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4"/>
  <workbookPr defaultThemeVersion="124226"/>
  <mc:AlternateContent xmlns:mc="http://schemas.openxmlformats.org/markup-compatibility/2006">
    <mc:Choice Requires="x15">
      <x15ac:absPath xmlns:x15ac="http://schemas.microsoft.com/office/spreadsheetml/2010/11/ac" url="T:\Elections\SCORE\SCORE\Reports\Public_Website_Corrections\"/>
    </mc:Choice>
  </mc:AlternateContent>
  <xr:revisionPtr revIDLastSave="0" documentId="8_{E8F18AAD-E487-4184-B872-CCB45E9AF604}" xr6:coauthVersionLast="36" xr6:coauthVersionMax="36" xr10:uidLastSave="{00000000-0000-0000-0000-000000000000}"/>
  <bookViews>
    <workbookView xWindow="-15" yWindow="-15" windowWidth="10800" windowHeight="10785" tabRatio="733" firstSheet="5" activeTab="11" xr2:uid="{00000000-000D-0000-FFFF-FFFF00000000}"/>
  </bookViews>
  <sheets>
    <sheet name="Status" sheetId="4" r:id="rId1"/>
    <sheet name="Party &amp; Status" sheetId="5" r:id="rId2"/>
    <sheet name="PMIV Requests" sheetId="10" state="hidden" r:id="rId3"/>
    <sheet name="Gender &amp; Status" sheetId="22" r:id="rId4"/>
    <sheet name="Gender Party &amp; Age1" sheetId="14" state="hidden" r:id="rId5"/>
    <sheet name="Gender Party &amp; Age" sheetId="18" r:id="rId6"/>
    <sheet name="UOCAVA Counts" sheetId="20" r:id="rId7"/>
    <sheet name="Congressional Districts" sheetId="7" r:id="rId8"/>
    <sheet name="State Senate Districts" sheetId="19" r:id="rId9"/>
    <sheet name="State House Districts" sheetId="9" r:id="rId10"/>
    <sheet name="Voter Counts by Precinct" sheetId="21" r:id="rId11"/>
    <sheet name="UAF Voter Preference Counts" sheetId="23" r:id="rId12"/>
    <sheet name="Sheet1" sheetId="13" state="hidden" r:id="rId13"/>
  </sheets>
  <definedNames>
    <definedName name="_xlnm._FilterDatabase" localSheetId="7" hidden="1">'Congressional Districts'!$A$2:$AD$85</definedName>
    <definedName name="_xlnm._FilterDatabase" localSheetId="5" hidden="1">'Gender Party &amp; Age'!$A$1:$A$261</definedName>
    <definedName name="_xlnm._FilterDatabase" localSheetId="4" hidden="1">'Gender Party &amp; Age1'!$A$1:$A$223</definedName>
    <definedName name="_xlnm._FilterDatabase" localSheetId="9" hidden="1">'State House Districts'!$A$3:$AD$186</definedName>
    <definedName name="_xlnm._FilterDatabase" localSheetId="8" hidden="1">'State Senate Districts'!$B$1:$B$128</definedName>
    <definedName name="_xlnm.Print_Area" localSheetId="7">'Congressional Districts'!$A$1:$AD$85</definedName>
    <definedName name="_xlnm.Print_Area" localSheetId="3">'Gender &amp; Status'!$A$4:$N$68</definedName>
    <definedName name="_xlnm.Print_Area" localSheetId="5">'Gender Party &amp; Age'!$A$1:$BW$261</definedName>
    <definedName name="_xlnm.Print_Area" localSheetId="4">'Gender Party &amp; Age1'!$A$1:$AQ$223</definedName>
    <definedName name="_xlnm.Print_Area" localSheetId="1">'Party &amp; Status'!$A$1:$T$68</definedName>
    <definedName name="_xlnm.Print_Area" localSheetId="9">'State House Districts'!$A$1:$AD$186</definedName>
    <definedName name="_xlnm.Print_Area" localSheetId="10">'Voter Counts by Precinct'!$A$1:$E$3001</definedName>
    <definedName name="_xlnm.Print_Titles" localSheetId="3">'Gender &amp; Status'!$1:$3</definedName>
    <definedName name="_xlnm.Print_Titles" localSheetId="9">'State House Districts'!$1:$3</definedName>
    <definedName name="_xlnm.Print_Titles" localSheetId="8">'State Senate Districts'!$1:$3</definedName>
    <definedName name="_xlnm.Print_Titles" localSheetId="10">'Voter Counts by Precinct'!$1:$1</definedName>
    <definedName name="voter_reg_by_pct" localSheetId="10">'Voter Counts by Precinct'!$A$2:$D$2897</definedName>
    <definedName name="VoterCountsByAgeGenderParty" localSheetId="12">Sheet1!$A$1:$E$7665</definedName>
  </definedNames>
  <calcPr calcId="191029"/>
  <pivotCaches>
    <pivotCache cacheId="15" r:id="rId14"/>
  </pivotCaches>
</workbook>
</file>

<file path=xl/calcChain.xml><?xml version="1.0" encoding="utf-8"?>
<calcChain xmlns="http://schemas.openxmlformats.org/spreadsheetml/2006/main">
  <c r="A1" i="22" l="1"/>
  <c r="A1" i="5"/>
  <c r="C1" i="18" l="1"/>
  <c r="A2" i="23" l="1"/>
  <c r="A1" i="23"/>
  <c r="A1" i="21" l="1"/>
  <c r="A1" i="9"/>
  <c r="A1" i="19"/>
  <c r="A1" i="7"/>
  <c r="A1" i="20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voter_reg_by_pct" type="6" refreshedVersion="5" deleted="1" background="1" saveData="1">
    <textPr codePage="437" sourceFile="U:\SCORE\Reports\VR Stats for Web\Monthly_Voter_Registration_Statistics\voter_reg_by_pct.txt" tab="0" qualifier="none" delimiter="|">
      <textFields count="4">
        <textField/>
        <textField/>
        <textField/>
        <textField/>
      </textFields>
    </textPr>
  </connection>
  <connection id="2" xr16:uid="{00000000-0015-0000-FFFF-FFFF01000000}" name="VoterCountsByAgeGenderParty" type="6" refreshedVersion="4" deleted="1" background="1" saveData="1">
    <textPr codePage="437" sourceFile="J:\SCORE\Reports\VR Stats for Web\VoterCountsByAgeGenderParty.txt" tab="0" qualifier="none" delimiter="|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<sst xmlns="http://schemas.openxmlformats.org/spreadsheetml/2006/main" count="39489" uniqueCount="3508">
  <si>
    <t>Total</t>
  </si>
  <si>
    <t>Yuma</t>
  </si>
  <si>
    <t>Weld</t>
  </si>
  <si>
    <t>Washington</t>
  </si>
  <si>
    <t>Teller</t>
  </si>
  <si>
    <t>Summit</t>
  </si>
  <si>
    <t>Sedgwick</t>
  </si>
  <si>
    <t>San Miguel</t>
  </si>
  <si>
    <t>San Juan</t>
  </si>
  <si>
    <t>Saguache</t>
  </si>
  <si>
    <t>Routt</t>
  </si>
  <si>
    <t>Rio Grande</t>
  </si>
  <si>
    <t>Rio Blanco</t>
  </si>
  <si>
    <t>Pueblo</t>
  </si>
  <si>
    <t>Prowers</t>
  </si>
  <si>
    <t>Pitkin</t>
  </si>
  <si>
    <t>Phillips</t>
  </si>
  <si>
    <t>Park</t>
  </si>
  <si>
    <t>Ouray</t>
  </si>
  <si>
    <t>Otero</t>
  </si>
  <si>
    <t>Morgan</t>
  </si>
  <si>
    <t>Montrose</t>
  </si>
  <si>
    <t>Montezuma</t>
  </si>
  <si>
    <t>Moffat</t>
  </si>
  <si>
    <t>Mineral</t>
  </si>
  <si>
    <t>Mesa</t>
  </si>
  <si>
    <t>Logan</t>
  </si>
  <si>
    <t>Lincoln</t>
  </si>
  <si>
    <t>Las Animas</t>
  </si>
  <si>
    <t>Larimer</t>
  </si>
  <si>
    <t>Lake</t>
  </si>
  <si>
    <t>La Plata</t>
  </si>
  <si>
    <t>Kit Carson</t>
  </si>
  <si>
    <t>Kiowa</t>
  </si>
  <si>
    <t>Jefferson</t>
  </si>
  <si>
    <t>Jackson</t>
  </si>
  <si>
    <t>Huerfano</t>
  </si>
  <si>
    <t>Hinsdale</t>
  </si>
  <si>
    <t>Gunnison</t>
  </si>
  <si>
    <t>Grand</t>
  </si>
  <si>
    <t>Gilpin</t>
  </si>
  <si>
    <t>Garfield</t>
  </si>
  <si>
    <t>Fremont</t>
  </si>
  <si>
    <t>Elbert</t>
  </si>
  <si>
    <t>El Paso</t>
  </si>
  <si>
    <t>Eagle</t>
  </si>
  <si>
    <t>Douglas</t>
  </si>
  <si>
    <t>Dolores</t>
  </si>
  <si>
    <t>Denver</t>
  </si>
  <si>
    <t>Delta</t>
  </si>
  <si>
    <t>Custer</t>
  </si>
  <si>
    <t>Crowley</t>
  </si>
  <si>
    <t>Costilla</t>
  </si>
  <si>
    <t>Conejos</t>
  </si>
  <si>
    <t>Clear Creek</t>
  </si>
  <si>
    <t>Cheyenne</t>
  </si>
  <si>
    <t>Chaffee</t>
  </si>
  <si>
    <t>Broomfield</t>
  </si>
  <si>
    <t>Boulder</t>
  </si>
  <si>
    <t>Bent</t>
  </si>
  <si>
    <t>Baca</t>
  </si>
  <si>
    <t>Archuleta</t>
  </si>
  <si>
    <t>Arapahoe</t>
  </si>
  <si>
    <t>Alamosa</t>
  </si>
  <si>
    <t>Adams</t>
  </si>
  <si>
    <t>Inactive</t>
  </si>
  <si>
    <t>Active</t>
  </si>
  <si>
    <t>County</t>
  </si>
  <si>
    <t>UAF</t>
  </si>
  <si>
    <t>REP</t>
  </si>
  <si>
    <t>LBR</t>
  </si>
  <si>
    <t>GRN</t>
  </si>
  <si>
    <t>DEM</t>
  </si>
  <si>
    <t>ACN</t>
  </si>
  <si>
    <t>Unknown</t>
  </si>
  <si>
    <t>Male</t>
  </si>
  <si>
    <t>Female</t>
  </si>
  <si>
    <t>Grand Total</t>
  </si>
  <si>
    <t>Active Total</t>
  </si>
  <si>
    <t>Inactive Total</t>
  </si>
  <si>
    <t>District</t>
  </si>
  <si>
    <t>CD 1</t>
  </si>
  <si>
    <t>CD 2</t>
  </si>
  <si>
    <t>CD 3</t>
  </si>
  <si>
    <t>CD 4</t>
  </si>
  <si>
    <t>CD 5</t>
  </si>
  <si>
    <t>CD 6</t>
  </si>
  <si>
    <t>CD 7</t>
  </si>
  <si>
    <t>SD 1</t>
  </si>
  <si>
    <t>SD 2</t>
  </si>
  <si>
    <t>SD 3</t>
  </si>
  <si>
    <t>SD 4</t>
  </si>
  <si>
    <t>SD 5</t>
  </si>
  <si>
    <t>SD 6</t>
  </si>
  <si>
    <t>SD 7</t>
  </si>
  <si>
    <t>SD 8</t>
  </si>
  <si>
    <t>SD 9</t>
  </si>
  <si>
    <t>SD 10</t>
  </si>
  <si>
    <t>SD 11</t>
  </si>
  <si>
    <t>SD 12</t>
  </si>
  <si>
    <t>SD 13</t>
  </si>
  <si>
    <t>SD 14</t>
  </si>
  <si>
    <t>SD 15</t>
  </si>
  <si>
    <t>SD 16</t>
  </si>
  <si>
    <t>SD 17</t>
  </si>
  <si>
    <t>SD 18</t>
  </si>
  <si>
    <t>SD 19</t>
  </si>
  <si>
    <t>SD 20</t>
  </si>
  <si>
    <t>SD 22</t>
  </si>
  <si>
    <t>SD 23</t>
  </si>
  <si>
    <t>SD 24</t>
  </si>
  <si>
    <t>SD 25</t>
  </si>
  <si>
    <t>SD 26</t>
  </si>
  <si>
    <t>SD 27</t>
  </si>
  <si>
    <t>SD 28</t>
  </si>
  <si>
    <t>SD 29</t>
  </si>
  <si>
    <t>SD 30</t>
  </si>
  <si>
    <t>SD 31</t>
  </si>
  <si>
    <t>SD 32</t>
  </si>
  <si>
    <t>SD 33</t>
  </si>
  <si>
    <t>SD 34</t>
  </si>
  <si>
    <t>SD 35</t>
  </si>
  <si>
    <t>HD 1</t>
  </si>
  <si>
    <t>HD 2</t>
  </si>
  <si>
    <t>HD 3</t>
  </si>
  <si>
    <t>HD 4</t>
  </si>
  <si>
    <t>HD 5</t>
  </si>
  <si>
    <t>HD 6</t>
  </si>
  <si>
    <t>HD 7</t>
  </si>
  <si>
    <t>HD 8</t>
  </si>
  <si>
    <t>HD 9</t>
  </si>
  <si>
    <t>HD 10</t>
  </si>
  <si>
    <t>HD 11</t>
  </si>
  <si>
    <t>HD 12</t>
  </si>
  <si>
    <t>HD 13</t>
  </si>
  <si>
    <t>HD 14</t>
  </si>
  <si>
    <t>HD 15</t>
  </si>
  <si>
    <t>HD 16</t>
  </si>
  <si>
    <t>HD 17</t>
  </si>
  <si>
    <t>HD 18</t>
  </si>
  <si>
    <t>HD 19</t>
  </si>
  <si>
    <t>HD 20</t>
  </si>
  <si>
    <t>HD 21</t>
  </si>
  <si>
    <t>HD 22</t>
  </si>
  <si>
    <t>HD 23</t>
  </si>
  <si>
    <t>HD 24</t>
  </si>
  <si>
    <t>HD 25</t>
  </si>
  <si>
    <t>HD 26</t>
  </si>
  <si>
    <t>HD 27</t>
  </si>
  <si>
    <t>HD 28</t>
  </si>
  <si>
    <t>HD 29</t>
  </si>
  <si>
    <t>HD 30</t>
  </si>
  <si>
    <t>HD 31</t>
  </si>
  <si>
    <t>HD 32</t>
  </si>
  <si>
    <t>HD 33</t>
  </si>
  <si>
    <t>HD 34</t>
  </si>
  <si>
    <t>HD 35</t>
  </si>
  <si>
    <t>HD 36</t>
  </si>
  <si>
    <t>HD 37</t>
  </si>
  <si>
    <t>HD 38</t>
  </si>
  <si>
    <t>HD 39</t>
  </si>
  <si>
    <t>HD 40</t>
  </si>
  <si>
    <t>HD 41</t>
  </si>
  <si>
    <t>HD 42</t>
  </si>
  <si>
    <t>HD 43</t>
  </si>
  <si>
    <t>HD 44</t>
  </si>
  <si>
    <t>HD 45</t>
  </si>
  <si>
    <t>HD 46</t>
  </si>
  <si>
    <t>HD 47</t>
  </si>
  <si>
    <t>HD 48</t>
  </si>
  <si>
    <t>HD 49</t>
  </si>
  <si>
    <t>HD 50</t>
  </si>
  <si>
    <t>HD 51</t>
  </si>
  <si>
    <t>HD 52</t>
  </si>
  <si>
    <t>HD 53</t>
  </si>
  <si>
    <t>HD 54</t>
  </si>
  <si>
    <t>HD 55</t>
  </si>
  <si>
    <t>HD 56</t>
  </si>
  <si>
    <t>HD 57</t>
  </si>
  <si>
    <t>HD 58</t>
  </si>
  <si>
    <t>HD 59</t>
  </si>
  <si>
    <t>HD 60</t>
  </si>
  <si>
    <t>HD 61</t>
  </si>
  <si>
    <t>HD 62</t>
  </si>
  <si>
    <t>HD 63</t>
  </si>
  <si>
    <t>HD 64</t>
  </si>
  <si>
    <t>HD 65</t>
  </si>
  <si>
    <t>State Total</t>
  </si>
  <si>
    <t>Active Voters</t>
  </si>
  <si>
    <t>% of Active</t>
  </si>
  <si>
    <t>Active PMIV Requests</t>
  </si>
  <si>
    <t>AEL</t>
  </si>
  <si>
    <t>SD 21</t>
  </si>
  <si>
    <t>Total Permanent Mail-In Voter Requests
as of 03:13 AM on 7/1/2012</t>
  </si>
  <si>
    <t>COUNTY</t>
  </si>
  <si>
    <t>PARTY</t>
  </si>
  <si>
    <t>GENDER</t>
  </si>
  <si>
    <t>AGE</t>
  </si>
  <si>
    <t>COUNT</t>
  </si>
  <si>
    <t>FEMALE</t>
  </si>
  <si>
    <t>18-25</t>
  </si>
  <si>
    <t>26-40</t>
  </si>
  <si>
    <t>41-60</t>
  </si>
  <si>
    <t>61-70</t>
  </si>
  <si>
    <t>71 AND OVER</t>
  </si>
  <si>
    <t>MALE</t>
  </si>
  <si>
    <t>UNKNOWN</t>
  </si>
  <si>
    <t>Adams Total</t>
  </si>
  <si>
    <t>Alamosa Total</t>
  </si>
  <si>
    <t>Arapahoe Total</t>
  </si>
  <si>
    <t>Archuleta Total</t>
  </si>
  <si>
    <t>Baca Total</t>
  </si>
  <si>
    <t>Bent Total</t>
  </si>
  <si>
    <t>Boulder Total</t>
  </si>
  <si>
    <t>Broomfield Total</t>
  </si>
  <si>
    <t>Chaffee Total</t>
  </si>
  <si>
    <t>Cheyenne Total</t>
  </si>
  <si>
    <t>Clear Creek Total</t>
  </si>
  <si>
    <t>Conejos Total</t>
  </si>
  <si>
    <t>Costilla Total</t>
  </si>
  <si>
    <t>Crowley Total</t>
  </si>
  <si>
    <t>Custer Total</t>
  </si>
  <si>
    <t>Delta Total</t>
  </si>
  <si>
    <t>Denver Total</t>
  </si>
  <si>
    <t>Dolores Total</t>
  </si>
  <si>
    <t>Douglas Total</t>
  </si>
  <si>
    <t>Eagle Total</t>
  </si>
  <si>
    <t>El Paso Total</t>
  </si>
  <si>
    <t>Elbert Total</t>
  </si>
  <si>
    <t>Fremont Total</t>
  </si>
  <si>
    <t>Garfield Total</t>
  </si>
  <si>
    <t>Gilpin Total</t>
  </si>
  <si>
    <t>Gunnison Total</t>
  </si>
  <si>
    <t>Hinsdale Total</t>
  </si>
  <si>
    <t>Huerfano Total</t>
  </si>
  <si>
    <t>Jackson Total</t>
  </si>
  <si>
    <t>Jefferson Total</t>
  </si>
  <si>
    <t>Kiowa Total</t>
  </si>
  <si>
    <t>Kit Carson Total</t>
  </si>
  <si>
    <t>La Plata Total</t>
  </si>
  <si>
    <t>Lake Total</t>
  </si>
  <si>
    <t>Larimer Total</t>
  </si>
  <si>
    <t>Las Animas Total</t>
  </si>
  <si>
    <t>Lincoln Total</t>
  </si>
  <si>
    <t>Logan Total</t>
  </si>
  <si>
    <t>Mesa Total</t>
  </si>
  <si>
    <t>Mineral Total</t>
  </si>
  <si>
    <t>Moffat Total</t>
  </si>
  <si>
    <t>Montezuma Total</t>
  </si>
  <si>
    <t>Montrose Total</t>
  </si>
  <si>
    <t>Morgan Total</t>
  </si>
  <si>
    <t>Otero Total</t>
  </si>
  <si>
    <t>Ouray Total</t>
  </si>
  <si>
    <t>Park Total</t>
  </si>
  <si>
    <t>Phillips Total</t>
  </si>
  <si>
    <t>Pitkin Total</t>
  </si>
  <si>
    <t>Prowers Total</t>
  </si>
  <si>
    <t>Pueblo Total</t>
  </si>
  <si>
    <t>Rio Blanco Total</t>
  </si>
  <si>
    <t>Rio Grande Total</t>
  </si>
  <si>
    <t>Routt Total</t>
  </si>
  <si>
    <t>Saguache Total</t>
  </si>
  <si>
    <t>San Juan Total</t>
  </si>
  <si>
    <t>San Miguel Total</t>
  </si>
  <si>
    <t>Sedgwick Total</t>
  </si>
  <si>
    <t>Summit Total</t>
  </si>
  <si>
    <t>Teller Total</t>
  </si>
  <si>
    <t>Washington Total</t>
  </si>
  <si>
    <t>Weld Total</t>
  </si>
  <si>
    <t>Yuma Total</t>
  </si>
  <si>
    <t>18-25 Total</t>
  </si>
  <si>
    <t>26-40 Total</t>
  </si>
  <si>
    <t>41-60 Total</t>
  </si>
  <si>
    <t>61-70 Total</t>
  </si>
  <si>
    <t>71 AND OVER Total</t>
  </si>
  <si>
    <t>Sum of COUNT</t>
  </si>
  <si>
    <t>UNK</t>
  </si>
  <si>
    <t>71+</t>
  </si>
  <si>
    <t>71+ Total</t>
  </si>
  <si>
    <t>VOTERS BY GENDER, AGE, AND PARTY
AS OF 03:32 AM on 6/1/2013</t>
  </si>
  <si>
    <t>ACN Total</t>
  </si>
  <si>
    <t>DEM Total</t>
  </si>
  <si>
    <t>GRN Total</t>
  </si>
  <si>
    <t>LBR Total</t>
  </si>
  <si>
    <t>REP Total</t>
  </si>
  <si>
    <t>UAF Total</t>
  </si>
  <si>
    <t>UNI</t>
  </si>
  <si>
    <t>UNI Total</t>
  </si>
  <si>
    <t>Prereg</t>
  </si>
  <si>
    <t>Prereg Total</t>
  </si>
  <si>
    <t>&lt;18</t>
  </si>
  <si>
    <t>Military</t>
  </si>
  <si>
    <t>Overseas</t>
  </si>
  <si>
    <t>PRECINCT</t>
  </si>
  <si>
    <t>INACTIVE</t>
  </si>
  <si>
    <t>ACTIVE*</t>
  </si>
  <si>
    <t>TOTAL</t>
  </si>
  <si>
    <t>LIB</t>
  </si>
  <si>
    <t>APV</t>
  </si>
  <si>
    <t>APV Total</t>
  </si>
  <si>
    <t>18-24</t>
  </si>
  <si>
    <t>25-34</t>
  </si>
  <si>
    <t>35-44</t>
  </si>
  <si>
    <t>45-54</t>
  </si>
  <si>
    <t>55-64</t>
  </si>
  <si>
    <t>65-74</t>
  </si>
  <si>
    <t>75+</t>
  </si>
  <si>
    <t>Total Registered Voters by Status
as of 03:15 on 09/01/2019</t>
  </si>
  <si>
    <t>4253001245</t>
  </si>
  <si>
    <t>4255601241</t>
  </si>
  <si>
    <t>4255601246</t>
  </si>
  <si>
    <t>4255601247</t>
  </si>
  <si>
    <t>4255601248</t>
  </si>
  <si>
    <t>4255601249</t>
  </si>
  <si>
    <t>4255601251</t>
  </si>
  <si>
    <t>6243101150</t>
  </si>
  <si>
    <t>6243101151</t>
  </si>
  <si>
    <t>6243101159</t>
  </si>
  <si>
    <t>6243401075</t>
  </si>
  <si>
    <t>6243401076</t>
  </si>
  <si>
    <t>6243401077</t>
  </si>
  <si>
    <t>6243401252</t>
  </si>
  <si>
    <t>6245601071</t>
  </si>
  <si>
    <t>6245601072</t>
  </si>
  <si>
    <t>6245601073</t>
  </si>
  <si>
    <t>6245601074</t>
  </si>
  <si>
    <t>6245601160</t>
  </si>
  <si>
    <t>6253001152</t>
  </si>
  <si>
    <t>6253001153</t>
  </si>
  <si>
    <t>6253001154</t>
  </si>
  <si>
    <t>6253001155</t>
  </si>
  <si>
    <t>6253001156</t>
  </si>
  <si>
    <t>6253001157</t>
  </si>
  <si>
    <t>6253001226</t>
  </si>
  <si>
    <t>6253001229</t>
  </si>
  <si>
    <t>6253001230</t>
  </si>
  <si>
    <t>6253001231</t>
  </si>
  <si>
    <t>6253001232</t>
  </si>
  <si>
    <t>6253001233</t>
  </si>
  <si>
    <t>6253001234</t>
  </si>
  <si>
    <t>6253001235</t>
  </si>
  <si>
    <t>6253001236</t>
  </si>
  <si>
    <t>6253001237</t>
  </si>
  <si>
    <t>6253001238</t>
  </si>
  <si>
    <t>6253001239</t>
  </si>
  <si>
    <t>6253001240</t>
  </si>
  <si>
    <t>6253001242</t>
  </si>
  <si>
    <t>6253001243</t>
  </si>
  <si>
    <t>6253001253</t>
  </si>
  <si>
    <t>6253101158</t>
  </si>
  <si>
    <t>6255601161</t>
  </si>
  <si>
    <t>6255601162</t>
  </si>
  <si>
    <t>6255601163</t>
  </si>
  <si>
    <t>6255601164</t>
  </si>
  <si>
    <t>6255601165</t>
  </si>
  <si>
    <t>6255601166</t>
  </si>
  <si>
    <t>6255601167</t>
  </si>
  <si>
    <t>6255601168</t>
  </si>
  <si>
    <t>6255601169</t>
  </si>
  <si>
    <t>6255601170</t>
  </si>
  <si>
    <t>6255601171</t>
  </si>
  <si>
    <t>6255601172</t>
  </si>
  <si>
    <t>6255601173</t>
  </si>
  <si>
    <t>6255601174</t>
  </si>
  <si>
    <t>6255601175</t>
  </si>
  <si>
    <t>6255601176</t>
  </si>
  <si>
    <t>6255601177</t>
  </si>
  <si>
    <t>6255601178</t>
  </si>
  <si>
    <t>6255601180</t>
  </si>
  <si>
    <t>6255601181</t>
  </si>
  <si>
    <t>6255601182</t>
  </si>
  <si>
    <t>6255601183</t>
  </si>
  <si>
    <t>6255601184</t>
  </si>
  <si>
    <t>6255601185</t>
  </si>
  <si>
    <t>6255601186</t>
  </si>
  <si>
    <t>6255601187</t>
  </si>
  <si>
    <t>6255601188</t>
  </si>
  <si>
    <t>6255601189</t>
  </si>
  <si>
    <t>6255601190</t>
  </si>
  <si>
    <t>6255601191</t>
  </si>
  <si>
    <t>6255601192</t>
  </si>
  <si>
    <t>6255601193</t>
  </si>
  <si>
    <t>6255601194</t>
  </si>
  <si>
    <t>6255601195</t>
  </si>
  <si>
    <t>6255601196</t>
  </si>
  <si>
    <t>6255601197</t>
  </si>
  <si>
    <t>6255601198</t>
  </si>
  <si>
    <t>6255601227</t>
  </si>
  <si>
    <t>6255601228</t>
  </si>
  <si>
    <t>6255601244</t>
  </si>
  <si>
    <t>7213001130</t>
  </si>
  <si>
    <t>7213001140</t>
  </si>
  <si>
    <t>7213001141</t>
  </si>
  <si>
    <t>7213001199</t>
  </si>
  <si>
    <t>7213001200</t>
  </si>
  <si>
    <t>7213001201</t>
  </si>
  <si>
    <t>7213001202</t>
  </si>
  <si>
    <t>7213001203</t>
  </si>
  <si>
    <t>7213001204</t>
  </si>
  <si>
    <t>7213001205</t>
  </si>
  <si>
    <t>7213001206</t>
  </si>
  <si>
    <t>7213001207</t>
  </si>
  <si>
    <t>7213001210</t>
  </si>
  <si>
    <t>7213001211</t>
  </si>
  <si>
    <t>7213001212</t>
  </si>
  <si>
    <t>7213001213</t>
  </si>
  <si>
    <t>7213001214</t>
  </si>
  <si>
    <t>7213001215</t>
  </si>
  <si>
    <t>7213001225</t>
  </si>
  <si>
    <t>7213101117</t>
  </si>
  <si>
    <t>7213101118</t>
  </si>
  <si>
    <t>7213201001</t>
  </si>
  <si>
    <t>7213201002</t>
  </si>
  <si>
    <t>7213201003</t>
  </si>
  <si>
    <t>7213201004</t>
  </si>
  <si>
    <t>7213201005</t>
  </si>
  <si>
    <t>7213201006</t>
  </si>
  <si>
    <t>7213201007</t>
  </si>
  <si>
    <t>7213201008</t>
  </si>
  <si>
    <t>7213201009</t>
  </si>
  <si>
    <t>7213201021</t>
  </si>
  <si>
    <t>7213201022</t>
  </si>
  <si>
    <t>7213201023</t>
  </si>
  <si>
    <t>7213201119</t>
  </si>
  <si>
    <t>7213201120</t>
  </si>
  <si>
    <t>7213201121</t>
  </si>
  <si>
    <t>7213201122</t>
  </si>
  <si>
    <t>7213201123</t>
  </si>
  <si>
    <t>7213201124</t>
  </si>
  <si>
    <t>7213201125</t>
  </si>
  <si>
    <t>7213201126</t>
  </si>
  <si>
    <t>7213201127</t>
  </si>
  <si>
    <t>7213201128</t>
  </si>
  <si>
    <t>7213201129</t>
  </si>
  <si>
    <t>7213201208</t>
  </si>
  <si>
    <t>7213201209</t>
  </si>
  <si>
    <t>7213201216</t>
  </si>
  <si>
    <t>7213201217</t>
  </si>
  <si>
    <t>7213201218</t>
  </si>
  <si>
    <t>7213201219</t>
  </si>
  <si>
    <t>7213201220</t>
  </si>
  <si>
    <t>7213201221</t>
  </si>
  <si>
    <t>7213201222</t>
  </si>
  <si>
    <t>7213201224</t>
  </si>
  <si>
    <t>7213201254</t>
  </si>
  <si>
    <t>7213201255</t>
  </si>
  <si>
    <t>7213401027</t>
  </si>
  <si>
    <t>7213401030</t>
  </si>
  <si>
    <t>7213401035</t>
  </si>
  <si>
    <t>7213401036</t>
  </si>
  <si>
    <t>7213401042</t>
  </si>
  <si>
    <t>7213501010</t>
  </si>
  <si>
    <t>7213501011</t>
  </si>
  <si>
    <t>7213501012</t>
  </si>
  <si>
    <t>7213501013</t>
  </si>
  <si>
    <t>7213501014</t>
  </si>
  <si>
    <t>7213501015</t>
  </si>
  <si>
    <t>7213501016</t>
  </si>
  <si>
    <t>7213501017</t>
  </si>
  <si>
    <t>7213501018</t>
  </si>
  <si>
    <t>7213501019</t>
  </si>
  <si>
    <t>7213501020</t>
  </si>
  <si>
    <t>7213501024</t>
  </si>
  <si>
    <t>7213501025</t>
  </si>
  <si>
    <t>7213501026</t>
  </si>
  <si>
    <t>7243101078</t>
  </si>
  <si>
    <t>7243101079</t>
  </si>
  <si>
    <t>7243101085</t>
  </si>
  <si>
    <t>7243101086</t>
  </si>
  <si>
    <t>7243101088</t>
  </si>
  <si>
    <t>7243101089</t>
  </si>
  <si>
    <t>7243101093</t>
  </si>
  <si>
    <t>7243101094</t>
  </si>
  <si>
    <t>7243101097</t>
  </si>
  <si>
    <t>7243101105</t>
  </si>
  <si>
    <t>7243101134</t>
  </si>
  <si>
    <t>7243101135</t>
  </si>
  <si>
    <t>7243101136</t>
  </si>
  <si>
    <t>7243101137</t>
  </si>
  <si>
    <t>7243101145</t>
  </si>
  <si>
    <t>7243101146</t>
  </si>
  <si>
    <t>7243101147</t>
  </si>
  <si>
    <t>7243101149</t>
  </si>
  <si>
    <t>7243401037</t>
  </si>
  <si>
    <t>7243401038</t>
  </si>
  <si>
    <t>7243401039</t>
  </si>
  <si>
    <t>7243401040</t>
  </si>
  <si>
    <t>7243401041</t>
  </si>
  <si>
    <t>7243401051</t>
  </si>
  <si>
    <t>7243401052</t>
  </si>
  <si>
    <t>7243401053</t>
  </si>
  <si>
    <t>7243401080</t>
  </si>
  <si>
    <t>7243401081</t>
  </si>
  <si>
    <t>7243401082</t>
  </si>
  <si>
    <t>7243401083</t>
  </si>
  <si>
    <t>7243401084</t>
  </si>
  <si>
    <t>7243401087</t>
  </si>
  <si>
    <t>7243401090</t>
  </si>
  <si>
    <t>7243401091</t>
  </si>
  <si>
    <t>7243401092</t>
  </si>
  <si>
    <t>7243401095</t>
  </si>
  <si>
    <t>7243401096</t>
  </si>
  <si>
    <t>7243401098</t>
  </si>
  <si>
    <t>7243401099</t>
  </si>
  <si>
    <t>7243401100</t>
  </si>
  <si>
    <t>7243401101</t>
  </si>
  <si>
    <t>7243401102</t>
  </si>
  <si>
    <t>7243401103</t>
  </si>
  <si>
    <t>7243401104</t>
  </si>
  <si>
    <t>7243501031</t>
  </si>
  <si>
    <t>7243501032</t>
  </si>
  <si>
    <t>7243501033</t>
  </si>
  <si>
    <t>7243501034</t>
  </si>
  <si>
    <t>7243501043</t>
  </si>
  <si>
    <t>7243501044</t>
  </si>
  <si>
    <t>7243501045</t>
  </si>
  <si>
    <t>7243501046</t>
  </si>
  <si>
    <t>7243501047</t>
  </si>
  <si>
    <t>7243501048</t>
  </si>
  <si>
    <t>7243501049</t>
  </si>
  <si>
    <t>7243501050</t>
  </si>
  <si>
    <t>7243501054</t>
  </si>
  <si>
    <t>7243501055</t>
  </si>
  <si>
    <t>7243501056</t>
  </si>
  <si>
    <t>7243501057</t>
  </si>
  <si>
    <t>7243501058</t>
  </si>
  <si>
    <t>7243501059</t>
  </si>
  <si>
    <t>7243501060</t>
  </si>
  <si>
    <t>7243501061</t>
  </si>
  <si>
    <t>7243501062</t>
  </si>
  <si>
    <t>7243501063</t>
  </si>
  <si>
    <t>7243501064</t>
  </si>
  <si>
    <t>7243501065</t>
  </si>
  <si>
    <t>7243501066</t>
  </si>
  <si>
    <t>7243501067</t>
  </si>
  <si>
    <t>7243501068</t>
  </si>
  <si>
    <t>7243501069</t>
  </si>
  <si>
    <t>7243501070</t>
  </si>
  <si>
    <t>7253001131</t>
  </si>
  <si>
    <t>7253001132</t>
  </si>
  <si>
    <t>7253001138</t>
  </si>
  <si>
    <t>7253001139</t>
  </si>
  <si>
    <t>7253001142</t>
  </si>
  <si>
    <t>7253001143</t>
  </si>
  <si>
    <t>7253001144</t>
  </si>
  <si>
    <t>7253001148</t>
  </si>
  <si>
    <t>7253101106</t>
  </si>
  <si>
    <t>7253101107</t>
  </si>
  <si>
    <t>7253101108</t>
  </si>
  <si>
    <t>7253101109</t>
  </si>
  <si>
    <t>7253101110</t>
  </si>
  <si>
    <t>7253101111</t>
  </si>
  <si>
    <t>7253101112</t>
  </si>
  <si>
    <t>7253101113</t>
  </si>
  <si>
    <t>7253101114</t>
  </si>
  <si>
    <t>7253101115</t>
  </si>
  <si>
    <t>7253101116</t>
  </si>
  <si>
    <t>7253101133</t>
  </si>
  <si>
    <t>7253101250</t>
  </si>
  <si>
    <t>7253401028</t>
  </si>
  <si>
    <t>7253401029</t>
  </si>
  <si>
    <t>3356202001</t>
  </si>
  <si>
    <t>3356202002</t>
  </si>
  <si>
    <t>3356202003</t>
  </si>
  <si>
    <t>3356202004</t>
  </si>
  <si>
    <t>3356202005</t>
  </si>
  <si>
    <t>3356202006</t>
  </si>
  <si>
    <t>3356202007</t>
  </si>
  <si>
    <t>3356202008</t>
  </si>
  <si>
    <t>1260303101</t>
  </si>
  <si>
    <t>1260303102</t>
  </si>
  <si>
    <t>1260303103</t>
  </si>
  <si>
    <t>1260303104</t>
  </si>
  <si>
    <t>1260303105</t>
  </si>
  <si>
    <t>1260303106</t>
  </si>
  <si>
    <t>1260303107</t>
  </si>
  <si>
    <t>1260303108</t>
  </si>
  <si>
    <t>1260303109</t>
  </si>
  <si>
    <t>1260303110</t>
  </si>
  <si>
    <t>1260303111</t>
  </si>
  <si>
    <t>1260303112</t>
  </si>
  <si>
    <t>1260303113</t>
  </si>
  <si>
    <t>1260303114</t>
  </si>
  <si>
    <t>1260303115</t>
  </si>
  <si>
    <t>1260303116</t>
  </si>
  <si>
    <t>1260303117</t>
  </si>
  <si>
    <t>1260303118</t>
  </si>
  <si>
    <t>1260303119</t>
  </si>
  <si>
    <t>1260303120</t>
  </si>
  <si>
    <t>1260303121</t>
  </si>
  <si>
    <t>1260303122</t>
  </si>
  <si>
    <t>1260303123</t>
  </si>
  <si>
    <t>1260303124</t>
  </si>
  <si>
    <t>1260303125</t>
  </si>
  <si>
    <t>1260303129</t>
  </si>
  <si>
    <t>1260303130</t>
  </si>
  <si>
    <t>1260303131</t>
  </si>
  <si>
    <t>1260303132</t>
  </si>
  <si>
    <t>1260303133</t>
  </si>
  <si>
    <t>1260303134</t>
  </si>
  <si>
    <t>1260303135</t>
  </si>
  <si>
    <t>1260303136</t>
  </si>
  <si>
    <t>1260303140</t>
  </si>
  <si>
    <t>1263803141</t>
  </si>
  <si>
    <t>1310903137</t>
  </si>
  <si>
    <t>1310903138</t>
  </si>
  <si>
    <t>1310903139</t>
  </si>
  <si>
    <t>1310903475</t>
  </si>
  <si>
    <t>1310903501</t>
  </si>
  <si>
    <t>1310903502</t>
  </si>
  <si>
    <t>4283603350</t>
  </si>
  <si>
    <t>4293603358</t>
  </si>
  <si>
    <t>4293603361</t>
  </si>
  <si>
    <t>4295603357</t>
  </si>
  <si>
    <t>4295603362</t>
  </si>
  <si>
    <t>4295603363</t>
  </si>
  <si>
    <t>4295603364</t>
  </si>
  <si>
    <t>4295603365</t>
  </si>
  <si>
    <t>4295603366</t>
  </si>
  <si>
    <t>6260303126</t>
  </si>
  <si>
    <t>6260303127</t>
  </si>
  <si>
    <t>6260303128</t>
  </si>
  <si>
    <t>6260303143</t>
  </si>
  <si>
    <t>6260303153</t>
  </si>
  <si>
    <t>6260303161</t>
  </si>
  <si>
    <t>6260303162</t>
  </si>
  <si>
    <t>6260303201</t>
  </si>
  <si>
    <t>6260303202</t>
  </si>
  <si>
    <t>6260303203</t>
  </si>
  <si>
    <t>6260303204</t>
  </si>
  <si>
    <t>6260303229</t>
  </si>
  <si>
    <t>6260303231</t>
  </si>
  <si>
    <t>6260303232</t>
  </si>
  <si>
    <t>6260303234</t>
  </si>
  <si>
    <t>6260303249</t>
  </si>
  <si>
    <t>6260303253</t>
  </si>
  <si>
    <t>6260303254</t>
  </si>
  <si>
    <t>6263803142</t>
  </si>
  <si>
    <t>6263803144</t>
  </si>
  <si>
    <t>6263803145</t>
  </si>
  <si>
    <t>6263803146</t>
  </si>
  <si>
    <t>6263803147</t>
  </si>
  <si>
    <t>6263803148</t>
  </si>
  <si>
    <t>6263803149</t>
  </si>
  <si>
    <t>6263803150</t>
  </si>
  <si>
    <t>6263803151</t>
  </si>
  <si>
    <t>6263803152</t>
  </si>
  <si>
    <t>6263803154</t>
  </si>
  <si>
    <t>6263803155</t>
  </si>
  <si>
    <t>6263803156</t>
  </si>
  <si>
    <t>6263803157</t>
  </si>
  <si>
    <t>6263803158</t>
  </si>
  <si>
    <t>6263803159</t>
  </si>
  <si>
    <t>6263803160</t>
  </si>
  <si>
    <t>6263803163</t>
  </si>
  <si>
    <t>6263803165</t>
  </si>
  <si>
    <t>6263803166</t>
  </si>
  <si>
    <t>6263803167</t>
  </si>
  <si>
    <t>6263803168</t>
  </si>
  <si>
    <t>6263803169</t>
  </si>
  <si>
    <t>6263803170</t>
  </si>
  <si>
    <t>6263803171</t>
  </si>
  <si>
    <t>6263803172</t>
  </si>
  <si>
    <t>6263803173</t>
  </si>
  <si>
    <t>6263803174</t>
  </si>
  <si>
    <t>6263803175</t>
  </si>
  <si>
    <t>6263803176</t>
  </si>
  <si>
    <t>6264003255</t>
  </si>
  <si>
    <t>6264003258</t>
  </si>
  <si>
    <t>6264003323</t>
  </si>
  <si>
    <t>6264003453</t>
  </si>
  <si>
    <t>6264003455</t>
  </si>
  <si>
    <t>6264103401</t>
  </si>
  <si>
    <t>6264103403</t>
  </si>
  <si>
    <t>6264103404</t>
  </si>
  <si>
    <t>6264103405</t>
  </si>
  <si>
    <t>6264103406</t>
  </si>
  <si>
    <t>6264103407</t>
  </si>
  <si>
    <t>6264103408</t>
  </si>
  <si>
    <t>6264103409</t>
  </si>
  <si>
    <t>6264103410</t>
  </si>
  <si>
    <t>6264103411</t>
  </si>
  <si>
    <t>6264103412</t>
  </si>
  <si>
    <t>6264103413</t>
  </si>
  <si>
    <t>6264103414</t>
  </si>
  <si>
    <t>6264103416</t>
  </si>
  <si>
    <t>6264103417</t>
  </si>
  <si>
    <t>6264103418</t>
  </si>
  <si>
    <t>6264103419</t>
  </si>
  <si>
    <t>6264103423</t>
  </si>
  <si>
    <t>6264103425</t>
  </si>
  <si>
    <t>6264103426</t>
  </si>
  <si>
    <t>6264103442</t>
  </si>
  <si>
    <t>6264103443</t>
  </si>
  <si>
    <t>6270303245</t>
  </si>
  <si>
    <t>6270303246</t>
  </si>
  <si>
    <t>6270303247</t>
  </si>
  <si>
    <t>6270303248</t>
  </si>
  <si>
    <t>6270303250</t>
  </si>
  <si>
    <t>6270303251</t>
  </si>
  <si>
    <t>6270303252</t>
  </si>
  <si>
    <t>6273603335</t>
  </si>
  <si>
    <t>6273603336</t>
  </si>
  <si>
    <t>6273603337</t>
  </si>
  <si>
    <t>6273603368</t>
  </si>
  <si>
    <t>6273703218</t>
  </si>
  <si>
    <t>6273703220</t>
  </si>
  <si>
    <t>6273703221</t>
  </si>
  <si>
    <t>6273703222</t>
  </si>
  <si>
    <t>6273703223</t>
  </si>
  <si>
    <t>6273703224</t>
  </si>
  <si>
    <t>6273703225</t>
  </si>
  <si>
    <t>6273703226</t>
  </si>
  <si>
    <t>6273703227</t>
  </si>
  <si>
    <t>6273703228</t>
  </si>
  <si>
    <t>6273703233</t>
  </si>
  <si>
    <t>6273703235</t>
  </si>
  <si>
    <t>6273703236</t>
  </si>
  <si>
    <t>6273703237</t>
  </si>
  <si>
    <t>6273703238</t>
  </si>
  <si>
    <t>6273703239</t>
  </si>
  <si>
    <t>6273703240</t>
  </si>
  <si>
    <t>6273703241</t>
  </si>
  <si>
    <t>6273703242</t>
  </si>
  <si>
    <t>6273703243</t>
  </si>
  <si>
    <t>6273703244</t>
  </si>
  <si>
    <t>6273703257</t>
  </si>
  <si>
    <t>6273703259</t>
  </si>
  <si>
    <t>6273703260</t>
  </si>
  <si>
    <t>6273703261</t>
  </si>
  <si>
    <t>6273703262</t>
  </si>
  <si>
    <t>6273703263</t>
  </si>
  <si>
    <t>6273703264</t>
  </si>
  <si>
    <t>6273703274</t>
  </si>
  <si>
    <t>6273703275</t>
  </si>
  <si>
    <t>6273703276</t>
  </si>
  <si>
    <t>6273703277</t>
  </si>
  <si>
    <t>6273703278</t>
  </si>
  <si>
    <t>6273703279</t>
  </si>
  <si>
    <t>6273703280</t>
  </si>
  <si>
    <t>6273703281</t>
  </si>
  <si>
    <t>6273703282</t>
  </si>
  <si>
    <t>6273703283</t>
  </si>
  <si>
    <t>6273703284</t>
  </si>
  <si>
    <t>6273703285</t>
  </si>
  <si>
    <t>6273703286</t>
  </si>
  <si>
    <t>6273703320</t>
  </si>
  <si>
    <t>6273703321</t>
  </si>
  <si>
    <t>6273703322</t>
  </si>
  <si>
    <t>6273703324</t>
  </si>
  <si>
    <t>6273703325</t>
  </si>
  <si>
    <t>6273703328</t>
  </si>
  <si>
    <t>6273703331</t>
  </si>
  <si>
    <t>6273703332</t>
  </si>
  <si>
    <t>6273703333</t>
  </si>
  <si>
    <t>6273703334</t>
  </si>
  <si>
    <t>6273703338</t>
  </si>
  <si>
    <t>6273703339</t>
  </si>
  <si>
    <t>6273703367</t>
  </si>
  <si>
    <t>6273803164</t>
  </si>
  <si>
    <t>6273803177</t>
  </si>
  <si>
    <t>6273803178</t>
  </si>
  <si>
    <t>6273803179</t>
  </si>
  <si>
    <t>6273803180</t>
  </si>
  <si>
    <t>6273803181</t>
  </si>
  <si>
    <t>6273803182</t>
  </si>
  <si>
    <t>6273803183</t>
  </si>
  <si>
    <t>6273803184</t>
  </si>
  <si>
    <t>6273803185</t>
  </si>
  <si>
    <t>6273803186</t>
  </si>
  <si>
    <t>6273803187</t>
  </si>
  <si>
    <t>6273803188</t>
  </si>
  <si>
    <t>6273803189</t>
  </si>
  <si>
    <t>6273803190</t>
  </si>
  <si>
    <t>6273803191</t>
  </si>
  <si>
    <t>6273803192</t>
  </si>
  <si>
    <t>6273803193</t>
  </si>
  <si>
    <t>6273803194</t>
  </si>
  <si>
    <t>6273803195</t>
  </si>
  <si>
    <t>6273803196</t>
  </si>
  <si>
    <t>6273803197</t>
  </si>
  <si>
    <t>6273803205</t>
  </si>
  <si>
    <t>6273803206</t>
  </si>
  <si>
    <t>6273803207</t>
  </si>
  <si>
    <t>6273803208</t>
  </si>
  <si>
    <t>6273803209</t>
  </si>
  <si>
    <t>6273803210</t>
  </si>
  <si>
    <t>6273803211</t>
  </si>
  <si>
    <t>6273803212</t>
  </si>
  <si>
    <t>6273803213</t>
  </si>
  <si>
    <t>6273803214</t>
  </si>
  <si>
    <t>6273803215</t>
  </si>
  <si>
    <t>6273803216</t>
  </si>
  <si>
    <t>6273803217</t>
  </si>
  <si>
    <t>6273803219</t>
  </si>
  <si>
    <t>6274003457</t>
  </si>
  <si>
    <t>6283603318</t>
  </si>
  <si>
    <t>6283603340</t>
  </si>
  <si>
    <t>6283603341</t>
  </si>
  <si>
    <t>6283603342</t>
  </si>
  <si>
    <t>6283603343</t>
  </si>
  <si>
    <t>6283603344</t>
  </si>
  <si>
    <t>6283603351</t>
  </si>
  <si>
    <t>6283603369</t>
  </si>
  <si>
    <t>6283603370</t>
  </si>
  <si>
    <t>6283603371</t>
  </si>
  <si>
    <t>6283603372</t>
  </si>
  <si>
    <t>6284003265</t>
  </si>
  <si>
    <t>6284003266</t>
  </si>
  <si>
    <t>6284003267</t>
  </si>
  <si>
    <t>6284003268</t>
  </si>
  <si>
    <t>6284003269</t>
  </si>
  <si>
    <t>6284003270</t>
  </si>
  <si>
    <t>6284003271</t>
  </si>
  <si>
    <t>6284003272</t>
  </si>
  <si>
    <t>6284003273</t>
  </si>
  <si>
    <t>6284003302</t>
  </si>
  <si>
    <t>6284003303</t>
  </si>
  <si>
    <t>6284003304</t>
  </si>
  <si>
    <t>6284003305</t>
  </si>
  <si>
    <t>6284003306</t>
  </si>
  <si>
    <t>6284003307</t>
  </si>
  <si>
    <t>6284003308</t>
  </si>
  <si>
    <t>6284003309</t>
  </si>
  <si>
    <t>6284003310</t>
  </si>
  <si>
    <t>6284003311</t>
  </si>
  <si>
    <t>6284003312</t>
  </si>
  <si>
    <t>6284003313</t>
  </si>
  <si>
    <t>6284003314</t>
  </si>
  <si>
    <t>6284003315</t>
  </si>
  <si>
    <t>6284003316</t>
  </si>
  <si>
    <t>6284003317</t>
  </si>
  <si>
    <t>6284003319</t>
  </si>
  <si>
    <t>6284003446</t>
  </si>
  <si>
    <t>6284003447</t>
  </si>
  <si>
    <t>6284003448</t>
  </si>
  <si>
    <t>6284003449</t>
  </si>
  <si>
    <t>6284003450</t>
  </si>
  <si>
    <t>6284003451</t>
  </si>
  <si>
    <t>6284003452</t>
  </si>
  <si>
    <t>6284003454</t>
  </si>
  <si>
    <t>6284003456</t>
  </si>
  <si>
    <t>6284003459</t>
  </si>
  <si>
    <t>6284003460</t>
  </si>
  <si>
    <t>6284003461</t>
  </si>
  <si>
    <t>6284003462</t>
  </si>
  <si>
    <t>6284003463</t>
  </si>
  <si>
    <t>6284003464</t>
  </si>
  <si>
    <t>6284003472</t>
  </si>
  <si>
    <t>6284003473</t>
  </si>
  <si>
    <t>6284103301</t>
  </si>
  <si>
    <t>6284103420</t>
  </si>
  <si>
    <t>6284103421</t>
  </si>
  <si>
    <t>6284103422</t>
  </si>
  <si>
    <t>6284103427</t>
  </si>
  <si>
    <t>6284103428</t>
  </si>
  <si>
    <t>6284103429</t>
  </si>
  <si>
    <t>6284103430</t>
  </si>
  <si>
    <t>6284103431</t>
  </si>
  <si>
    <t>6284103432</t>
  </si>
  <si>
    <t>6284103433</t>
  </si>
  <si>
    <t>6284103437</t>
  </si>
  <si>
    <t>6284103438</t>
  </si>
  <si>
    <t>6284103439</t>
  </si>
  <si>
    <t>6284103440</t>
  </si>
  <si>
    <t>6284103441</t>
  </si>
  <si>
    <t>6284103444</t>
  </si>
  <si>
    <t>6284103445</t>
  </si>
  <si>
    <t>6284103465</t>
  </si>
  <si>
    <t>6284103466</t>
  </si>
  <si>
    <t>6284103467</t>
  </si>
  <si>
    <t>6284103468</t>
  </si>
  <si>
    <t>6284103469</t>
  </si>
  <si>
    <t>6284103470</t>
  </si>
  <si>
    <t>6284103471</t>
  </si>
  <si>
    <t>6284203434</t>
  </si>
  <si>
    <t>6284203435</t>
  </si>
  <si>
    <t>6284203436</t>
  </si>
  <si>
    <t>6285603352</t>
  </si>
  <si>
    <t>6285603373</t>
  </si>
  <si>
    <t>6285603378</t>
  </si>
  <si>
    <t>6293603345</t>
  </si>
  <si>
    <t>6293603346</t>
  </si>
  <si>
    <t>6293603347</t>
  </si>
  <si>
    <t>6293603360</t>
  </si>
  <si>
    <t>6293603374</t>
  </si>
  <si>
    <t>6293603381</t>
  </si>
  <si>
    <t>6293603474</t>
  </si>
  <si>
    <t>6293603537</t>
  </si>
  <si>
    <t>6293603538</t>
  </si>
  <si>
    <t>6293603539</t>
  </si>
  <si>
    <t>6293603540</t>
  </si>
  <si>
    <t>6293603541</t>
  </si>
  <si>
    <t>6293603542</t>
  </si>
  <si>
    <t>6293603543</t>
  </si>
  <si>
    <t>6293603544</t>
  </si>
  <si>
    <t>6293603545</t>
  </si>
  <si>
    <t>6293603546</t>
  </si>
  <si>
    <t>6293603547</t>
  </si>
  <si>
    <t>6293603548</t>
  </si>
  <si>
    <t>6293603549</t>
  </si>
  <si>
    <t>6293603550</t>
  </si>
  <si>
    <t>6293603551</t>
  </si>
  <si>
    <t>6293603552</t>
  </si>
  <si>
    <t>6293603553</t>
  </si>
  <si>
    <t>6293603554</t>
  </si>
  <si>
    <t>6293603555</t>
  </si>
  <si>
    <t>6293603556</t>
  </si>
  <si>
    <t>6293603557</t>
  </si>
  <si>
    <t>6293603558</t>
  </si>
  <si>
    <t>6293603559</t>
  </si>
  <si>
    <t>6293603560</t>
  </si>
  <si>
    <t>6294203503</t>
  </si>
  <si>
    <t>6294203504</t>
  </si>
  <si>
    <t>6294203505</t>
  </si>
  <si>
    <t>6294203506</t>
  </si>
  <si>
    <t>6294203507</t>
  </si>
  <si>
    <t>6294203508</t>
  </si>
  <si>
    <t>6294203509</t>
  </si>
  <si>
    <t>6294203510</t>
  </si>
  <si>
    <t>6294203511</t>
  </si>
  <si>
    <t>6294203512</t>
  </si>
  <si>
    <t>6294203513</t>
  </si>
  <si>
    <t>6294203514</t>
  </si>
  <si>
    <t>6294203515</t>
  </si>
  <si>
    <t>6294203516</t>
  </si>
  <si>
    <t>6294203517</t>
  </si>
  <si>
    <t>6294203518</t>
  </si>
  <si>
    <t>6294203519</t>
  </si>
  <si>
    <t>6294203520</t>
  </si>
  <si>
    <t>6294203521</t>
  </si>
  <si>
    <t>6294203522</t>
  </si>
  <si>
    <t>6294203523</t>
  </si>
  <si>
    <t>6294203524</t>
  </si>
  <si>
    <t>6294203525</t>
  </si>
  <si>
    <t>6294203526</t>
  </si>
  <si>
    <t>6294203527</t>
  </si>
  <si>
    <t>6294203528</t>
  </si>
  <si>
    <t>6294203529</t>
  </si>
  <si>
    <t>6294203530</t>
  </si>
  <si>
    <t>6294203531</t>
  </si>
  <si>
    <t>6294203532</t>
  </si>
  <si>
    <t>6294203533</t>
  </si>
  <si>
    <t>6294203534</t>
  </si>
  <si>
    <t>6294203535</t>
  </si>
  <si>
    <t>6294203536</t>
  </si>
  <si>
    <t>6295603326</t>
  </si>
  <si>
    <t>6295603327</t>
  </si>
  <si>
    <t>6295603329</t>
  </si>
  <si>
    <t>6295603330</t>
  </si>
  <si>
    <t>6295603353</t>
  </si>
  <si>
    <t>6295603354</t>
  </si>
  <si>
    <t>6295603355</t>
  </si>
  <si>
    <t>6295603356</t>
  </si>
  <si>
    <t>6295603375</t>
  </si>
  <si>
    <t>6295603376</t>
  </si>
  <si>
    <t>6295603377</t>
  </si>
  <si>
    <t>6295603379</t>
  </si>
  <si>
    <t>6295603380</t>
  </si>
  <si>
    <t>3065904001</t>
  </si>
  <si>
    <t>3065904002</t>
  </si>
  <si>
    <t>3065904003</t>
  </si>
  <si>
    <t>3065904004</t>
  </si>
  <si>
    <t>3065904005</t>
  </si>
  <si>
    <t>3065904006</t>
  </si>
  <si>
    <t>3065904007</t>
  </si>
  <si>
    <t>3065904008</t>
  </si>
  <si>
    <t>4356405001</t>
  </si>
  <si>
    <t>4356405002</t>
  </si>
  <si>
    <t>4356405003</t>
  </si>
  <si>
    <t>4356405004</t>
  </si>
  <si>
    <t>4356405005</t>
  </si>
  <si>
    <t>4356405006</t>
  </si>
  <si>
    <t>4356405007</t>
  </si>
  <si>
    <t>4356405008</t>
  </si>
  <si>
    <t>4356405009</t>
  </si>
  <si>
    <t>4356406001</t>
  </si>
  <si>
    <t>4356406002</t>
  </si>
  <si>
    <t>4356406003</t>
  </si>
  <si>
    <t>4356406004</t>
  </si>
  <si>
    <t>4356406005</t>
  </si>
  <si>
    <t>2161307900</t>
  </si>
  <si>
    <t>2161307901</t>
  </si>
  <si>
    <t>2161307902</t>
  </si>
  <si>
    <t>2163307100</t>
  </si>
  <si>
    <t>2163307101</t>
  </si>
  <si>
    <t>2163307102</t>
  </si>
  <si>
    <t>2163307103</t>
  </si>
  <si>
    <t>2163307104</t>
  </si>
  <si>
    <t>2163307105</t>
  </si>
  <si>
    <t>2163307106</t>
  </si>
  <si>
    <t>2163307107</t>
  </si>
  <si>
    <t>2171207200</t>
  </si>
  <si>
    <t>2171207201</t>
  </si>
  <si>
    <t>2171207202</t>
  </si>
  <si>
    <t>2171207203</t>
  </si>
  <si>
    <t>2171207204</t>
  </si>
  <si>
    <t>2171207205</t>
  </si>
  <si>
    <t>2171207206</t>
  </si>
  <si>
    <t>2171207207</t>
  </si>
  <si>
    <t>2171207208</t>
  </si>
  <si>
    <t>2171207209</t>
  </si>
  <si>
    <t>2171207210</t>
  </si>
  <si>
    <t>2171207211</t>
  </si>
  <si>
    <t>2171207212</t>
  </si>
  <si>
    <t>2171207213</t>
  </si>
  <si>
    <t>2171207214</t>
  </si>
  <si>
    <t>2171207215</t>
  </si>
  <si>
    <t>2171207300</t>
  </si>
  <si>
    <t>2171207301</t>
  </si>
  <si>
    <t>2171207302</t>
  </si>
  <si>
    <t>2171207303</t>
  </si>
  <si>
    <t>2171207304</t>
  </si>
  <si>
    <t>2171207305</t>
  </si>
  <si>
    <t>2171207306</t>
  </si>
  <si>
    <t>2171207307</t>
  </si>
  <si>
    <t>2171207308</t>
  </si>
  <si>
    <t>2171207309</t>
  </si>
  <si>
    <t>2171207310</t>
  </si>
  <si>
    <t>2171207311</t>
  </si>
  <si>
    <t>2171207312</t>
  </si>
  <si>
    <t>2171207313</t>
  </si>
  <si>
    <t>2171207314</t>
  </si>
  <si>
    <t>2171207315</t>
  </si>
  <si>
    <t>2171207316</t>
  </si>
  <si>
    <t>2171207407</t>
  </si>
  <si>
    <t>2173307400</t>
  </si>
  <si>
    <t>2173307408</t>
  </si>
  <si>
    <t>2173307409</t>
  </si>
  <si>
    <t>2173307410</t>
  </si>
  <si>
    <t>2173307411</t>
  </si>
  <si>
    <t>2173307412</t>
  </si>
  <si>
    <t>2173307413</t>
  </si>
  <si>
    <t>2173307414</t>
  </si>
  <si>
    <t>2181007500</t>
  </si>
  <si>
    <t>2181007501</t>
  </si>
  <si>
    <t>2181007502</t>
  </si>
  <si>
    <t>2181007503</t>
  </si>
  <si>
    <t>2181007504</t>
  </si>
  <si>
    <t>2181007800</t>
  </si>
  <si>
    <t>2181007801</t>
  </si>
  <si>
    <t>2181007802</t>
  </si>
  <si>
    <t>2181007803</t>
  </si>
  <si>
    <t>2181007804</t>
  </si>
  <si>
    <t>2181007805</t>
  </si>
  <si>
    <t>2181007806</t>
  </si>
  <si>
    <t>2181007807</t>
  </si>
  <si>
    <t>2181007808</t>
  </si>
  <si>
    <t>2181007809</t>
  </si>
  <si>
    <t>2181007810</t>
  </si>
  <si>
    <t>2181007811</t>
  </si>
  <si>
    <t>2181007812</t>
  </si>
  <si>
    <t>2181007813</t>
  </si>
  <si>
    <t>2181007814</t>
  </si>
  <si>
    <t>2181007815</t>
  </si>
  <si>
    <t>2181007816</t>
  </si>
  <si>
    <t>2181007817</t>
  </si>
  <si>
    <t>2181007818</t>
  </si>
  <si>
    <t>2181007819</t>
  </si>
  <si>
    <t>2181007820</t>
  </si>
  <si>
    <t>2181007821</t>
  </si>
  <si>
    <t>2181007822</t>
  </si>
  <si>
    <t>2181007823</t>
  </si>
  <si>
    <t>2181007824</t>
  </si>
  <si>
    <t>2181007825</t>
  </si>
  <si>
    <t>2181007826</t>
  </si>
  <si>
    <t>2181007827</t>
  </si>
  <si>
    <t>2181007828</t>
  </si>
  <si>
    <t>2181007829</t>
  </si>
  <si>
    <t>2181007830</t>
  </si>
  <si>
    <t>2181007831</t>
  </si>
  <si>
    <t>2181007832</t>
  </si>
  <si>
    <t>2181007833</t>
  </si>
  <si>
    <t>2181007834</t>
  </si>
  <si>
    <t>2181007835</t>
  </si>
  <si>
    <t>2181007836</t>
  </si>
  <si>
    <t>2181007837</t>
  </si>
  <si>
    <t>2181007838</t>
  </si>
  <si>
    <t>2181007839</t>
  </si>
  <si>
    <t>2181007840</t>
  </si>
  <si>
    <t>2181007841</t>
  </si>
  <si>
    <t>2181007842</t>
  </si>
  <si>
    <t>2181007843</t>
  </si>
  <si>
    <t>2181007844</t>
  </si>
  <si>
    <t>2181007845</t>
  </si>
  <si>
    <t>2181007846</t>
  </si>
  <si>
    <t>2181007847</t>
  </si>
  <si>
    <t>2181007848</t>
  </si>
  <si>
    <t>2181007849</t>
  </si>
  <si>
    <t>2181007850</t>
  </si>
  <si>
    <t>2181007851</t>
  </si>
  <si>
    <t>2181007852</t>
  </si>
  <si>
    <t>2181007853</t>
  </si>
  <si>
    <t>2181107505</t>
  </si>
  <si>
    <t>2181107506</t>
  </si>
  <si>
    <t>2181107507</t>
  </si>
  <si>
    <t>2181107508</t>
  </si>
  <si>
    <t>2181107700</t>
  </si>
  <si>
    <t>2181107701</t>
  </si>
  <si>
    <t>2181107702</t>
  </si>
  <si>
    <t>2181107703</t>
  </si>
  <si>
    <t>2181107704</t>
  </si>
  <si>
    <t>2181107705</t>
  </si>
  <si>
    <t>2181107912</t>
  </si>
  <si>
    <t>2181107913</t>
  </si>
  <si>
    <t>2181107916</t>
  </si>
  <si>
    <t>2181107917</t>
  </si>
  <si>
    <t>2181107918</t>
  </si>
  <si>
    <t>2181207401</t>
  </si>
  <si>
    <t>2181207402</t>
  </si>
  <si>
    <t>2181207403</t>
  </si>
  <si>
    <t>2181207404</t>
  </si>
  <si>
    <t>2181207405</t>
  </si>
  <si>
    <t>2181207406</t>
  </si>
  <si>
    <t>2181307854</t>
  </si>
  <si>
    <t>2181307855</t>
  </si>
  <si>
    <t>2181307856</t>
  </si>
  <si>
    <t>2181307857</t>
  </si>
  <si>
    <t>2181307858</t>
  </si>
  <si>
    <t>2181307859</t>
  </si>
  <si>
    <t>2181307860</t>
  </si>
  <si>
    <t>2181307861</t>
  </si>
  <si>
    <t>2181307862</t>
  </si>
  <si>
    <t>2181307863</t>
  </si>
  <si>
    <t>2181307864</t>
  </si>
  <si>
    <t>2181307865</t>
  </si>
  <si>
    <t>2181307866</t>
  </si>
  <si>
    <t>2181307867</t>
  </si>
  <si>
    <t>2181307868</t>
  </si>
  <si>
    <t>2181307869</t>
  </si>
  <si>
    <t>2181307870</t>
  </si>
  <si>
    <t>2181307871</t>
  </si>
  <si>
    <t>2181307872</t>
  </si>
  <si>
    <t>2181307873</t>
  </si>
  <si>
    <t>2181307874</t>
  </si>
  <si>
    <t>2181307875</t>
  </si>
  <si>
    <t>2181307876</t>
  </si>
  <si>
    <t>2181307877</t>
  </si>
  <si>
    <t>2181307878</t>
  </si>
  <si>
    <t>2181307879</t>
  </si>
  <si>
    <t>2181307880</t>
  </si>
  <si>
    <t>2181307881</t>
  </si>
  <si>
    <t>2181307882</t>
  </si>
  <si>
    <t>2181307883</t>
  </si>
  <si>
    <t>2181307884</t>
  </si>
  <si>
    <t>2181307885</t>
  </si>
  <si>
    <t>2181307886</t>
  </si>
  <si>
    <t>2181307887</t>
  </si>
  <si>
    <t>2181307888</t>
  </si>
  <si>
    <t>2181307903</t>
  </si>
  <si>
    <t>2181307904</t>
  </si>
  <si>
    <t>2181307905</t>
  </si>
  <si>
    <t>2181307906</t>
  </si>
  <si>
    <t>2181307908</t>
  </si>
  <si>
    <t>2181307909</t>
  </si>
  <si>
    <t>2181307910</t>
  </si>
  <si>
    <t>2181307911</t>
  </si>
  <si>
    <t>2181307914</t>
  </si>
  <si>
    <t>2181307915</t>
  </si>
  <si>
    <t>2181307919</t>
  </si>
  <si>
    <t>4171107616</t>
  </si>
  <si>
    <t>4171107617</t>
  </si>
  <si>
    <t>4171107618</t>
  </si>
  <si>
    <t>4171107619</t>
  </si>
  <si>
    <t>4171107620</t>
  </si>
  <si>
    <t>4171107621</t>
  </si>
  <si>
    <t>4171107622</t>
  </si>
  <si>
    <t>4171107623</t>
  </si>
  <si>
    <t>4171107624</t>
  </si>
  <si>
    <t>4171107625</t>
  </si>
  <si>
    <t>4171107626</t>
  </si>
  <si>
    <t>4171107627</t>
  </si>
  <si>
    <t>4171107628</t>
  </si>
  <si>
    <t>4171107629</t>
  </si>
  <si>
    <t>4171107630</t>
  </si>
  <si>
    <t>4171107631</t>
  </si>
  <si>
    <t>4171107632</t>
  </si>
  <si>
    <t>4171107633</t>
  </si>
  <si>
    <t>4171107634</t>
  </si>
  <si>
    <t>4171107635</t>
  </si>
  <si>
    <t>4171107636</t>
  </si>
  <si>
    <t>4171107637</t>
  </si>
  <si>
    <t>4171107638</t>
  </si>
  <si>
    <t>4171107639</t>
  </si>
  <si>
    <t>4171107640</t>
  </si>
  <si>
    <t>4171107641</t>
  </si>
  <si>
    <t>4171107642</t>
  </si>
  <si>
    <t>4171107643</t>
  </si>
  <si>
    <t>4171107644</t>
  </si>
  <si>
    <t>4171107645</t>
  </si>
  <si>
    <t>4171107646</t>
  </si>
  <si>
    <t>4171107647</t>
  </si>
  <si>
    <t>4171107648</t>
  </si>
  <si>
    <t>4171107649</t>
  </si>
  <si>
    <t>4171107650</t>
  </si>
  <si>
    <t>4171107651</t>
  </si>
  <si>
    <t>4171107652</t>
  </si>
  <si>
    <t>4171107653</t>
  </si>
  <si>
    <t>4171107654</t>
  </si>
  <si>
    <t>4171107655</t>
  </si>
  <si>
    <t>4171207600</t>
  </si>
  <si>
    <t>4171207601</t>
  </si>
  <si>
    <t>4171207602</t>
  </si>
  <si>
    <t>4171207603</t>
  </si>
  <si>
    <t>4171207604</t>
  </si>
  <si>
    <t>4171207605</t>
  </si>
  <si>
    <t>4171207606</t>
  </si>
  <si>
    <t>4171207607</t>
  </si>
  <si>
    <t>4171207608</t>
  </si>
  <si>
    <t>4171207609</t>
  </si>
  <si>
    <t>4171207610</t>
  </si>
  <si>
    <t>4171207611</t>
  </si>
  <si>
    <t>4171207612</t>
  </si>
  <si>
    <t>4171207613</t>
  </si>
  <si>
    <t>4171207614</t>
  </si>
  <si>
    <t>4171207615</t>
  </si>
  <si>
    <t>4171207656</t>
  </si>
  <si>
    <t>4171207657</t>
  </si>
  <si>
    <t>4181107706</t>
  </si>
  <si>
    <t>4181107707</t>
  </si>
  <si>
    <t>4181107708</t>
  </si>
  <si>
    <t>2233364001</t>
  </si>
  <si>
    <t>2233364002</t>
  </si>
  <si>
    <t>2233364003</t>
  </si>
  <si>
    <t>2233364004</t>
  </si>
  <si>
    <t>2233364005</t>
  </si>
  <si>
    <t>2233364006</t>
  </si>
  <si>
    <t>2233364007</t>
  </si>
  <si>
    <t>2233364008</t>
  </si>
  <si>
    <t>2233364009</t>
  </si>
  <si>
    <t>2233364010</t>
  </si>
  <si>
    <t>2233364011</t>
  </si>
  <si>
    <t>2233364012</t>
  </si>
  <si>
    <t>2233364013</t>
  </si>
  <si>
    <t>2233364014</t>
  </si>
  <si>
    <t>2233364015</t>
  </si>
  <si>
    <t>2233364016</t>
  </si>
  <si>
    <t>2233364017</t>
  </si>
  <si>
    <t>2233364018</t>
  </si>
  <si>
    <t>2233364019</t>
  </si>
  <si>
    <t>2233364020</t>
  </si>
  <si>
    <t>2233364021</t>
  </si>
  <si>
    <t>2233364022</t>
  </si>
  <si>
    <t>2233364023</t>
  </si>
  <si>
    <t>2233364024</t>
  </si>
  <si>
    <t>2233364025</t>
  </si>
  <si>
    <t>2233364026</t>
  </si>
  <si>
    <t>2233364027</t>
  </si>
  <si>
    <t>2233364028</t>
  </si>
  <si>
    <t>2233364029</t>
  </si>
  <si>
    <t>2233364030</t>
  </si>
  <si>
    <t>2233364031</t>
  </si>
  <si>
    <t>2233364032</t>
  </si>
  <si>
    <t>2233364033</t>
  </si>
  <si>
    <t>2233364034</t>
  </si>
  <si>
    <t>2233364035</t>
  </si>
  <si>
    <t>2233364036</t>
  </si>
  <si>
    <t>2233364037</t>
  </si>
  <si>
    <t>5056008001</t>
  </si>
  <si>
    <t>5056008002</t>
  </si>
  <si>
    <t>5056008003</t>
  </si>
  <si>
    <t>5056008004</t>
  </si>
  <si>
    <t>5056008005</t>
  </si>
  <si>
    <t>5056008006</t>
  </si>
  <si>
    <t>5056008007</t>
  </si>
  <si>
    <t>5056008008</t>
  </si>
  <si>
    <t>5056008009</t>
  </si>
  <si>
    <t>4016509001</t>
  </si>
  <si>
    <t>4016509002</t>
  </si>
  <si>
    <t>4016509003</t>
  </si>
  <si>
    <t>4016509004</t>
  </si>
  <si>
    <t>4016509005</t>
  </si>
  <si>
    <t>2021310001</t>
  </si>
  <si>
    <t>2021310002</t>
  </si>
  <si>
    <t>2021310003</t>
  </si>
  <si>
    <t>2021310004</t>
  </si>
  <si>
    <t>2021310005</t>
  </si>
  <si>
    <t>2021310006</t>
  </si>
  <si>
    <t>2021310007</t>
  </si>
  <si>
    <t>2021310008</t>
  </si>
  <si>
    <t>2021310009</t>
  </si>
  <si>
    <t>3356211001</t>
  </si>
  <si>
    <t>3356211002</t>
  </si>
  <si>
    <t>3356211003</t>
  </si>
  <si>
    <t>3356211004</t>
  </si>
  <si>
    <t>3356211005</t>
  </si>
  <si>
    <t>3356211006</t>
  </si>
  <si>
    <t>3356211007</t>
  </si>
  <si>
    <t>3356211008</t>
  </si>
  <si>
    <t>3356211009</t>
  </si>
  <si>
    <t>3356211010</t>
  </si>
  <si>
    <t>3356212001</t>
  </si>
  <si>
    <t>3356212002</t>
  </si>
  <si>
    <t>3356212003</t>
  </si>
  <si>
    <t>3356212004</t>
  </si>
  <si>
    <t>3356212005</t>
  </si>
  <si>
    <t>3356212006</t>
  </si>
  <si>
    <t>3356212007</t>
  </si>
  <si>
    <t>3356212008</t>
  </si>
  <si>
    <t>4356413001</t>
  </si>
  <si>
    <t>4356413002</t>
  </si>
  <si>
    <t>4356413003</t>
  </si>
  <si>
    <t>4356413004</t>
  </si>
  <si>
    <t>4356413005</t>
  </si>
  <si>
    <t>4356413006</t>
  </si>
  <si>
    <t>3356014001</t>
  </si>
  <si>
    <t>3356014002</t>
  </si>
  <si>
    <t>3356014003</t>
  </si>
  <si>
    <t>3055415001</t>
  </si>
  <si>
    <t>3055415002</t>
  </si>
  <si>
    <t>3055415003</t>
  </si>
  <si>
    <t>3055415004</t>
  </si>
  <si>
    <t>3055415005</t>
  </si>
  <si>
    <t>3055415006</t>
  </si>
  <si>
    <t>3055415007</t>
  </si>
  <si>
    <t>3056115008</t>
  </si>
  <si>
    <t>3056115009</t>
  </si>
  <si>
    <t>3056115010</t>
  </si>
  <si>
    <t>3056115011</t>
  </si>
  <si>
    <t>3056115012</t>
  </si>
  <si>
    <t>3056115013</t>
  </si>
  <si>
    <t>3056115014</t>
  </si>
  <si>
    <t>3056115015</t>
  </si>
  <si>
    <t>3056115016</t>
  </si>
  <si>
    <t>3056115017</t>
  </si>
  <si>
    <t>3056115018</t>
  </si>
  <si>
    <t>3056115019</t>
  </si>
  <si>
    <t>3056115020</t>
  </si>
  <si>
    <t>1160116112</t>
  </si>
  <si>
    <t>1160116113</t>
  </si>
  <si>
    <t>1160116114</t>
  </si>
  <si>
    <t>1160116120</t>
  </si>
  <si>
    <t>1160116122</t>
  </si>
  <si>
    <t>1160116123</t>
  </si>
  <si>
    <t>1160116124</t>
  </si>
  <si>
    <t>1160116125</t>
  </si>
  <si>
    <t>1160116126</t>
  </si>
  <si>
    <t>1160116127</t>
  </si>
  <si>
    <t>1160116128</t>
  </si>
  <si>
    <t>1160116129</t>
  </si>
  <si>
    <t>1160116130</t>
  </si>
  <si>
    <t>1160116131</t>
  </si>
  <si>
    <t>1160116132</t>
  </si>
  <si>
    <t>1310216204</t>
  </si>
  <si>
    <t>1310216205</t>
  </si>
  <si>
    <t>1310216206</t>
  </si>
  <si>
    <t>1310216207</t>
  </si>
  <si>
    <t>1310216208</t>
  </si>
  <si>
    <t>1310216209</t>
  </si>
  <si>
    <t>1310216210</t>
  </si>
  <si>
    <t>1310216211</t>
  </si>
  <si>
    <t>1310516530</t>
  </si>
  <si>
    <t>1310616605</t>
  </si>
  <si>
    <t>1310616606</t>
  </si>
  <si>
    <t>1310616607</t>
  </si>
  <si>
    <t>1310616609</t>
  </si>
  <si>
    <t>1310616610</t>
  </si>
  <si>
    <t>1310616611</t>
  </si>
  <si>
    <t>1310616612</t>
  </si>
  <si>
    <t>1310616613</t>
  </si>
  <si>
    <t>1310616614</t>
  </si>
  <si>
    <t>1310616615</t>
  </si>
  <si>
    <t>1310616617</t>
  </si>
  <si>
    <t>1310616618</t>
  </si>
  <si>
    <t>1310616619</t>
  </si>
  <si>
    <t>1310616622</t>
  </si>
  <si>
    <t>1310616623</t>
  </si>
  <si>
    <t>1310616624</t>
  </si>
  <si>
    <t>1310616625</t>
  </si>
  <si>
    <t>1310616626</t>
  </si>
  <si>
    <t>1310616627</t>
  </si>
  <si>
    <t>1310616628</t>
  </si>
  <si>
    <t>1310616629</t>
  </si>
  <si>
    <t>1310616630</t>
  </si>
  <si>
    <t>1310616631</t>
  </si>
  <si>
    <t>1310616641</t>
  </si>
  <si>
    <t>1310616642</t>
  </si>
  <si>
    <t>1310616643</t>
  </si>
  <si>
    <t>1310616644</t>
  </si>
  <si>
    <t>1310616645</t>
  </si>
  <si>
    <t>1310616646</t>
  </si>
  <si>
    <t>1310616647</t>
  </si>
  <si>
    <t>1310616648</t>
  </si>
  <si>
    <t>1310616649</t>
  </si>
  <si>
    <t>1310616650</t>
  </si>
  <si>
    <t>1310616651</t>
  </si>
  <si>
    <t>1310616652</t>
  </si>
  <si>
    <t>1310816841</t>
  </si>
  <si>
    <t>1310816842</t>
  </si>
  <si>
    <t>1310816843</t>
  </si>
  <si>
    <t>1310816844</t>
  </si>
  <si>
    <t>1310816845</t>
  </si>
  <si>
    <t>1310816846</t>
  </si>
  <si>
    <t>1310816848</t>
  </si>
  <si>
    <t>1310816849</t>
  </si>
  <si>
    <t>1310816850</t>
  </si>
  <si>
    <t>1310816851</t>
  </si>
  <si>
    <t>1310816852</t>
  </si>
  <si>
    <t>1310816853</t>
  </si>
  <si>
    <t>1310816854</t>
  </si>
  <si>
    <t>1310816855</t>
  </si>
  <si>
    <t>1310816856</t>
  </si>
  <si>
    <t>1310916901</t>
  </si>
  <si>
    <t>1310916903</t>
  </si>
  <si>
    <t>1310916904</t>
  </si>
  <si>
    <t>1310916905</t>
  </si>
  <si>
    <t>1310916906</t>
  </si>
  <si>
    <t>1310916908</t>
  </si>
  <si>
    <t>1310916909</t>
  </si>
  <si>
    <t>1310916910</t>
  </si>
  <si>
    <t>1310916911</t>
  </si>
  <si>
    <t>1310916912</t>
  </si>
  <si>
    <t>1310916916</t>
  </si>
  <si>
    <t>1310916917</t>
  </si>
  <si>
    <t>1310916918</t>
  </si>
  <si>
    <t>1310916919</t>
  </si>
  <si>
    <t>1310916920</t>
  </si>
  <si>
    <t>1310916921</t>
  </si>
  <si>
    <t>1310916922</t>
  </si>
  <si>
    <t>1310916923</t>
  </si>
  <si>
    <t>1310916924</t>
  </si>
  <si>
    <t>1310916927</t>
  </si>
  <si>
    <t>1310916928</t>
  </si>
  <si>
    <t>1310916929</t>
  </si>
  <si>
    <t>1310916930</t>
  </si>
  <si>
    <t>1310916931</t>
  </si>
  <si>
    <t>1310916932</t>
  </si>
  <si>
    <t>1310916933</t>
  </si>
  <si>
    <t>1310916934</t>
  </si>
  <si>
    <t>1310916935</t>
  </si>
  <si>
    <t>1310916936</t>
  </si>
  <si>
    <t>1310916937</t>
  </si>
  <si>
    <t>1310916938</t>
  </si>
  <si>
    <t>1310916940</t>
  </si>
  <si>
    <t>1320116103</t>
  </si>
  <si>
    <t>1320116104</t>
  </si>
  <si>
    <t>1320116105</t>
  </si>
  <si>
    <t>1320116106</t>
  </si>
  <si>
    <t>1320116107</t>
  </si>
  <si>
    <t>1320116108</t>
  </si>
  <si>
    <t>1320116109</t>
  </si>
  <si>
    <t>1320116110</t>
  </si>
  <si>
    <t>1320116111</t>
  </si>
  <si>
    <t>1320116115</t>
  </si>
  <si>
    <t>1320116116</t>
  </si>
  <si>
    <t>1320116117</t>
  </si>
  <si>
    <t>1320116118</t>
  </si>
  <si>
    <t>1320116119</t>
  </si>
  <si>
    <t>1320116121</t>
  </si>
  <si>
    <t>1320216212</t>
  </si>
  <si>
    <t>1320216213</t>
  </si>
  <si>
    <t>1320216214</t>
  </si>
  <si>
    <t>1320216215</t>
  </si>
  <si>
    <t>1320216216</t>
  </si>
  <si>
    <t>1320216217</t>
  </si>
  <si>
    <t>1320216218</t>
  </si>
  <si>
    <t>1320216219</t>
  </si>
  <si>
    <t>1320216220</t>
  </si>
  <si>
    <t>1320216221</t>
  </si>
  <si>
    <t>1320216222</t>
  </si>
  <si>
    <t>1320216223</t>
  </si>
  <si>
    <t>1320216224</t>
  </si>
  <si>
    <t>1320216225</t>
  </si>
  <si>
    <t>1320216226</t>
  </si>
  <si>
    <t>1320216227</t>
  </si>
  <si>
    <t>1320216228</t>
  </si>
  <si>
    <t>1320216229</t>
  </si>
  <si>
    <t>1320216230</t>
  </si>
  <si>
    <t>1320216231</t>
  </si>
  <si>
    <t>1320216232</t>
  </si>
  <si>
    <t>1320216233</t>
  </si>
  <si>
    <t>1320216234</t>
  </si>
  <si>
    <t>1320216235</t>
  </si>
  <si>
    <t>1320216236</t>
  </si>
  <si>
    <t>1320216237</t>
  </si>
  <si>
    <t>1320216238</t>
  </si>
  <si>
    <t>1320216239</t>
  </si>
  <si>
    <t>1320216240</t>
  </si>
  <si>
    <t>1320216241</t>
  </si>
  <si>
    <t>1320216242</t>
  </si>
  <si>
    <t>1320216243</t>
  </si>
  <si>
    <t>1320216244</t>
  </si>
  <si>
    <t>1320216245</t>
  </si>
  <si>
    <t>1320216246</t>
  </si>
  <si>
    <t>1320216247</t>
  </si>
  <si>
    <t>1320216248</t>
  </si>
  <si>
    <t>1320216249</t>
  </si>
  <si>
    <t>1320216250</t>
  </si>
  <si>
    <t>1320216251</t>
  </si>
  <si>
    <t>1320516532</t>
  </si>
  <si>
    <t>1320516533</t>
  </si>
  <si>
    <t>1320516534</t>
  </si>
  <si>
    <t>1320516535</t>
  </si>
  <si>
    <t>1320516536</t>
  </si>
  <si>
    <t>1320516537</t>
  </si>
  <si>
    <t>1320516538</t>
  </si>
  <si>
    <t>1320516539</t>
  </si>
  <si>
    <t>1320616608</t>
  </si>
  <si>
    <t>1320616616</t>
  </si>
  <si>
    <t>1320616620</t>
  </si>
  <si>
    <t>1320616621</t>
  </si>
  <si>
    <t>1320616632</t>
  </si>
  <si>
    <t>1320616633</t>
  </si>
  <si>
    <t>1320616634</t>
  </si>
  <si>
    <t>1320616635</t>
  </si>
  <si>
    <t>1320616636</t>
  </si>
  <si>
    <t>1320616637</t>
  </si>
  <si>
    <t>1320616638</t>
  </si>
  <si>
    <t>1320616639</t>
  </si>
  <si>
    <t>1320616640</t>
  </si>
  <si>
    <t>1320916902</t>
  </si>
  <si>
    <t>1320916907</t>
  </si>
  <si>
    <t>1320916913</t>
  </si>
  <si>
    <t>1320916914</t>
  </si>
  <si>
    <t>1320916915</t>
  </si>
  <si>
    <t>1320916925</t>
  </si>
  <si>
    <t>1320916926</t>
  </si>
  <si>
    <t>1320916939</t>
  </si>
  <si>
    <t>1330516516</t>
  </si>
  <si>
    <t>1330516520</t>
  </si>
  <si>
    <t>1330516521</t>
  </si>
  <si>
    <t>1330616601</t>
  </si>
  <si>
    <t>1330616602</t>
  </si>
  <si>
    <t>1330616603</t>
  </si>
  <si>
    <t>1330616604</t>
  </si>
  <si>
    <t>1330716701</t>
  </si>
  <si>
    <t>1330716702</t>
  </si>
  <si>
    <t>1330716703</t>
  </si>
  <si>
    <t>1330716704</t>
  </si>
  <si>
    <t>1330716705</t>
  </si>
  <si>
    <t>1330716706</t>
  </si>
  <si>
    <t>1330716707</t>
  </si>
  <si>
    <t>1330716708</t>
  </si>
  <si>
    <t>1330716709</t>
  </si>
  <si>
    <t>1330716710</t>
  </si>
  <si>
    <t>1330716711</t>
  </si>
  <si>
    <t>1330716712</t>
  </si>
  <si>
    <t>1330716713</t>
  </si>
  <si>
    <t>1330716714</t>
  </si>
  <si>
    <t>1330716715</t>
  </si>
  <si>
    <t>1330716716</t>
  </si>
  <si>
    <t>1330716717</t>
  </si>
  <si>
    <t>1330716718</t>
  </si>
  <si>
    <t>1330716719</t>
  </si>
  <si>
    <t>1330716720</t>
  </si>
  <si>
    <t>1330716721</t>
  </si>
  <si>
    <t>1330716722</t>
  </si>
  <si>
    <t>1330716723</t>
  </si>
  <si>
    <t>1330716724</t>
  </si>
  <si>
    <t>1330716725</t>
  </si>
  <si>
    <t>1330716726</t>
  </si>
  <si>
    <t>1330716727</t>
  </si>
  <si>
    <t>1330716728</t>
  </si>
  <si>
    <t>1330716729</t>
  </si>
  <si>
    <t>1330716730</t>
  </si>
  <si>
    <t>1330716731</t>
  </si>
  <si>
    <t>1330716732</t>
  </si>
  <si>
    <t>1330716733</t>
  </si>
  <si>
    <t>1330716734</t>
  </si>
  <si>
    <t>1330716735</t>
  </si>
  <si>
    <t>1330716736</t>
  </si>
  <si>
    <t>1330716737</t>
  </si>
  <si>
    <t>1330716738</t>
  </si>
  <si>
    <t>1330716739</t>
  </si>
  <si>
    <t>1330716740</t>
  </si>
  <si>
    <t>1330716741</t>
  </si>
  <si>
    <t>1330716742</t>
  </si>
  <si>
    <t>1330716743</t>
  </si>
  <si>
    <t>1330716744</t>
  </si>
  <si>
    <t>1330716745</t>
  </si>
  <si>
    <t>1330716746</t>
  </si>
  <si>
    <t>1330816801</t>
  </si>
  <si>
    <t>1330816802</t>
  </si>
  <si>
    <t>1330816803</t>
  </si>
  <si>
    <t>1330816804</t>
  </si>
  <si>
    <t>1330816805</t>
  </si>
  <si>
    <t>1330816806</t>
  </si>
  <si>
    <t>1330816807</t>
  </si>
  <si>
    <t>1330816808</t>
  </si>
  <si>
    <t>1330816810</t>
  </si>
  <si>
    <t>1330816811</t>
  </si>
  <si>
    <t>1330816812</t>
  </si>
  <si>
    <t>1330816813</t>
  </si>
  <si>
    <t>1330816814</t>
  </si>
  <si>
    <t>1330816815</t>
  </si>
  <si>
    <t>1330816816</t>
  </si>
  <si>
    <t>1330816817</t>
  </si>
  <si>
    <t>1330816818</t>
  </si>
  <si>
    <t>1330816819</t>
  </si>
  <si>
    <t>1330816820</t>
  </si>
  <si>
    <t>1330816821</t>
  </si>
  <si>
    <t>1330816822</t>
  </si>
  <si>
    <t>1330816823</t>
  </si>
  <si>
    <t>1330816824</t>
  </si>
  <si>
    <t>1330816825</t>
  </si>
  <si>
    <t>1330816826</t>
  </si>
  <si>
    <t>1330816827</t>
  </si>
  <si>
    <t>1330816828</t>
  </si>
  <si>
    <t>1330816829</t>
  </si>
  <si>
    <t>1330816830</t>
  </si>
  <si>
    <t>1330816831</t>
  </si>
  <si>
    <t>1330816832</t>
  </si>
  <si>
    <t>1330816833</t>
  </si>
  <si>
    <t>1330816834</t>
  </si>
  <si>
    <t>1330816835</t>
  </si>
  <si>
    <t>1330816836</t>
  </si>
  <si>
    <t>1330816837</t>
  </si>
  <si>
    <t>1330816838</t>
  </si>
  <si>
    <t>1330816839</t>
  </si>
  <si>
    <t>1330816840</t>
  </si>
  <si>
    <t>1330816847</t>
  </si>
  <si>
    <t>1340116101</t>
  </si>
  <si>
    <t>1340116102</t>
  </si>
  <si>
    <t>1340216201</t>
  </si>
  <si>
    <t>1340216202</t>
  </si>
  <si>
    <t>1340216203</t>
  </si>
  <si>
    <t>1340416401</t>
  </si>
  <si>
    <t>1340416402</t>
  </si>
  <si>
    <t>1340416403</t>
  </si>
  <si>
    <t>1340416404</t>
  </si>
  <si>
    <t>1340416405</t>
  </si>
  <si>
    <t>1340416406</t>
  </si>
  <si>
    <t>1340416407</t>
  </si>
  <si>
    <t>1340416408</t>
  </si>
  <si>
    <t>1340416409</t>
  </si>
  <si>
    <t>1340416410</t>
  </si>
  <si>
    <t>1340416411</t>
  </si>
  <si>
    <t>1340416412</t>
  </si>
  <si>
    <t>1340416413</t>
  </si>
  <si>
    <t>1340416414</t>
  </si>
  <si>
    <t>1340416415</t>
  </si>
  <si>
    <t>1340416416</t>
  </si>
  <si>
    <t>1340416417</t>
  </si>
  <si>
    <t>1340416418</t>
  </si>
  <si>
    <t>1340416419</t>
  </si>
  <si>
    <t>1340416420</t>
  </si>
  <si>
    <t>1340416421</t>
  </si>
  <si>
    <t>1340416422</t>
  </si>
  <si>
    <t>1340416423</t>
  </si>
  <si>
    <t>1340416424</t>
  </si>
  <si>
    <t>1340416425</t>
  </si>
  <si>
    <t>1340416426</t>
  </si>
  <si>
    <t>1340416427</t>
  </si>
  <si>
    <t>1340416428</t>
  </si>
  <si>
    <t>1340416429</t>
  </si>
  <si>
    <t>1340416430</t>
  </si>
  <si>
    <t>1340416431</t>
  </si>
  <si>
    <t>1340416432</t>
  </si>
  <si>
    <t>1340416433</t>
  </si>
  <si>
    <t>1340416434</t>
  </si>
  <si>
    <t>1340416435</t>
  </si>
  <si>
    <t>1340416436</t>
  </si>
  <si>
    <t>1340516501</t>
  </si>
  <si>
    <t>1340516502</t>
  </si>
  <si>
    <t>1340516503</t>
  </si>
  <si>
    <t>1340516504</t>
  </si>
  <si>
    <t>1340516505</t>
  </si>
  <si>
    <t>1340516506</t>
  </si>
  <si>
    <t>1340516507</t>
  </si>
  <si>
    <t>1340516508</t>
  </si>
  <si>
    <t>1340516509</t>
  </si>
  <si>
    <t>1340516510</t>
  </si>
  <si>
    <t>1340516511</t>
  </si>
  <si>
    <t>1340516512</t>
  </si>
  <si>
    <t>1340516513</t>
  </si>
  <si>
    <t>1340516514</t>
  </si>
  <si>
    <t>1340516515</t>
  </si>
  <si>
    <t>1340516517</t>
  </si>
  <si>
    <t>1340516518</t>
  </si>
  <si>
    <t>1340516519</t>
  </si>
  <si>
    <t>1340516522</t>
  </si>
  <si>
    <t>1340516523</t>
  </si>
  <si>
    <t>1340516524</t>
  </si>
  <si>
    <t>1340516525</t>
  </si>
  <si>
    <t>1340516526</t>
  </si>
  <si>
    <t>1340516527</t>
  </si>
  <si>
    <t>1340516528</t>
  </si>
  <si>
    <t>1340516529</t>
  </si>
  <si>
    <t>1340516531</t>
  </si>
  <si>
    <t>1340516540</t>
  </si>
  <si>
    <t>1340516541</t>
  </si>
  <si>
    <t>1340516542</t>
  </si>
  <si>
    <t>1340516543</t>
  </si>
  <si>
    <t>1340816809</t>
  </si>
  <si>
    <t>3065817001</t>
  </si>
  <si>
    <t>3065817002</t>
  </si>
  <si>
    <t>3065817003</t>
  </si>
  <si>
    <t>3065817004</t>
  </si>
  <si>
    <t>4043918106</t>
  </si>
  <si>
    <t>4043918107</t>
  </si>
  <si>
    <t>4043918306</t>
  </si>
  <si>
    <t>4043918317</t>
  </si>
  <si>
    <t>4043918332</t>
  </si>
  <si>
    <t>4043918345</t>
  </si>
  <si>
    <t>4043918346</t>
  </si>
  <si>
    <t>4043918358</t>
  </si>
  <si>
    <t>4043918401</t>
  </si>
  <si>
    <t>4043918402</t>
  </si>
  <si>
    <t>4043918403</t>
  </si>
  <si>
    <t>4043918404</t>
  </si>
  <si>
    <t>4043918405</t>
  </si>
  <si>
    <t>4043918406</t>
  </si>
  <si>
    <t>4043918508</t>
  </si>
  <si>
    <t>4043918511</t>
  </si>
  <si>
    <t>4043918512</t>
  </si>
  <si>
    <t>4044418302</t>
  </si>
  <si>
    <t>4044418303</t>
  </si>
  <si>
    <t>4044418304</t>
  </si>
  <si>
    <t>4044418309</t>
  </si>
  <si>
    <t>4044418315</t>
  </si>
  <si>
    <t>4044418316</t>
  </si>
  <si>
    <t>4044418318</t>
  </si>
  <si>
    <t>4044418319</t>
  </si>
  <si>
    <t>4044418320</t>
  </si>
  <si>
    <t>4044418321</t>
  </si>
  <si>
    <t>4044418322</t>
  </si>
  <si>
    <t>4044418323</t>
  </si>
  <si>
    <t>4044418324</t>
  </si>
  <si>
    <t>4044418325</t>
  </si>
  <si>
    <t>4044418326</t>
  </si>
  <si>
    <t>4044418327</t>
  </si>
  <si>
    <t>4044418328</t>
  </si>
  <si>
    <t>4044418329</t>
  </si>
  <si>
    <t>4044418330</t>
  </si>
  <si>
    <t>4044418331</t>
  </si>
  <si>
    <t>4044418334</t>
  </si>
  <si>
    <t>4044418350</t>
  </si>
  <si>
    <t>4044418352</t>
  </si>
  <si>
    <t>4044418353</t>
  </si>
  <si>
    <t>4044418356</t>
  </si>
  <si>
    <t>4044418357</t>
  </si>
  <si>
    <t>4044518108</t>
  </si>
  <si>
    <t>4044518109</t>
  </si>
  <si>
    <t>4044518110</t>
  </si>
  <si>
    <t>4044518111</t>
  </si>
  <si>
    <t>4044518112</t>
  </si>
  <si>
    <t>4044518113</t>
  </si>
  <si>
    <t>4044518114</t>
  </si>
  <si>
    <t>4044518116</t>
  </si>
  <si>
    <t>4044518117</t>
  </si>
  <si>
    <t>4044518118</t>
  </si>
  <si>
    <t>4044518261</t>
  </si>
  <si>
    <t>4044518262</t>
  </si>
  <si>
    <t>4044518263</t>
  </si>
  <si>
    <t>4044518264</t>
  </si>
  <si>
    <t>4044518269</t>
  </si>
  <si>
    <t>4044518333</t>
  </si>
  <si>
    <t>4044518335</t>
  </si>
  <si>
    <t>4044518336</t>
  </si>
  <si>
    <t>4044518337</t>
  </si>
  <si>
    <t>4044518338</t>
  </si>
  <si>
    <t>4044518339</t>
  </si>
  <si>
    <t>4044518340</t>
  </si>
  <si>
    <t>4044518341</t>
  </si>
  <si>
    <t>4044518342</t>
  </si>
  <si>
    <t>4044518343</t>
  </si>
  <si>
    <t>4044518344</t>
  </si>
  <si>
    <t>4044518347</t>
  </si>
  <si>
    <t>4044518348</t>
  </si>
  <si>
    <t>4044518349</t>
  </si>
  <si>
    <t>4044518354</t>
  </si>
  <si>
    <t>4044518359</t>
  </si>
  <si>
    <t>4044518360</t>
  </si>
  <si>
    <t>4044518501</t>
  </si>
  <si>
    <t>4044518502</t>
  </si>
  <si>
    <t>4044518503</t>
  </si>
  <si>
    <t>4044518504</t>
  </si>
  <si>
    <t>4044518505</t>
  </si>
  <si>
    <t>4044518506</t>
  </si>
  <si>
    <t>4044518507</t>
  </si>
  <si>
    <t>4044518509</t>
  </si>
  <si>
    <t>4044518510</t>
  </si>
  <si>
    <t>4044518513</t>
  </si>
  <si>
    <t>4044518514</t>
  </si>
  <si>
    <t>4303918101</t>
  </si>
  <si>
    <t>4303918102</t>
  </si>
  <si>
    <t>4303918103</t>
  </si>
  <si>
    <t>4303918104</t>
  </si>
  <si>
    <t>4303918105</t>
  </si>
  <si>
    <t>4303918115</t>
  </si>
  <si>
    <t>4304418206</t>
  </si>
  <si>
    <t>4304418207</t>
  </si>
  <si>
    <t>4304418208</t>
  </si>
  <si>
    <t>4304418232</t>
  </si>
  <si>
    <t>4304418233</t>
  </si>
  <si>
    <t>4304418245</t>
  </si>
  <si>
    <t>4304418257</t>
  </si>
  <si>
    <t>4304418266</t>
  </si>
  <si>
    <t>4304418267</t>
  </si>
  <si>
    <t>4304418301</t>
  </si>
  <si>
    <t>4304418307</t>
  </si>
  <si>
    <t>4304418308</t>
  </si>
  <si>
    <t>4304418311</t>
  </si>
  <si>
    <t>4304418312</t>
  </si>
  <si>
    <t>4304418313</t>
  </si>
  <si>
    <t>4304418314</t>
  </si>
  <si>
    <t>4304418351</t>
  </si>
  <si>
    <t>4304418355</t>
  </si>
  <si>
    <t>4304518258</t>
  </si>
  <si>
    <t>4304518259</t>
  </si>
  <si>
    <t>4304518260</t>
  </si>
  <si>
    <t>4304518268</t>
  </si>
  <si>
    <t>6043918305</t>
  </si>
  <si>
    <t>6043918310</t>
  </si>
  <si>
    <t>6303918243</t>
  </si>
  <si>
    <t>6303918247</t>
  </si>
  <si>
    <t>6303918249</t>
  </si>
  <si>
    <t>6303918250</t>
  </si>
  <si>
    <t>6303918251</t>
  </si>
  <si>
    <t>6303918252</t>
  </si>
  <si>
    <t>6303918253</t>
  </si>
  <si>
    <t>6303918254</t>
  </si>
  <si>
    <t>6303918255</t>
  </si>
  <si>
    <t>6303918256</t>
  </si>
  <si>
    <t>6303918265</t>
  </si>
  <si>
    <t>6304318201</t>
  </si>
  <si>
    <t>6304318202</t>
  </si>
  <si>
    <t>6304318203</t>
  </si>
  <si>
    <t>6304318204</t>
  </si>
  <si>
    <t>6304318205</t>
  </si>
  <si>
    <t>6304318209</t>
  </si>
  <si>
    <t>6304318210</t>
  </si>
  <si>
    <t>6304318211</t>
  </si>
  <si>
    <t>6304318212</t>
  </si>
  <si>
    <t>6304318213</t>
  </si>
  <si>
    <t>6304318214</t>
  </si>
  <si>
    <t>6304318215</t>
  </si>
  <si>
    <t>6304318216</t>
  </si>
  <si>
    <t>6304318217</t>
  </si>
  <si>
    <t>6304318218</t>
  </si>
  <si>
    <t>6304318219</t>
  </si>
  <si>
    <t>6304318220</t>
  </si>
  <si>
    <t>6304318221</t>
  </si>
  <si>
    <t>6304318222</t>
  </si>
  <si>
    <t>6304318223</t>
  </si>
  <si>
    <t>6304318224</t>
  </si>
  <si>
    <t>6304318225</t>
  </si>
  <si>
    <t>6304318226</t>
  </si>
  <si>
    <t>6304318227</t>
  </si>
  <si>
    <t>6304318228</t>
  </si>
  <si>
    <t>6304318229</t>
  </si>
  <si>
    <t>6304318230</t>
  </si>
  <si>
    <t>6304318231</t>
  </si>
  <si>
    <t>6304318234</t>
  </si>
  <si>
    <t>6304318235</t>
  </si>
  <si>
    <t>6304318236</t>
  </si>
  <si>
    <t>6304318237</t>
  </si>
  <si>
    <t>6304318238</t>
  </si>
  <si>
    <t>6304318239</t>
  </si>
  <si>
    <t>6304318240</t>
  </si>
  <si>
    <t>6304318241</t>
  </si>
  <si>
    <t>6304318242</t>
  </si>
  <si>
    <t>6304318244</t>
  </si>
  <si>
    <t>6304318246</t>
  </si>
  <si>
    <t>6304318248</t>
  </si>
  <si>
    <t>6304318270</t>
  </si>
  <si>
    <t>2052619001</t>
  </si>
  <si>
    <t>2052619002</t>
  </si>
  <si>
    <t>2052619003</t>
  </si>
  <si>
    <t>2052619011</t>
  </si>
  <si>
    <t>2052619012</t>
  </si>
  <si>
    <t>2052619013</t>
  </si>
  <si>
    <t>2052619014</t>
  </si>
  <si>
    <t>2052619015</t>
  </si>
  <si>
    <t>2052619019</t>
  </si>
  <si>
    <t>3052619004</t>
  </si>
  <si>
    <t>3052619005</t>
  </si>
  <si>
    <t>3052619006</t>
  </si>
  <si>
    <t>3052619007</t>
  </si>
  <si>
    <t>3052619008</t>
  </si>
  <si>
    <t>3052619009</t>
  </si>
  <si>
    <t>3052619010</t>
  </si>
  <si>
    <t>3052619016</t>
  </si>
  <si>
    <t>3052619017</t>
  </si>
  <si>
    <t>3052619018</t>
  </si>
  <si>
    <t>3052619020</t>
  </si>
  <si>
    <t>3052619021</t>
  </si>
  <si>
    <t>3052619022</t>
  </si>
  <si>
    <t>3052619023</t>
  </si>
  <si>
    <t>3052619024</t>
  </si>
  <si>
    <t>3052619025</t>
  </si>
  <si>
    <t>3052619026</t>
  </si>
  <si>
    <t>3052619027</t>
  </si>
  <si>
    <t>3052619028</t>
  </si>
  <si>
    <t>3052619029</t>
  </si>
  <si>
    <t>3052619030</t>
  </si>
  <si>
    <t>5021821745</t>
  </si>
  <si>
    <t>5021921452</t>
  </si>
  <si>
    <t>5021921500</t>
  </si>
  <si>
    <t>5021921501</t>
  </si>
  <si>
    <t>5021921502</t>
  </si>
  <si>
    <t>5021921521</t>
  </si>
  <si>
    <t>5021921522</t>
  </si>
  <si>
    <t>5021921523</t>
  </si>
  <si>
    <t>5021921524</t>
  </si>
  <si>
    <t>5021921554</t>
  </si>
  <si>
    <t>5021921560</t>
  </si>
  <si>
    <t>5021921653</t>
  </si>
  <si>
    <t>5021921828</t>
  </si>
  <si>
    <t>5022021740</t>
  </si>
  <si>
    <t>5022121632</t>
  </si>
  <si>
    <t>5022121639</t>
  </si>
  <si>
    <t>5022121645</t>
  </si>
  <si>
    <t>5022121652</t>
  </si>
  <si>
    <t>5022121801</t>
  </si>
  <si>
    <t>5022121802</t>
  </si>
  <si>
    <t>5022121803</t>
  </si>
  <si>
    <t>5022121804</t>
  </si>
  <si>
    <t>5022121805</t>
  </si>
  <si>
    <t>5022121806</t>
  </si>
  <si>
    <t>5022121807</t>
  </si>
  <si>
    <t>5022121808</t>
  </si>
  <si>
    <t>5022121839</t>
  </si>
  <si>
    <t>5091421215</t>
  </si>
  <si>
    <t>5091421216</t>
  </si>
  <si>
    <t>5091421217</t>
  </si>
  <si>
    <t>5091421220</t>
  </si>
  <si>
    <t>5091421221</t>
  </si>
  <si>
    <t>5091421222</t>
  </si>
  <si>
    <t>5091421223</t>
  </si>
  <si>
    <t>5091421224</t>
  </si>
  <si>
    <t>5091421225</t>
  </si>
  <si>
    <t>5091421227</t>
  </si>
  <si>
    <t>5091421228</t>
  </si>
  <si>
    <t>5091421229</t>
  </si>
  <si>
    <t>5091421230</t>
  </si>
  <si>
    <t>5091421231</t>
  </si>
  <si>
    <t>5091421232</t>
  </si>
  <si>
    <t>5091421233</t>
  </si>
  <si>
    <t>5091421234</t>
  </si>
  <si>
    <t>5091421236</t>
  </si>
  <si>
    <t>5091421237</t>
  </si>
  <si>
    <t>5091421238</t>
  </si>
  <si>
    <t>5091421246</t>
  </si>
  <si>
    <t>5091421247</t>
  </si>
  <si>
    <t>5091421249</t>
  </si>
  <si>
    <t>5091421250</t>
  </si>
  <si>
    <t>5091521445</t>
  </si>
  <si>
    <t>5091521454</t>
  </si>
  <si>
    <t>5091821107</t>
  </si>
  <si>
    <t>5091821108</t>
  </si>
  <si>
    <t>5091821109</t>
  </si>
  <si>
    <t>5091921209</t>
  </si>
  <si>
    <t>5091921210</t>
  </si>
  <si>
    <t>5091921211</t>
  </si>
  <si>
    <t>5091921212</t>
  </si>
  <si>
    <t>5091921213</t>
  </si>
  <si>
    <t>5091921214</t>
  </si>
  <si>
    <t>5091921218</t>
  </si>
  <si>
    <t>5091921219</t>
  </si>
  <si>
    <t>5091921303</t>
  </si>
  <si>
    <t>5091921304</t>
  </si>
  <si>
    <t>5091921310</t>
  </si>
  <si>
    <t>5091921311</t>
  </si>
  <si>
    <t>5091921312</t>
  </si>
  <si>
    <t>5091921313</t>
  </si>
  <si>
    <t>5091921314</t>
  </si>
  <si>
    <t>5091921315</t>
  </si>
  <si>
    <t>5091921316</t>
  </si>
  <si>
    <t>5091921317</t>
  </si>
  <si>
    <t>5091921318</t>
  </si>
  <si>
    <t>5091921319</t>
  </si>
  <si>
    <t>5091921320</t>
  </si>
  <si>
    <t>5091921321</t>
  </si>
  <si>
    <t>5091921322</t>
  </si>
  <si>
    <t>5091921440</t>
  </si>
  <si>
    <t>5091921441</t>
  </si>
  <si>
    <t>5091921442</t>
  </si>
  <si>
    <t>5091921443</t>
  </si>
  <si>
    <t>5091921444</t>
  </si>
  <si>
    <t>5091921446</t>
  </si>
  <si>
    <t>5091921447</t>
  </si>
  <si>
    <t>5091921448</t>
  </si>
  <si>
    <t>5091921449</t>
  </si>
  <si>
    <t>5091921450</t>
  </si>
  <si>
    <t>5091921525</t>
  </si>
  <si>
    <t>5092021101</t>
  </si>
  <si>
    <t>5092021102</t>
  </si>
  <si>
    <t>5092021103</t>
  </si>
  <si>
    <t>5092021104</t>
  </si>
  <si>
    <t>5092021105</t>
  </si>
  <si>
    <t>5092021106</t>
  </si>
  <si>
    <t>5092021116</t>
  </si>
  <si>
    <t>5092021117</t>
  </si>
  <si>
    <t>5092021200</t>
  </si>
  <si>
    <t>5092021201</t>
  </si>
  <si>
    <t>5092021202</t>
  </si>
  <si>
    <t>5092021203</t>
  </si>
  <si>
    <t>5092021204</t>
  </si>
  <si>
    <t>5092021205</t>
  </si>
  <si>
    <t>5092021206</t>
  </si>
  <si>
    <t>5092021207</t>
  </si>
  <si>
    <t>5092021208</t>
  </si>
  <si>
    <t>5092021226</t>
  </si>
  <si>
    <t>5092021248</t>
  </si>
  <si>
    <t>5092021301</t>
  </si>
  <si>
    <t>5092021302</t>
  </si>
  <si>
    <t>5092021741</t>
  </si>
  <si>
    <t>5101421134</t>
  </si>
  <si>
    <t>5101421135</t>
  </si>
  <si>
    <t>5101421141</t>
  </si>
  <si>
    <t>5101421142</t>
  </si>
  <si>
    <t>5101421143</t>
  </si>
  <si>
    <t>5101421144</t>
  </si>
  <si>
    <t>5101421145</t>
  </si>
  <si>
    <t>5101421146</t>
  </si>
  <si>
    <t>5101421163</t>
  </si>
  <si>
    <t>5101421164</t>
  </si>
  <si>
    <t>5101421235</t>
  </si>
  <si>
    <t>5101421239</t>
  </si>
  <si>
    <t>5101421240</t>
  </si>
  <si>
    <t>5101421241</t>
  </si>
  <si>
    <t>5101421242</t>
  </si>
  <si>
    <t>5101421243</t>
  </si>
  <si>
    <t>5101421244</t>
  </si>
  <si>
    <t>5101421245</t>
  </si>
  <si>
    <t>5101521159</t>
  </si>
  <si>
    <t>5101521401</t>
  </si>
  <si>
    <t>5101521402</t>
  </si>
  <si>
    <t>5101521403</t>
  </si>
  <si>
    <t>5101521404</t>
  </si>
  <si>
    <t>5101521405</t>
  </si>
  <si>
    <t>5101521406</t>
  </si>
  <si>
    <t>5101521407</t>
  </si>
  <si>
    <t>5101521408</t>
  </si>
  <si>
    <t>5101521417</t>
  </si>
  <si>
    <t>5101521423</t>
  </si>
  <si>
    <t>5101621099</t>
  </si>
  <si>
    <t>5101621120</t>
  </si>
  <si>
    <t>5101621121</t>
  </si>
  <si>
    <t>5101621122</t>
  </si>
  <si>
    <t>5101621123</t>
  </si>
  <si>
    <t>5101621124</t>
  </si>
  <si>
    <t>5101621125</t>
  </si>
  <si>
    <t>5101621126</t>
  </si>
  <si>
    <t>5101621127</t>
  </si>
  <si>
    <t>5101621128</t>
  </si>
  <si>
    <t>5101621129</t>
  </si>
  <si>
    <t>5101621130</t>
  </si>
  <si>
    <t>5101621131</t>
  </si>
  <si>
    <t>5101621132</t>
  </si>
  <si>
    <t>5101621136</t>
  </si>
  <si>
    <t>5101621138</t>
  </si>
  <si>
    <t>5101621140</t>
  </si>
  <si>
    <t>5101621147</t>
  </si>
  <si>
    <t>5101621148</t>
  </si>
  <si>
    <t>5101621149</t>
  </si>
  <si>
    <t>5101621150</t>
  </si>
  <si>
    <t>5101621151</t>
  </si>
  <si>
    <t>5101621152</t>
  </si>
  <si>
    <t>5101621153</t>
  </si>
  <si>
    <t>5101621154</t>
  </si>
  <si>
    <t>5101621157</t>
  </si>
  <si>
    <t>5101621160</t>
  </si>
  <si>
    <t>5101621165</t>
  </si>
  <si>
    <t>5101621166</t>
  </si>
  <si>
    <t>5101621175</t>
  </si>
  <si>
    <t>5101621198</t>
  </si>
  <si>
    <t>5101821171</t>
  </si>
  <si>
    <t>5101821174</t>
  </si>
  <si>
    <t>5101821181</t>
  </si>
  <si>
    <t>5101821197</t>
  </si>
  <si>
    <t>5111721137</t>
  </si>
  <si>
    <t>5111721182</t>
  </si>
  <si>
    <t>5111721183</t>
  </si>
  <si>
    <t>5111721184</t>
  </si>
  <si>
    <t>5111721187</t>
  </si>
  <si>
    <t>5111721190</t>
  </si>
  <si>
    <t>5111721193</t>
  </si>
  <si>
    <t>5111721194</t>
  </si>
  <si>
    <t>5111721199</t>
  </si>
  <si>
    <t>5111721610</t>
  </si>
  <si>
    <t>5111721611</t>
  </si>
  <si>
    <t>5111721612</t>
  </si>
  <si>
    <t>5111721613</t>
  </si>
  <si>
    <t>5111721614</t>
  </si>
  <si>
    <t>5111721615</t>
  </si>
  <si>
    <t>5111721616</t>
  </si>
  <si>
    <t>5111721619</t>
  </si>
  <si>
    <t>5111721620</t>
  </si>
  <si>
    <t>5111721621</t>
  </si>
  <si>
    <t>5111721622</t>
  </si>
  <si>
    <t>5111721623</t>
  </si>
  <si>
    <t>5111721624</t>
  </si>
  <si>
    <t>5111721625</t>
  </si>
  <si>
    <t>5111721626</t>
  </si>
  <si>
    <t>5111721627</t>
  </si>
  <si>
    <t>5111721901</t>
  </si>
  <si>
    <t>5111821110</t>
  </si>
  <si>
    <t>5111821111</t>
  </si>
  <si>
    <t>5111821112</t>
  </si>
  <si>
    <t>5111821113</t>
  </si>
  <si>
    <t>5111821114</t>
  </si>
  <si>
    <t>5111821118</t>
  </si>
  <si>
    <t>5111821119</t>
  </si>
  <si>
    <t>5111821133</t>
  </si>
  <si>
    <t>5111821168</t>
  </si>
  <si>
    <t>5111821169</t>
  </si>
  <si>
    <t>5111821170</t>
  </si>
  <si>
    <t>5111821172</t>
  </si>
  <si>
    <t>5111821173</t>
  </si>
  <si>
    <t>5111821176</t>
  </si>
  <si>
    <t>5111821177</t>
  </si>
  <si>
    <t>5111821178</t>
  </si>
  <si>
    <t>5111821179</t>
  </si>
  <si>
    <t>5111821180</t>
  </si>
  <si>
    <t>5111821185</t>
  </si>
  <si>
    <t>5111821186</t>
  </si>
  <si>
    <t>5111821188</t>
  </si>
  <si>
    <t>5111821189</t>
  </si>
  <si>
    <t>5111821742</t>
  </si>
  <si>
    <t>5111821743</t>
  </si>
  <si>
    <t>5111821744</t>
  </si>
  <si>
    <t>5112021601</t>
  </si>
  <si>
    <t>5112021605</t>
  </si>
  <si>
    <t>5121521139</t>
  </si>
  <si>
    <t>5121521158</t>
  </si>
  <si>
    <t>5121521161</t>
  </si>
  <si>
    <t>5121521162</t>
  </si>
  <si>
    <t>5121521167</t>
  </si>
  <si>
    <t>5121521191</t>
  </si>
  <si>
    <t>5121521192</t>
  </si>
  <si>
    <t>5121521195</t>
  </si>
  <si>
    <t>5121521196</t>
  </si>
  <si>
    <t>5121521409</t>
  </si>
  <si>
    <t>5121521410</t>
  </si>
  <si>
    <t>5121521411</t>
  </si>
  <si>
    <t>5121521412</t>
  </si>
  <si>
    <t>5121521413</t>
  </si>
  <si>
    <t>5121521414</t>
  </si>
  <si>
    <t>5121521415</t>
  </si>
  <si>
    <t>5121521416</t>
  </si>
  <si>
    <t>5121521418</t>
  </si>
  <si>
    <t>5121521419</t>
  </si>
  <si>
    <t>5121521420</t>
  </si>
  <si>
    <t>5121521421</t>
  </si>
  <si>
    <t>5121521422</t>
  </si>
  <si>
    <t>5121521424</t>
  </si>
  <si>
    <t>5121521650</t>
  </si>
  <si>
    <t>5121621155</t>
  </si>
  <si>
    <t>5121621156</t>
  </si>
  <si>
    <t>5121721631</t>
  </si>
  <si>
    <t>5121821115</t>
  </si>
  <si>
    <t>5121821720</t>
  </si>
  <si>
    <t>5121821721</t>
  </si>
  <si>
    <t>5121821722</t>
  </si>
  <si>
    <t>5121821723</t>
  </si>
  <si>
    <t>5121821724</t>
  </si>
  <si>
    <t>5121921451</t>
  </si>
  <si>
    <t>5121921453</t>
  </si>
  <si>
    <t>5121921520</t>
  </si>
  <si>
    <t>5121921651</t>
  </si>
  <si>
    <t>5122021602</t>
  </si>
  <si>
    <t>5122021603</t>
  </si>
  <si>
    <t>5122021604</t>
  </si>
  <si>
    <t>5122021606</t>
  </si>
  <si>
    <t>5122021725</t>
  </si>
  <si>
    <t>5122021726</t>
  </si>
  <si>
    <t>5122021727</t>
  </si>
  <si>
    <t>5122021728</t>
  </si>
  <si>
    <t>5122021729</t>
  </si>
  <si>
    <t>5122021730</t>
  </si>
  <si>
    <t>5122121630</t>
  </si>
  <si>
    <t>5122121633</t>
  </si>
  <si>
    <t>5122121634</t>
  </si>
  <si>
    <t>5122121635</t>
  </si>
  <si>
    <t>5122121636</t>
  </si>
  <si>
    <t>5122121637</t>
  </si>
  <si>
    <t>5122121638</t>
  </si>
  <si>
    <t>5122121640</t>
  </si>
  <si>
    <t>5122121641</t>
  </si>
  <si>
    <t>5122121642</t>
  </si>
  <si>
    <t>5122121643</t>
  </si>
  <si>
    <t>5122121644</t>
  </si>
  <si>
    <t>5122121646</t>
  </si>
  <si>
    <t>5122121648</t>
  </si>
  <si>
    <t>5122121800</t>
  </si>
  <si>
    <t>4016420001</t>
  </si>
  <si>
    <t>4016420002</t>
  </si>
  <si>
    <t>4016420003</t>
  </si>
  <si>
    <t>4016420004</t>
  </si>
  <si>
    <t>4016420005</t>
  </si>
  <si>
    <t>4016420006</t>
  </si>
  <si>
    <t>4016420007</t>
  </si>
  <si>
    <t>4016420008</t>
  </si>
  <si>
    <t>4016420009</t>
  </si>
  <si>
    <t>4016420010</t>
  </si>
  <si>
    <t>4016420011</t>
  </si>
  <si>
    <t>4016420012</t>
  </si>
  <si>
    <t>4016420013</t>
  </si>
  <si>
    <t>4016420014</t>
  </si>
  <si>
    <t>4016420015</t>
  </si>
  <si>
    <t>5024722001</t>
  </si>
  <si>
    <t>5024722002</t>
  </si>
  <si>
    <t>5024722003</t>
  </si>
  <si>
    <t>5024722025</t>
  </si>
  <si>
    <t>5024722026</t>
  </si>
  <si>
    <t>5024722028</t>
  </si>
  <si>
    <t>5026022004</t>
  </si>
  <si>
    <t>5026022005</t>
  </si>
  <si>
    <t>5026022006</t>
  </si>
  <si>
    <t>5026022007</t>
  </si>
  <si>
    <t>5026022008</t>
  </si>
  <si>
    <t>5026022009</t>
  </si>
  <si>
    <t>5026022010</t>
  </si>
  <si>
    <t>5026022011</t>
  </si>
  <si>
    <t>5026022012</t>
  </si>
  <si>
    <t>5026022013</t>
  </si>
  <si>
    <t>5026022014</t>
  </si>
  <si>
    <t>5026022015</t>
  </si>
  <si>
    <t>5026022016</t>
  </si>
  <si>
    <t>5026022017</t>
  </si>
  <si>
    <t>5026022018</t>
  </si>
  <si>
    <t>5026022019</t>
  </si>
  <si>
    <t>5026022020</t>
  </si>
  <si>
    <t>5026022021</t>
  </si>
  <si>
    <t>5026022022</t>
  </si>
  <si>
    <t>5026022023</t>
  </si>
  <si>
    <t>5026022024</t>
  </si>
  <si>
    <t>5026022027</t>
  </si>
  <si>
    <t>5026022029</t>
  </si>
  <si>
    <t>5026022030</t>
  </si>
  <si>
    <t>3085723001</t>
  </si>
  <si>
    <t>3085723002</t>
  </si>
  <si>
    <t>3085723003</t>
  </si>
  <si>
    <t>3085723004</t>
  </si>
  <si>
    <t>3085723005</t>
  </si>
  <si>
    <t>3085723006</t>
  </si>
  <si>
    <t>3085723007</t>
  </si>
  <si>
    <t>3085723008</t>
  </si>
  <si>
    <t>3085723009</t>
  </si>
  <si>
    <t>3085723010</t>
  </si>
  <si>
    <t>3085723011</t>
  </si>
  <si>
    <t>3085723012</t>
  </si>
  <si>
    <t>3085723013</t>
  </si>
  <si>
    <t>3085723014</t>
  </si>
  <si>
    <t>3085723015</t>
  </si>
  <si>
    <t>3085723016</t>
  </si>
  <si>
    <t>3085723017</t>
  </si>
  <si>
    <t>3085723018</t>
  </si>
  <si>
    <t>3085723019</t>
  </si>
  <si>
    <t>3085723020</t>
  </si>
  <si>
    <t>3085723021</t>
  </si>
  <si>
    <t>3085723022</t>
  </si>
  <si>
    <t>3085723023</t>
  </si>
  <si>
    <t>3085723024</t>
  </si>
  <si>
    <t>3085723025</t>
  </si>
  <si>
    <t>3085723026</t>
  </si>
  <si>
    <t>3085723027</t>
  </si>
  <si>
    <t>2161324001</t>
  </si>
  <si>
    <t>2161324002</t>
  </si>
  <si>
    <t>2161324003</t>
  </si>
  <si>
    <t>2161324004</t>
  </si>
  <si>
    <t>2161324005</t>
  </si>
  <si>
    <t>2161324006</t>
  </si>
  <si>
    <t>2081325001</t>
  </si>
  <si>
    <t>2081325002</t>
  </si>
  <si>
    <t>2081325003</t>
  </si>
  <si>
    <t>2081325004</t>
  </si>
  <si>
    <t>2081325005</t>
  </si>
  <si>
    <t>2081325006</t>
  </si>
  <si>
    <t>2081325007</t>
  </si>
  <si>
    <t>2081325008</t>
  </si>
  <si>
    <t>2081325009</t>
  </si>
  <si>
    <t>2081325010</t>
  </si>
  <si>
    <t>2081325011</t>
  </si>
  <si>
    <t>2081325012</t>
  </si>
  <si>
    <t>3055926008</t>
  </si>
  <si>
    <t>3055926009</t>
  </si>
  <si>
    <t>3055926010</t>
  </si>
  <si>
    <t>3055926012</t>
  </si>
  <si>
    <t>3055926013</t>
  </si>
  <si>
    <t>3055926014</t>
  </si>
  <si>
    <t>3055926015</t>
  </si>
  <si>
    <t>3056126001</t>
  </si>
  <si>
    <t>3056126002</t>
  </si>
  <si>
    <t>3056126003</t>
  </si>
  <si>
    <t>3056126004</t>
  </si>
  <si>
    <t>3056126005</t>
  </si>
  <si>
    <t>3056126006</t>
  </si>
  <si>
    <t>3056126007</t>
  </si>
  <si>
    <t>3056126011</t>
  </si>
  <si>
    <t>3055927001</t>
  </si>
  <si>
    <t>3356228001</t>
  </si>
  <si>
    <t>3356228002</t>
  </si>
  <si>
    <t>3356228003</t>
  </si>
  <si>
    <t>3356228004</t>
  </si>
  <si>
    <t>3356228005</t>
  </si>
  <si>
    <t>3356228006</t>
  </si>
  <si>
    <t>3356228007</t>
  </si>
  <si>
    <t>3356228008</t>
  </si>
  <si>
    <t>3356228009</t>
  </si>
  <si>
    <t>3356228010</t>
  </si>
  <si>
    <t>3356228011</t>
  </si>
  <si>
    <t>3081329001</t>
  </si>
  <si>
    <t>3081329002</t>
  </si>
  <si>
    <t>3081329003</t>
  </si>
  <si>
    <t>3081329004</t>
  </si>
  <si>
    <t>3081329005</t>
  </si>
  <si>
    <t>1160130001</t>
  </si>
  <si>
    <t>1162230002</t>
  </si>
  <si>
    <t>1162230003</t>
  </si>
  <si>
    <t>1162230004</t>
  </si>
  <si>
    <t>1162230005</t>
  </si>
  <si>
    <t>1162230006</t>
  </si>
  <si>
    <t>1162230007</t>
  </si>
  <si>
    <t>1162230008</t>
  </si>
  <si>
    <t>1162230009</t>
  </si>
  <si>
    <t>1162230010</t>
  </si>
  <si>
    <t>1162230011</t>
  </si>
  <si>
    <t>1162230012</t>
  </si>
  <si>
    <t>1162230013</t>
  </si>
  <si>
    <t>1162230014</t>
  </si>
  <si>
    <t>1202230015</t>
  </si>
  <si>
    <t>1222230016</t>
  </si>
  <si>
    <t>1222230017</t>
  </si>
  <si>
    <t>1222230018</t>
  </si>
  <si>
    <t>1222230019</t>
  </si>
  <si>
    <t>1222230020</t>
  </si>
  <si>
    <t>1222230021</t>
  </si>
  <si>
    <t>1222230022</t>
  </si>
  <si>
    <t>1222230023</t>
  </si>
  <si>
    <t>1222230024</t>
  </si>
  <si>
    <t>1222230025</t>
  </si>
  <si>
    <t>1222230026</t>
  </si>
  <si>
    <t>1222230027</t>
  </si>
  <si>
    <t>1222230028</t>
  </si>
  <si>
    <t>1222230029</t>
  </si>
  <si>
    <t>1222230030</t>
  </si>
  <si>
    <t>1222230031</t>
  </si>
  <si>
    <t>1222230032</t>
  </si>
  <si>
    <t>1222230033</t>
  </si>
  <si>
    <t>1222230034</t>
  </si>
  <si>
    <t>1222230035</t>
  </si>
  <si>
    <t>1222230285</t>
  </si>
  <si>
    <t>2162530036</t>
  </si>
  <si>
    <t>2162530037</t>
  </si>
  <si>
    <t>2162530038</t>
  </si>
  <si>
    <t>2162530039</t>
  </si>
  <si>
    <t>2162530040</t>
  </si>
  <si>
    <t>2162530041</t>
  </si>
  <si>
    <t>2162530042</t>
  </si>
  <si>
    <t>2162530043</t>
  </si>
  <si>
    <t>2162530044</t>
  </si>
  <si>
    <t>2162530045</t>
  </si>
  <si>
    <t>2162530046</t>
  </si>
  <si>
    <t>2162530047</t>
  </si>
  <si>
    <t>2162530048</t>
  </si>
  <si>
    <t>2162530049</t>
  </si>
  <si>
    <t>2162530050</t>
  </si>
  <si>
    <t>2162530051</t>
  </si>
  <si>
    <t>2162530052</t>
  </si>
  <si>
    <t>2162530053</t>
  </si>
  <si>
    <t>2162530054</t>
  </si>
  <si>
    <t>2162530055</t>
  </si>
  <si>
    <t>2162530056</t>
  </si>
  <si>
    <t>2162530057</t>
  </si>
  <si>
    <t>2162530058</t>
  </si>
  <si>
    <t>2162530059</t>
  </si>
  <si>
    <t>2162530060</t>
  </si>
  <si>
    <t>2162530061</t>
  </si>
  <si>
    <t>2162530062</t>
  </si>
  <si>
    <t>2162530063</t>
  </si>
  <si>
    <t>2162530064</t>
  </si>
  <si>
    <t>2162530065</t>
  </si>
  <si>
    <t>2162530066</t>
  </si>
  <si>
    <t>2162530067</t>
  </si>
  <si>
    <t>2162530068</t>
  </si>
  <si>
    <t>2202230069</t>
  </si>
  <si>
    <t>2202530070</t>
  </si>
  <si>
    <t>2202530071</t>
  </si>
  <si>
    <t>2202530072</t>
  </si>
  <si>
    <t>2202530073</t>
  </si>
  <si>
    <t>2202530074</t>
  </si>
  <si>
    <t>2202530075</t>
  </si>
  <si>
    <t>2202530076</t>
  </si>
  <si>
    <t>2202530077</t>
  </si>
  <si>
    <t>2202530078</t>
  </si>
  <si>
    <t>2202530079</t>
  </si>
  <si>
    <t>2202530080</t>
  </si>
  <si>
    <t>2202530284</t>
  </si>
  <si>
    <t>2222230081</t>
  </si>
  <si>
    <t>2222230082</t>
  </si>
  <si>
    <t>2222530083</t>
  </si>
  <si>
    <t>7162430084</t>
  </si>
  <si>
    <t>7162430085</t>
  </si>
  <si>
    <t>7162430086</t>
  </si>
  <si>
    <t>7162430087</t>
  </si>
  <si>
    <t>7162430088</t>
  </si>
  <si>
    <t>7162430089</t>
  </si>
  <si>
    <t>7162430090</t>
  </si>
  <si>
    <t>7162430091</t>
  </si>
  <si>
    <t>7162430092</t>
  </si>
  <si>
    <t>7162430093</t>
  </si>
  <si>
    <t>7162430094</t>
  </si>
  <si>
    <t>7162430095</t>
  </si>
  <si>
    <t>7162530096</t>
  </si>
  <si>
    <t>7162530097</t>
  </si>
  <si>
    <t>7192430098</t>
  </si>
  <si>
    <t>7192730099</t>
  </si>
  <si>
    <t>7192730100</t>
  </si>
  <si>
    <t>7192730101</t>
  </si>
  <si>
    <t>7192730102</t>
  </si>
  <si>
    <t>7192730103</t>
  </si>
  <si>
    <t>7192730104</t>
  </si>
  <si>
    <t>7192730105</t>
  </si>
  <si>
    <t>7192730106</t>
  </si>
  <si>
    <t>7192730107</t>
  </si>
  <si>
    <t>7192730108</t>
  </si>
  <si>
    <t>7192730109</t>
  </si>
  <si>
    <t>7192730110</t>
  </si>
  <si>
    <t>7192730111</t>
  </si>
  <si>
    <t>7192730112</t>
  </si>
  <si>
    <t>7192730113</t>
  </si>
  <si>
    <t>7192730114</t>
  </si>
  <si>
    <t>7192730115</t>
  </si>
  <si>
    <t>7192730116</t>
  </si>
  <si>
    <t>7192730117</t>
  </si>
  <si>
    <t>7192730118</t>
  </si>
  <si>
    <t>7192730119</t>
  </si>
  <si>
    <t>7192730120</t>
  </si>
  <si>
    <t>7192730121</t>
  </si>
  <si>
    <t>7192730122</t>
  </si>
  <si>
    <t>7192730123</t>
  </si>
  <si>
    <t>7192730124</t>
  </si>
  <si>
    <t>7192730125</t>
  </si>
  <si>
    <t>7192730126</t>
  </si>
  <si>
    <t>7192730263</t>
  </si>
  <si>
    <t>7192730264</t>
  </si>
  <si>
    <t>7192730265</t>
  </si>
  <si>
    <t>7192730269</t>
  </si>
  <si>
    <t>7192730270</t>
  </si>
  <si>
    <t>7192730291</t>
  </si>
  <si>
    <t>7192730292</t>
  </si>
  <si>
    <t>7192730293</t>
  </si>
  <si>
    <t>7192730294</t>
  </si>
  <si>
    <t>7192730308</t>
  </si>
  <si>
    <t>7192930127</t>
  </si>
  <si>
    <t>7192930128</t>
  </si>
  <si>
    <t>7192930129</t>
  </si>
  <si>
    <t>7192930130</t>
  </si>
  <si>
    <t>7192930131</t>
  </si>
  <si>
    <t>7192930132</t>
  </si>
  <si>
    <t>7192930133</t>
  </si>
  <si>
    <t>7192930134</t>
  </si>
  <si>
    <t>7192930135</t>
  </si>
  <si>
    <t>7192930136</t>
  </si>
  <si>
    <t>7192930137</t>
  </si>
  <si>
    <t>7192930138</t>
  </si>
  <si>
    <t>7192930139</t>
  </si>
  <si>
    <t>7192930140</t>
  </si>
  <si>
    <t>7192930141</t>
  </si>
  <si>
    <t>7192930142</t>
  </si>
  <si>
    <t>7192930143</t>
  </si>
  <si>
    <t>7192930144</t>
  </si>
  <si>
    <t>7192930145</t>
  </si>
  <si>
    <t>7192930146</t>
  </si>
  <si>
    <t>7192930147</t>
  </si>
  <si>
    <t>7192930148</t>
  </si>
  <si>
    <t>7192930149</t>
  </si>
  <si>
    <t>7192930150</t>
  </si>
  <si>
    <t>7192930151</t>
  </si>
  <si>
    <t>7192930152</t>
  </si>
  <si>
    <t>7192930153</t>
  </si>
  <si>
    <t>7192930154</t>
  </si>
  <si>
    <t>7192930155</t>
  </si>
  <si>
    <t>7192930156</t>
  </si>
  <si>
    <t>7192930157</t>
  </si>
  <si>
    <t>7192930259</t>
  </si>
  <si>
    <t>7192930260</t>
  </si>
  <si>
    <t>7192930261</t>
  </si>
  <si>
    <t>7192930262</t>
  </si>
  <si>
    <t>7192930266</t>
  </si>
  <si>
    <t>7192930267</t>
  </si>
  <si>
    <t>7192930268</t>
  </si>
  <si>
    <t>7192930298</t>
  </si>
  <si>
    <t>7192930299</t>
  </si>
  <si>
    <t>7202330158</t>
  </si>
  <si>
    <t>7202330159</t>
  </si>
  <si>
    <t>7202330160</t>
  </si>
  <si>
    <t>7202330161</t>
  </si>
  <si>
    <t>7202330162</t>
  </si>
  <si>
    <t>7202330163</t>
  </si>
  <si>
    <t>7202330164</t>
  </si>
  <si>
    <t>7202330165</t>
  </si>
  <si>
    <t>7202330166</t>
  </si>
  <si>
    <t>7202330167</t>
  </si>
  <si>
    <t>7202330168</t>
  </si>
  <si>
    <t>7202330169</t>
  </si>
  <si>
    <t>7202330170</t>
  </si>
  <si>
    <t>7202330171</t>
  </si>
  <si>
    <t>7202330172</t>
  </si>
  <si>
    <t>7202330173</t>
  </si>
  <si>
    <t>7202330174</t>
  </si>
  <si>
    <t>7202330175</t>
  </si>
  <si>
    <t>7202330176</t>
  </si>
  <si>
    <t>7202330177</t>
  </si>
  <si>
    <t>7202330178</t>
  </si>
  <si>
    <t>7202330179</t>
  </si>
  <si>
    <t>7202330180</t>
  </si>
  <si>
    <t>7202330181</t>
  </si>
  <si>
    <t>7202330275</t>
  </si>
  <si>
    <t>7202330287</t>
  </si>
  <si>
    <t>7202330288</t>
  </si>
  <si>
    <t>7202330301</t>
  </si>
  <si>
    <t>7202330302</t>
  </si>
  <si>
    <t>7202330307</t>
  </si>
  <si>
    <t>7202330309</t>
  </si>
  <si>
    <t>7202430182</t>
  </si>
  <si>
    <t>7202430183</t>
  </si>
  <si>
    <t>7202430184</t>
  </si>
  <si>
    <t>7202430185</t>
  </si>
  <si>
    <t>7202430186</t>
  </si>
  <si>
    <t>7202430187</t>
  </si>
  <si>
    <t>7202430188</t>
  </si>
  <si>
    <t>7202430189</t>
  </si>
  <si>
    <t>7202430190</t>
  </si>
  <si>
    <t>7202430191</t>
  </si>
  <si>
    <t>7202430192</t>
  </si>
  <si>
    <t>7202430193</t>
  </si>
  <si>
    <t>7202430194</t>
  </si>
  <si>
    <t>7202430195</t>
  </si>
  <si>
    <t>7202430196</t>
  </si>
  <si>
    <t>7202430197</t>
  </si>
  <si>
    <t>7202430198</t>
  </si>
  <si>
    <t>7202430199</t>
  </si>
  <si>
    <t>7202430200</t>
  </si>
  <si>
    <t>7202430201</t>
  </si>
  <si>
    <t>7202430271</t>
  </si>
  <si>
    <t>7202430272</t>
  </si>
  <si>
    <t>7202430273</t>
  </si>
  <si>
    <t>7202430274</t>
  </si>
  <si>
    <t>7202430289</t>
  </si>
  <si>
    <t>7202430300</t>
  </si>
  <si>
    <t>7202430305</t>
  </si>
  <si>
    <t>7202530202</t>
  </si>
  <si>
    <t>7202530203</t>
  </si>
  <si>
    <t>7202530204</t>
  </si>
  <si>
    <t>7202730205</t>
  </si>
  <si>
    <t>7202730206</t>
  </si>
  <si>
    <t>7202730207</t>
  </si>
  <si>
    <t>7202730208</t>
  </si>
  <si>
    <t>7202730209</t>
  </si>
  <si>
    <t>7202730210</t>
  </si>
  <si>
    <t>7202730211</t>
  </si>
  <si>
    <t>7202730290</t>
  </si>
  <si>
    <t>7202730295</t>
  </si>
  <si>
    <t>7202730296</t>
  </si>
  <si>
    <t>7202730297</t>
  </si>
  <si>
    <t>7202830212</t>
  </si>
  <si>
    <t>7202830213</t>
  </si>
  <si>
    <t>7202830214</t>
  </si>
  <si>
    <t>7202830215</t>
  </si>
  <si>
    <t>7202830216</t>
  </si>
  <si>
    <t>7202830217</t>
  </si>
  <si>
    <t>7202830286</t>
  </si>
  <si>
    <t>7222230218</t>
  </si>
  <si>
    <t>7222230219</t>
  </si>
  <si>
    <t>7222230283</t>
  </si>
  <si>
    <t>7222330220</t>
  </si>
  <si>
    <t>7222330221</t>
  </si>
  <si>
    <t>7222330222</t>
  </si>
  <si>
    <t>7222330223</t>
  </si>
  <si>
    <t>7222330224</t>
  </si>
  <si>
    <t>7222330225</t>
  </si>
  <si>
    <t>7222330226</t>
  </si>
  <si>
    <t>7222330227</t>
  </si>
  <si>
    <t>7222330228</t>
  </si>
  <si>
    <t>7222330229</t>
  </si>
  <si>
    <t>7222330276</t>
  </si>
  <si>
    <t>7222330277</t>
  </si>
  <si>
    <t>7222330279</t>
  </si>
  <si>
    <t>7222330304</t>
  </si>
  <si>
    <t>7222430230</t>
  </si>
  <si>
    <t>7222430231</t>
  </si>
  <si>
    <t>7222830232</t>
  </si>
  <si>
    <t>7222830233</t>
  </si>
  <si>
    <t>7222830234</t>
  </si>
  <si>
    <t>7222830235</t>
  </si>
  <si>
    <t>7222830236</t>
  </si>
  <si>
    <t>7222830237</t>
  </si>
  <si>
    <t>7222830238</t>
  </si>
  <si>
    <t>7222830239</t>
  </si>
  <si>
    <t>7222830240</t>
  </si>
  <si>
    <t>7222830241</t>
  </si>
  <si>
    <t>7222830242</t>
  </si>
  <si>
    <t>7222830243</t>
  </si>
  <si>
    <t>7222830244</t>
  </si>
  <si>
    <t>7222830245</t>
  </si>
  <si>
    <t>7222830246</t>
  </si>
  <si>
    <t>7222830247</t>
  </si>
  <si>
    <t>7222830248</t>
  </si>
  <si>
    <t>7222830249</t>
  </si>
  <si>
    <t>7222830250</t>
  </si>
  <si>
    <t>7222830251</t>
  </si>
  <si>
    <t>7222830252</t>
  </si>
  <si>
    <t>7222830253</t>
  </si>
  <si>
    <t>7222830254</t>
  </si>
  <si>
    <t>7222830255</t>
  </si>
  <si>
    <t>7222830256</t>
  </si>
  <si>
    <t>7222830257</t>
  </si>
  <si>
    <t>7222830258</t>
  </si>
  <si>
    <t>7222830278</t>
  </si>
  <si>
    <t>7222830280</t>
  </si>
  <si>
    <t>7222830281</t>
  </si>
  <si>
    <t>7222830282</t>
  </si>
  <si>
    <t>7222830303</t>
  </si>
  <si>
    <t>7222830306</t>
  </si>
  <si>
    <t>4356431001</t>
  </si>
  <si>
    <t>4356431002</t>
  </si>
  <si>
    <t>4356431003</t>
  </si>
  <si>
    <t>4356431004</t>
  </si>
  <si>
    <t>4016532001</t>
  </si>
  <si>
    <t>4016532002</t>
  </si>
  <si>
    <t>4016532003</t>
  </si>
  <si>
    <t>4016532004</t>
  </si>
  <si>
    <t>4016532005</t>
  </si>
  <si>
    <t>4016532006</t>
  </si>
  <si>
    <t>4016532007</t>
  </si>
  <si>
    <t>4016532008</t>
  </si>
  <si>
    <t>4016532009</t>
  </si>
  <si>
    <t>4016532010</t>
  </si>
  <si>
    <t>4016532011</t>
  </si>
  <si>
    <t>4016532012</t>
  </si>
  <si>
    <t>4016532013</t>
  </si>
  <si>
    <t>3065934001</t>
  </si>
  <si>
    <t>3065934002</t>
  </si>
  <si>
    <t>3065934003</t>
  </si>
  <si>
    <t>3065934004</t>
  </si>
  <si>
    <t>3065934005</t>
  </si>
  <si>
    <t>3065934006</t>
  </si>
  <si>
    <t>3065934007</t>
  </si>
  <si>
    <t>3065934008</t>
  </si>
  <si>
    <t>3065934009</t>
  </si>
  <si>
    <t>3065934010</t>
  </si>
  <si>
    <t>3065934011</t>
  </si>
  <si>
    <t>3065934012</t>
  </si>
  <si>
    <t>3065934013</t>
  </si>
  <si>
    <t>3065934014</t>
  </si>
  <si>
    <t>3065934015</t>
  </si>
  <si>
    <t>3065934016</t>
  </si>
  <si>
    <t>3065934017</t>
  </si>
  <si>
    <t>3065934018</t>
  </si>
  <si>
    <t>3065934019</t>
  </si>
  <si>
    <t>3065934020</t>
  </si>
  <si>
    <t>3065934021</t>
  </si>
  <si>
    <t>3065934022</t>
  </si>
  <si>
    <t>3065934023</t>
  </si>
  <si>
    <t>3065934024</t>
  </si>
  <si>
    <t>3065934025</t>
  </si>
  <si>
    <t>3065934026</t>
  </si>
  <si>
    <t>3065934027</t>
  </si>
  <si>
    <t>3065934028</t>
  </si>
  <si>
    <t>3065934029</t>
  </si>
  <si>
    <t>3065934030</t>
  </si>
  <si>
    <t>3065934031</t>
  </si>
  <si>
    <t>3065934032</t>
  </si>
  <si>
    <t>3056133001</t>
  </si>
  <si>
    <t>3056133002</t>
  </si>
  <si>
    <t>3056133003</t>
  </si>
  <si>
    <t>3056133004</t>
  </si>
  <si>
    <t>3056133005</t>
  </si>
  <si>
    <t>3056133006</t>
  </si>
  <si>
    <t>2145235201</t>
  </si>
  <si>
    <t>2145235202</t>
  </si>
  <si>
    <t>2145235203</t>
  </si>
  <si>
    <t>2145235204</t>
  </si>
  <si>
    <t>2145235205</t>
  </si>
  <si>
    <t>2145235206</t>
  </si>
  <si>
    <t>2145235207</t>
  </si>
  <si>
    <t>2145235208</t>
  </si>
  <si>
    <t>2145235209</t>
  </si>
  <si>
    <t>2145235210</t>
  </si>
  <si>
    <t>2145235211</t>
  </si>
  <si>
    <t>2145235212</t>
  </si>
  <si>
    <t>2145235213</t>
  </si>
  <si>
    <t>2145235214</t>
  </si>
  <si>
    <t>2145235215</t>
  </si>
  <si>
    <t>2145235216</t>
  </si>
  <si>
    <t>2145235217</t>
  </si>
  <si>
    <t>2145235218</t>
  </si>
  <si>
    <t>2145235219</t>
  </si>
  <si>
    <t>2145235220</t>
  </si>
  <si>
    <t>2145235221</t>
  </si>
  <si>
    <t>2145235222</t>
  </si>
  <si>
    <t>2145235223</t>
  </si>
  <si>
    <t>2145235224</t>
  </si>
  <si>
    <t>2145235225</t>
  </si>
  <si>
    <t>2145235226</t>
  </si>
  <si>
    <t>2145235227</t>
  </si>
  <si>
    <t>2145235228</t>
  </si>
  <si>
    <t>2145235229</t>
  </si>
  <si>
    <t>2145235230</t>
  </si>
  <si>
    <t>2145235231</t>
  </si>
  <si>
    <t>2145235232</t>
  </si>
  <si>
    <t>2145235233</t>
  </si>
  <si>
    <t>2145235234</t>
  </si>
  <si>
    <t>2145235235</t>
  </si>
  <si>
    <t>2145235236</t>
  </si>
  <si>
    <t>2145235237</t>
  </si>
  <si>
    <t>2145235238</t>
  </si>
  <si>
    <t>2145235239</t>
  </si>
  <si>
    <t>2145235240</t>
  </si>
  <si>
    <t>2145235241</t>
  </si>
  <si>
    <t>2145235242</t>
  </si>
  <si>
    <t>2145235243</t>
  </si>
  <si>
    <t>2145235244</t>
  </si>
  <si>
    <t>2145235245</t>
  </si>
  <si>
    <t>2145235246</t>
  </si>
  <si>
    <t>2145235247</t>
  </si>
  <si>
    <t>2145235248</t>
  </si>
  <si>
    <t>2145235249</t>
  </si>
  <si>
    <t>2145235250</t>
  </si>
  <si>
    <t>2145235251</t>
  </si>
  <si>
    <t>2145235252</t>
  </si>
  <si>
    <t>2145335301</t>
  </si>
  <si>
    <t>2145335302</t>
  </si>
  <si>
    <t>2145335303</t>
  </si>
  <si>
    <t>2145335304</t>
  </si>
  <si>
    <t>2145335305</t>
  </si>
  <si>
    <t>2145335306</t>
  </si>
  <si>
    <t>2145335307</t>
  </si>
  <si>
    <t>2145335308</t>
  </si>
  <si>
    <t>2145335309</t>
  </si>
  <si>
    <t>2145335310</t>
  </si>
  <si>
    <t>2145335311</t>
  </si>
  <si>
    <t>2145335312</t>
  </si>
  <si>
    <t>2145335313</t>
  </si>
  <si>
    <t>2145335314</t>
  </si>
  <si>
    <t>2145335315</t>
  </si>
  <si>
    <t>2145335316</t>
  </si>
  <si>
    <t>2145335317</t>
  </si>
  <si>
    <t>2145335318</t>
  </si>
  <si>
    <t>2145335319</t>
  </si>
  <si>
    <t>2145335320</t>
  </si>
  <si>
    <t>2145335321</t>
  </si>
  <si>
    <t>2145335322</t>
  </si>
  <si>
    <t>2145335323</t>
  </si>
  <si>
    <t>2145335324</t>
  </si>
  <si>
    <t>2145335325</t>
  </si>
  <si>
    <t>2145335326</t>
  </si>
  <si>
    <t>2145335327</t>
  </si>
  <si>
    <t>2145335328</t>
  </si>
  <si>
    <t>2145335329</t>
  </si>
  <si>
    <t>2145335330</t>
  </si>
  <si>
    <t>2145335331</t>
  </si>
  <si>
    <t>2145335332</t>
  </si>
  <si>
    <t>2145335333</t>
  </si>
  <si>
    <t>2145335334</t>
  </si>
  <si>
    <t>2145335335</t>
  </si>
  <si>
    <t>2145335336</t>
  </si>
  <si>
    <t>2145335337</t>
  </si>
  <si>
    <t>2145335338</t>
  </si>
  <si>
    <t>2145335339</t>
  </si>
  <si>
    <t>2145335340</t>
  </si>
  <si>
    <t>2145335341</t>
  </si>
  <si>
    <t>2145335342</t>
  </si>
  <si>
    <t>2145335343</t>
  </si>
  <si>
    <t>2145335344</t>
  </si>
  <si>
    <t>2154935401</t>
  </si>
  <si>
    <t>2154935402</t>
  </si>
  <si>
    <t>2154935403</t>
  </si>
  <si>
    <t>2154935404</t>
  </si>
  <si>
    <t>2154935405</t>
  </si>
  <si>
    <t>2154935406</t>
  </si>
  <si>
    <t>2154935407</t>
  </si>
  <si>
    <t>2154935408</t>
  </si>
  <si>
    <t>2154935409</t>
  </si>
  <si>
    <t>2154935410</t>
  </si>
  <si>
    <t>2154935411</t>
  </si>
  <si>
    <t>2154935412</t>
  </si>
  <si>
    <t>2154935413</t>
  </si>
  <si>
    <t>2154935414</t>
  </si>
  <si>
    <t>2154935415</t>
  </si>
  <si>
    <t>2154935416</t>
  </si>
  <si>
    <t>2154935417</t>
  </si>
  <si>
    <t>2154935418</t>
  </si>
  <si>
    <t>2154935419</t>
  </si>
  <si>
    <t>2154935420</t>
  </si>
  <si>
    <t>2154935421</t>
  </si>
  <si>
    <t>2154935422</t>
  </si>
  <si>
    <t>2154935423</t>
  </si>
  <si>
    <t>2154935424</t>
  </si>
  <si>
    <t>2154935425</t>
  </si>
  <si>
    <t>2154935426</t>
  </si>
  <si>
    <t>2154935427</t>
  </si>
  <si>
    <t>2154935428</t>
  </si>
  <si>
    <t>2154935429</t>
  </si>
  <si>
    <t>2154935430</t>
  </si>
  <si>
    <t>2154935431</t>
  </si>
  <si>
    <t>2154935432</t>
  </si>
  <si>
    <t>2154935433</t>
  </si>
  <si>
    <t>2154935434</t>
  </si>
  <si>
    <t>2154935435</t>
  </si>
  <si>
    <t>2154935436</t>
  </si>
  <si>
    <t>2154935437</t>
  </si>
  <si>
    <t>2154935438</t>
  </si>
  <si>
    <t>2154935439</t>
  </si>
  <si>
    <t>2154935440</t>
  </si>
  <si>
    <t>2154935441</t>
  </si>
  <si>
    <t>2154935442</t>
  </si>
  <si>
    <t>2154935443</t>
  </si>
  <si>
    <t>2154935444</t>
  </si>
  <si>
    <t>2155135501</t>
  </si>
  <si>
    <t>2155135502</t>
  </si>
  <si>
    <t>2155135503</t>
  </si>
  <si>
    <t>2155135504</t>
  </si>
  <si>
    <t>2155135505</t>
  </si>
  <si>
    <t>2155135506</t>
  </si>
  <si>
    <t>2155135507</t>
  </si>
  <si>
    <t>2155135508</t>
  </si>
  <si>
    <t>2155135509</t>
  </si>
  <si>
    <t>2155135510</t>
  </si>
  <si>
    <t>2155135511</t>
  </si>
  <si>
    <t>2155135512</t>
  </si>
  <si>
    <t>2155135513</t>
  </si>
  <si>
    <t>2155135514</t>
  </si>
  <si>
    <t>2155135515</t>
  </si>
  <si>
    <t>2155135516</t>
  </si>
  <si>
    <t>2155135517</t>
  </si>
  <si>
    <t>2155135518</t>
  </si>
  <si>
    <t>2155135519</t>
  </si>
  <si>
    <t>2155135520</t>
  </si>
  <si>
    <t>2155135521</t>
  </si>
  <si>
    <t>2155135522</t>
  </si>
  <si>
    <t>2155135523</t>
  </si>
  <si>
    <t>2155135524</t>
  </si>
  <si>
    <t>2155135525</t>
  </si>
  <si>
    <t>2155135526</t>
  </si>
  <si>
    <t>2155135527</t>
  </si>
  <si>
    <t>2155135528</t>
  </si>
  <si>
    <t>2155135529</t>
  </si>
  <si>
    <t>2155135530</t>
  </si>
  <si>
    <t>2155135531</t>
  </si>
  <si>
    <t>2155135532</t>
  </si>
  <si>
    <t>2155135533</t>
  </si>
  <si>
    <t>2155135534</t>
  </si>
  <si>
    <t>2155135535</t>
  </si>
  <si>
    <t>2155135536</t>
  </si>
  <si>
    <t>2155135537</t>
  </si>
  <si>
    <t>2155135538</t>
  </si>
  <si>
    <t>2155135539</t>
  </si>
  <si>
    <t>2155135540</t>
  </si>
  <si>
    <t>2155135541</t>
  </si>
  <si>
    <t>2155135542</t>
  </si>
  <si>
    <t>2155135543</t>
  </si>
  <si>
    <t>2155135544</t>
  </si>
  <si>
    <t>2155135545</t>
  </si>
  <si>
    <t>2155135546</t>
  </si>
  <si>
    <t>2155135547</t>
  </si>
  <si>
    <t>2155135548</t>
  </si>
  <si>
    <t>2155135549</t>
  </si>
  <si>
    <t>2155235601</t>
  </si>
  <si>
    <t>2155235602</t>
  </si>
  <si>
    <t>2155235603</t>
  </si>
  <si>
    <t>2155335701</t>
  </si>
  <si>
    <t>2155335702</t>
  </si>
  <si>
    <t>2155335703</t>
  </si>
  <si>
    <t>2234935801</t>
  </si>
  <si>
    <t>2234935802</t>
  </si>
  <si>
    <t>2234935803</t>
  </si>
  <si>
    <t>2234935804</t>
  </si>
  <si>
    <t>2234935805</t>
  </si>
  <si>
    <t>2234935806</t>
  </si>
  <si>
    <t>2234935807</t>
  </si>
  <si>
    <t>2234935808</t>
  </si>
  <si>
    <t>2234935809</t>
  </si>
  <si>
    <t>2234935810</t>
  </si>
  <si>
    <t>2234935811</t>
  </si>
  <si>
    <t>2234935812</t>
  </si>
  <si>
    <t>2234935813</t>
  </si>
  <si>
    <t>2234935814</t>
  </si>
  <si>
    <t>2234935815</t>
  </si>
  <si>
    <t>2235235101</t>
  </si>
  <si>
    <t>2235235102</t>
  </si>
  <si>
    <t>4356436001</t>
  </si>
  <si>
    <t>4356436002</t>
  </si>
  <si>
    <t>4356436003</t>
  </si>
  <si>
    <t>4356436004</t>
  </si>
  <si>
    <t>4356436005</t>
  </si>
  <si>
    <t>4356436006</t>
  </si>
  <si>
    <t>4356436007</t>
  </si>
  <si>
    <t>4356436008</t>
  </si>
  <si>
    <t>4356436009</t>
  </si>
  <si>
    <t>4356436010</t>
  </si>
  <si>
    <t>4356436011</t>
  </si>
  <si>
    <t>4356436012</t>
  </si>
  <si>
    <t>4356436013</t>
  </si>
  <si>
    <t>4356436014</t>
  </si>
  <si>
    <t>4356436015</t>
  </si>
  <si>
    <t>4356436016</t>
  </si>
  <si>
    <t>4016437001</t>
  </si>
  <si>
    <t>4016437002</t>
  </si>
  <si>
    <t>4016437003</t>
  </si>
  <si>
    <t>4016437004</t>
  </si>
  <si>
    <t>4016437005</t>
  </si>
  <si>
    <t>4016437006</t>
  </si>
  <si>
    <t>4016437007</t>
  </si>
  <si>
    <t>4016437008</t>
  </si>
  <si>
    <t>4016437009</t>
  </si>
  <si>
    <t>4016437010</t>
  </si>
  <si>
    <t>4016437011</t>
  </si>
  <si>
    <t>4016437012</t>
  </si>
  <si>
    <t>4016437013</t>
  </si>
  <si>
    <t>4016538001</t>
  </si>
  <si>
    <t>4016538002</t>
  </si>
  <si>
    <t>4016538003</t>
  </si>
  <si>
    <t>4016538004</t>
  </si>
  <si>
    <t>4016538005</t>
  </si>
  <si>
    <t>4016538006</t>
  </si>
  <si>
    <t>4016538007</t>
  </si>
  <si>
    <t>4016538008</t>
  </si>
  <si>
    <t>4016538009</t>
  </si>
  <si>
    <t>4016538010</t>
  </si>
  <si>
    <t>4016538011</t>
  </si>
  <si>
    <t>4016538012</t>
  </si>
  <si>
    <t>4016538013</t>
  </si>
  <si>
    <t>4016538014</t>
  </si>
  <si>
    <t>4016538015</t>
  </si>
  <si>
    <t>4016538016</t>
  </si>
  <si>
    <t>3075439001</t>
  </si>
  <si>
    <t>3075439002</t>
  </si>
  <si>
    <t>3075439003</t>
  </si>
  <si>
    <t>3075439004</t>
  </si>
  <si>
    <t>3075439005</t>
  </si>
  <si>
    <t>3075439006</t>
  </si>
  <si>
    <t>3075439007</t>
  </si>
  <si>
    <t>3075439008</t>
  </si>
  <si>
    <t>3075439009</t>
  </si>
  <si>
    <t>3075439010</t>
  </si>
  <si>
    <t>3075439011</t>
  </si>
  <si>
    <t>3075439012</t>
  </si>
  <si>
    <t>3075439013</t>
  </si>
  <si>
    <t>3075439014</t>
  </si>
  <si>
    <t>3075439015</t>
  </si>
  <si>
    <t>3075439016</t>
  </si>
  <si>
    <t>3075439017</t>
  </si>
  <si>
    <t>3075439018</t>
  </si>
  <si>
    <t>3075439019</t>
  </si>
  <si>
    <t>3075439020</t>
  </si>
  <si>
    <t>3075439021</t>
  </si>
  <si>
    <t>3075439022</t>
  </si>
  <si>
    <t>3075439023</t>
  </si>
  <si>
    <t>3075439024</t>
  </si>
  <si>
    <t>3075439025</t>
  </si>
  <si>
    <t>3075439026</t>
  </si>
  <si>
    <t>3075439027</t>
  </si>
  <si>
    <t>3075439028</t>
  </si>
  <si>
    <t>3075439029</t>
  </si>
  <si>
    <t>3075539030</t>
  </si>
  <si>
    <t>3075539031</t>
  </si>
  <si>
    <t>3075539032</t>
  </si>
  <si>
    <t>3075539033</t>
  </si>
  <si>
    <t>3075539034</t>
  </si>
  <si>
    <t>3075539035</t>
  </si>
  <si>
    <t>3075539036</t>
  </si>
  <si>
    <t>3075539037</t>
  </si>
  <si>
    <t>3075539038</t>
  </si>
  <si>
    <t>3075539039</t>
  </si>
  <si>
    <t>3075539040</t>
  </si>
  <si>
    <t>3075539041</t>
  </si>
  <si>
    <t>3075539042</t>
  </si>
  <si>
    <t>3075539043</t>
  </si>
  <si>
    <t>3075539044</t>
  </si>
  <si>
    <t>3075539045</t>
  </si>
  <si>
    <t>3075539046</t>
  </si>
  <si>
    <t>3075539047</t>
  </si>
  <si>
    <t>3075539048</t>
  </si>
  <si>
    <t>3075539049</t>
  </si>
  <si>
    <t>3075539050</t>
  </si>
  <si>
    <t>3075539051</t>
  </si>
  <si>
    <t>3075539052</t>
  </si>
  <si>
    <t>3075539053</t>
  </si>
  <si>
    <t>3075539054</t>
  </si>
  <si>
    <t>3075539055</t>
  </si>
  <si>
    <t>3075539056</t>
  </si>
  <si>
    <t>3075539057</t>
  </si>
  <si>
    <t>3356240001</t>
  </si>
  <si>
    <t>3085741001</t>
  </si>
  <si>
    <t>3085741002</t>
  </si>
  <si>
    <t>3085741003</t>
  </si>
  <si>
    <t>3085741004</t>
  </si>
  <si>
    <t>3085741005</t>
  </si>
  <si>
    <t>3085741006</t>
  </si>
  <si>
    <t>3085741007</t>
  </si>
  <si>
    <t>3085741008</t>
  </si>
  <si>
    <t>3085741009</t>
  </si>
  <si>
    <t>3085741010</t>
  </si>
  <si>
    <t>3085741011</t>
  </si>
  <si>
    <t>3085741012</t>
  </si>
  <si>
    <t>3085741013</t>
  </si>
  <si>
    <t>3065842001</t>
  </si>
  <si>
    <t>3065842002</t>
  </si>
  <si>
    <t>3065842003</t>
  </si>
  <si>
    <t>3065842004</t>
  </si>
  <si>
    <t>3065842005</t>
  </si>
  <si>
    <t>3065842006</t>
  </si>
  <si>
    <t>3065842007</t>
  </si>
  <si>
    <t>3065842008</t>
  </si>
  <si>
    <t>3065842009</t>
  </si>
  <si>
    <t>3065842010</t>
  </si>
  <si>
    <t>3065842011</t>
  </si>
  <si>
    <t>3065843001</t>
  </si>
  <si>
    <t>3065843002</t>
  </si>
  <si>
    <t>3065843003</t>
  </si>
  <si>
    <t>3065843004</t>
  </si>
  <si>
    <t>3065843005</t>
  </si>
  <si>
    <t>3065843006</t>
  </si>
  <si>
    <t>3065843007</t>
  </si>
  <si>
    <t>3065843008</t>
  </si>
  <si>
    <t>3065843009</t>
  </si>
  <si>
    <t>3065843010</t>
  </si>
  <si>
    <t>3065843011</t>
  </si>
  <si>
    <t>3065843012</t>
  </si>
  <si>
    <t>3065843013</t>
  </si>
  <si>
    <t>3065843014</t>
  </si>
  <si>
    <t>3065843015</t>
  </si>
  <si>
    <t>3065843016</t>
  </si>
  <si>
    <t>3065843017</t>
  </si>
  <si>
    <t>3065843018</t>
  </si>
  <si>
    <t>3065843019</t>
  </si>
  <si>
    <t>3065843020</t>
  </si>
  <si>
    <t>3065843021</t>
  </si>
  <si>
    <t>3065843022</t>
  </si>
  <si>
    <t>3065843023</t>
  </si>
  <si>
    <t>3065843024</t>
  </si>
  <si>
    <t>3065843025</t>
  </si>
  <si>
    <t>3065843026</t>
  </si>
  <si>
    <t>3065843027</t>
  </si>
  <si>
    <t>3065843028</t>
  </si>
  <si>
    <t>4016544001</t>
  </si>
  <si>
    <t>4016544002</t>
  </si>
  <si>
    <t>4016544003</t>
  </si>
  <si>
    <t>4016544004</t>
  </si>
  <si>
    <t>4016544005</t>
  </si>
  <si>
    <t>4016544006</t>
  </si>
  <si>
    <t>4016544007</t>
  </si>
  <si>
    <t>4016544008</t>
  </si>
  <si>
    <t>4016544009</t>
  </si>
  <si>
    <t>4016544010</t>
  </si>
  <si>
    <t>4016544011</t>
  </si>
  <si>
    <t>4016544012</t>
  </si>
  <si>
    <t>4016544013</t>
  </si>
  <si>
    <t>4016544014</t>
  </si>
  <si>
    <t>4016544015</t>
  </si>
  <si>
    <t>4016544016</t>
  </si>
  <si>
    <t>4016544017</t>
  </si>
  <si>
    <t>4016544018</t>
  </si>
  <si>
    <t>4354745001</t>
  </si>
  <si>
    <t>4354745002</t>
  </si>
  <si>
    <t>4354745003</t>
  </si>
  <si>
    <t>4354745004</t>
  </si>
  <si>
    <t>4354745005</t>
  </si>
  <si>
    <t>4354745006</t>
  </si>
  <si>
    <t>4354745007</t>
  </si>
  <si>
    <t>4354745008</t>
  </si>
  <si>
    <t>4354745009</t>
  </si>
  <si>
    <t>4354745010</t>
  </si>
  <si>
    <t>4354745011</t>
  </si>
  <si>
    <t>4354745012</t>
  </si>
  <si>
    <t>4354745013</t>
  </si>
  <si>
    <t>4354745014</t>
  </si>
  <si>
    <t>4354745015</t>
  </si>
  <si>
    <t>4354745016</t>
  </si>
  <si>
    <t>4354745017</t>
  </si>
  <si>
    <t>3065946001</t>
  </si>
  <si>
    <t>3065946002</t>
  </si>
  <si>
    <t>3065946003</t>
  </si>
  <si>
    <t>3065946004</t>
  </si>
  <si>
    <t>3065946005</t>
  </si>
  <si>
    <t>2026047008</t>
  </si>
  <si>
    <t>2026047010</t>
  </si>
  <si>
    <t>2026047011</t>
  </si>
  <si>
    <t>2026047012</t>
  </si>
  <si>
    <t>2026047013</t>
  </si>
  <si>
    <t>5026047001</t>
  </si>
  <si>
    <t>5026047002</t>
  </si>
  <si>
    <t>5026047003</t>
  </si>
  <si>
    <t>5026047004</t>
  </si>
  <si>
    <t>5026047005</t>
  </si>
  <si>
    <t>5026047006</t>
  </si>
  <si>
    <t>5026047007</t>
  </si>
  <si>
    <t>5026047009</t>
  </si>
  <si>
    <t>4016548001</t>
  </si>
  <si>
    <t>4016548002</t>
  </si>
  <si>
    <t>4016548003</t>
  </si>
  <si>
    <t>4016548004</t>
  </si>
  <si>
    <t>4016548005</t>
  </si>
  <si>
    <t>4016548006</t>
  </si>
  <si>
    <t>4016548007</t>
  </si>
  <si>
    <t>4016548008</t>
  </si>
  <si>
    <t>3056149001</t>
  </si>
  <si>
    <t>3056149002</t>
  </si>
  <si>
    <t>3056149003</t>
  </si>
  <si>
    <t>3056149004</t>
  </si>
  <si>
    <t>3056149005</t>
  </si>
  <si>
    <t>3056149006</t>
  </si>
  <si>
    <t>3056149007</t>
  </si>
  <si>
    <t>3056149008</t>
  </si>
  <si>
    <t>3056149009</t>
  </si>
  <si>
    <t>3056149010</t>
  </si>
  <si>
    <t>4356450001</t>
  </si>
  <si>
    <t>4356450002</t>
  </si>
  <si>
    <t>4356450003</t>
  </si>
  <si>
    <t>4356450004</t>
  </si>
  <si>
    <t>4356450005</t>
  </si>
  <si>
    <t>4356450006</t>
  </si>
  <si>
    <t>4356450007</t>
  </si>
  <si>
    <t>4356450008</t>
  </si>
  <si>
    <t>4356450009</t>
  </si>
  <si>
    <t>4356450010</t>
  </si>
  <si>
    <t>4356450011</t>
  </si>
  <si>
    <t>4356450012</t>
  </si>
  <si>
    <t>4356450013</t>
  </si>
  <si>
    <t>3034651020</t>
  </si>
  <si>
    <t>3034651021</t>
  </si>
  <si>
    <t>3034651036</t>
  </si>
  <si>
    <t>3034651037</t>
  </si>
  <si>
    <t>3034651038</t>
  </si>
  <si>
    <t>3034651039</t>
  </si>
  <si>
    <t>3034651040</t>
  </si>
  <si>
    <t>3034651041</t>
  </si>
  <si>
    <t>3034651042</t>
  </si>
  <si>
    <t>3034651043</t>
  </si>
  <si>
    <t>3034651044</t>
  </si>
  <si>
    <t>3034651048</t>
  </si>
  <si>
    <t>3034651049</t>
  </si>
  <si>
    <t>3034651050</t>
  </si>
  <si>
    <t>3034651051</t>
  </si>
  <si>
    <t>3034651052</t>
  </si>
  <si>
    <t>3034651053</t>
  </si>
  <si>
    <t>3034651054</t>
  </si>
  <si>
    <t>3034651055</t>
  </si>
  <si>
    <t>3034651056</t>
  </si>
  <si>
    <t>3034651057</t>
  </si>
  <si>
    <t>3034651058</t>
  </si>
  <si>
    <t>3034651059</t>
  </si>
  <si>
    <t>3034651060</t>
  </si>
  <si>
    <t>3034651061</t>
  </si>
  <si>
    <t>3034651062</t>
  </si>
  <si>
    <t>3034651063</t>
  </si>
  <si>
    <t>3034651064</t>
  </si>
  <si>
    <t>3034651065</t>
  </si>
  <si>
    <t>3034651066</t>
  </si>
  <si>
    <t>3034651067</t>
  </si>
  <si>
    <t>3034651068</t>
  </si>
  <si>
    <t>3034651069</t>
  </si>
  <si>
    <t>3034651070</t>
  </si>
  <si>
    <t>3034651071</t>
  </si>
  <si>
    <t>3034651072</t>
  </si>
  <si>
    <t>3034651073</t>
  </si>
  <si>
    <t>3034651074</t>
  </si>
  <si>
    <t>3034651075</t>
  </si>
  <si>
    <t>3034651076</t>
  </si>
  <si>
    <t>3034651077</t>
  </si>
  <si>
    <t>3034651078</t>
  </si>
  <si>
    <t>3034651079</t>
  </si>
  <si>
    <t>3034651080</t>
  </si>
  <si>
    <t>3034651081</t>
  </si>
  <si>
    <t>3034651082</t>
  </si>
  <si>
    <t>3034651083</t>
  </si>
  <si>
    <t>3034651084</t>
  </si>
  <si>
    <t>3034651085</t>
  </si>
  <si>
    <t>3034651086</t>
  </si>
  <si>
    <t>3034651087</t>
  </si>
  <si>
    <t>3034651088</t>
  </si>
  <si>
    <t>3034651209</t>
  </si>
  <si>
    <t>3034651210</t>
  </si>
  <si>
    <t>3034651211</t>
  </si>
  <si>
    <t>3034651212</t>
  </si>
  <si>
    <t>3034651213</t>
  </si>
  <si>
    <t>3034651214</t>
  </si>
  <si>
    <t>3034651215</t>
  </si>
  <si>
    <t>3034651216</t>
  </si>
  <si>
    <t>3034651217</t>
  </si>
  <si>
    <t>3034651218</t>
  </si>
  <si>
    <t>3034651219</t>
  </si>
  <si>
    <t>3034651220</t>
  </si>
  <si>
    <t>3034751001</t>
  </si>
  <si>
    <t>3034751002</t>
  </si>
  <si>
    <t>3034751003</t>
  </si>
  <si>
    <t>3034751004</t>
  </si>
  <si>
    <t>3034751005</t>
  </si>
  <si>
    <t>3034751006</t>
  </si>
  <si>
    <t>3034751007</t>
  </si>
  <si>
    <t>3034751008</t>
  </si>
  <si>
    <t>3034751009</t>
  </si>
  <si>
    <t>3034751010</t>
  </si>
  <si>
    <t>3034751011</t>
  </si>
  <si>
    <t>3034751015</t>
  </si>
  <si>
    <t>3034751016</t>
  </si>
  <si>
    <t>3034751017</t>
  </si>
  <si>
    <t>3034751018</t>
  </si>
  <si>
    <t>3034751019</t>
  </si>
  <si>
    <t>3034751022</t>
  </si>
  <si>
    <t>3034751023</t>
  </si>
  <si>
    <t>3034751024</t>
  </si>
  <si>
    <t>3034751033</t>
  </si>
  <si>
    <t>3034751034</t>
  </si>
  <si>
    <t>3034751035</t>
  </si>
  <si>
    <t>3034751113</t>
  </si>
  <si>
    <t>3034751201</t>
  </si>
  <si>
    <t>3034751202</t>
  </si>
  <si>
    <t>3034751203</t>
  </si>
  <si>
    <t>3034751204</t>
  </si>
  <si>
    <t>3034751205</t>
  </si>
  <si>
    <t>3034751206</t>
  </si>
  <si>
    <t>3034751207</t>
  </si>
  <si>
    <t>3034751208</t>
  </si>
  <si>
    <t>3036251012</t>
  </si>
  <si>
    <t>3036251013</t>
  </si>
  <si>
    <t>3036251014</t>
  </si>
  <si>
    <t>3036251025</t>
  </si>
  <si>
    <t>3036251026</t>
  </si>
  <si>
    <t>3036251027</t>
  </si>
  <si>
    <t>3036251028</t>
  </si>
  <si>
    <t>3036251029</t>
  </si>
  <si>
    <t>3036251030</t>
  </si>
  <si>
    <t>3036251031</t>
  </si>
  <si>
    <t>3036251032</t>
  </si>
  <si>
    <t>3036251045</t>
  </si>
  <si>
    <t>3036251046</t>
  </si>
  <si>
    <t>3036251047</t>
  </si>
  <si>
    <t>3036251101</t>
  </si>
  <si>
    <t>3036251102</t>
  </si>
  <si>
    <t>3036251104</t>
  </si>
  <si>
    <t>3354651301</t>
  </si>
  <si>
    <t>3354651302</t>
  </si>
  <si>
    <t>3354651303</t>
  </si>
  <si>
    <t>3354651401</t>
  </si>
  <si>
    <t>3354651402</t>
  </si>
  <si>
    <t>3354651403</t>
  </si>
  <si>
    <t>3354751106</t>
  </si>
  <si>
    <t>3354751107</t>
  </si>
  <si>
    <t>3354751108</t>
  </si>
  <si>
    <t>3354751109</t>
  </si>
  <si>
    <t>3354751110</t>
  </si>
  <si>
    <t>3354751111</t>
  </si>
  <si>
    <t>3354751112</t>
  </si>
  <si>
    <t>3356251103</t>
  </si>
  <si>
    <t>3356251105</t>
  </si>
  <si>
    <t>3356251304</t>
  </si>
  <si>
    <t>3085752001</t>
  </si>
  <si>
    <t>3085752002</t>
  </si>
  <si>
    <t>3085752003</t>
  </si>
  <si>
    <t>3085752004</t>
  </si>
  <si>
    <t>3085752005</t>
  </si>
  <si>
    <t>3356253001</t>
  </si>
  <si>
    <t>3356253002</t>
  </si>
  <si>
    <t>3356253003</t>
  </si>
  <si>
    <t>3356253004</t>
  </si>
  <si>
    <t>3356253005</t>
  </si>
  <si>
    <t>3356253006</t>
  </si>
  <si>
    <t>3356253007</t>
  </si>
  <si>
    <t>3356253008</t>
  </si>
  <si>
    <t>3356253009</t>
  </si>
  <si>
    <t>3356253010</t>
  </si>
  <si>
    <t>3356253011</t>
  </si>
  <si>
    <t>3356253012</t>
  </si>
  <si>
    <t>3356253013</t>
  </si>
  <si>
    <t>3356253014</t>
  </si>
  <si>
    <t>3356253015</t>
  </si>
  <si>
    <t>3082654001</t>
  </si>
  <si>
    <t>3082654002</t>
  </si>
  <si>
    <t>3082654003</t>
  </si>
  <si>
    <t>3082654004</t>
  </si>
  <si>
    <t>3082654005</t>
  </si>
  <si>
    <t>3082654006</t>
  </si>
  <si>
    <t>3082654007</t>
  </si>
  <si>
    <t>3082654008</t>
  </si>
  <si>
    <t>3082654009</t>
  </si>
  <si>
    <t>3082654010</t>
  </si>
  <si>
    <t>3082654011</t>
  </si>
  <si>
    <t>3082654012</t>
  </si>
  <si>
    <t>3082654013</t>
  </si>
  <si>
    <t>3082654014</t>
  </si>
  <si>
    <t>3082654015</t>
  </si>
  <si>
    <t>3082654016</t>
  </si>
  <si>
    <t>3082654017</t>
  </si>
  <si>
    <t>3082654018</t>
  </si>
  <si>
    <t>3356255001</t>
  </si>
  <si>
    <t>3356255002</t>
  </si>
  <si>
    <t>3356255003</t>
  </si>
  <si>
    <t>3356255004</t>
  </si>
  <si>
    <t>3356255005</t>
  </si>
  <si>
    <t>3356255006</t>
  </si>
  <si>
    <t>3356255007</t>
  </si>
  <si>
    <t>3065956001</t>
  </si>
  <si>
    <t>3065857001</t>
  </si>
  <si>
    <t>3065857002</t>
  </si>
  <si>
    <t>3065857003</t>
  </si>
  <si>
    <t>3065857004</t>
  </si>
  <si>
    <t>3065857005</t>
  </si>
  <si>
    <t>3065857006</t>
  </si>
  <si>
    <t>4016558001</t>
  </si>
  <si>
    <t>4016558002</t>
  </si>
  <si>
    <t>4016558003</t>
  </si>
  <si>
    <t>4016558004</t>
  </si>
  <si>
    <t>4016558005</t>
  </si>
  <si>
    <t>2086159001</t>
  </si>
  <si>
    <t>2086159002</t>
  </si>
  <si>
    <t>2086159003</t>
  </si>
  <si>
    <t>2086159004</t>
  </si>
  <si>
    <t>2086159005</t>
  </si>
  <si>
    <t>2086159006</t>
  </si>
  <si>
    <t>2086159007</t>
  </si>
  <si>
    <t>2086159008</t>
  </si>
  <si>
    <t>2086159009</t>
  </si>
  <si>
    <t>2086159010</t>
  </si>
  <si>
    <t>2086159011</t>
  </si>
  <si>
    <t>2086159012</t>
  </si>
  <si>
    <t>2086159013</t>
  </si>
  <si>
    <t>2086159014</t>
  </si>
  <si>
    <t>2086159015</t>
  </si>
  <si>
    <t>2086159016</t>
  </si>
  <si>
    <t>2086159017</t>
  </si>
  <si>
    <t>2086159018</t>
  </si>
  <si>
    <t>2086159019</t>
  </si>
  <si>
    <t>2086159020</t>
  </si>
  <si>
    <t>5023960001</t>
  </si>
  <si>
    <t>5023960002</t>
  </si>
  <si>
    <t>5023960003</t>
  </si>
  <si>
    <t>5023960004</t>
  </si>
  <si>
    <t>5023960005</t>
  </si>
  <si>
    <t>5023960006</t>
  </si>
  <si>
    <t>5023960007</t>
  </si>
  <si>
    <t>5023960008</t>
  </si>
  <si>
    <t>5023960009</t>
  </si>
  <si>
    <t>5023960010</t>
  </si>
  <si>
    <t>5023960011</t>
  </si>
  <si>
    <t>5023960012</t>
  </si>
  <si>
    <t>5023960013</t>
  </si>
  <si>
    <t>4016461001</t>
  </si>
  <si>
    <t>4016461002</t>
  </si>
  <si>
    <t>4016461003</t>
  </si>
  <si>
    <t>4016461004</t>
  </si>
  <si>
    <t>4016461005</t>
  </si>
  <si>
    <t>4016461006</t>
  </si>
  <si>
    <t>4014862118</t>
  </si>
  <si>
    <t>4014862119</t>
  </si>
  <si>
    <t>4014862126</t>
  </si>
  <si>
    <t>4014862127</t>
  </si>
  <si>
    <t>4014862128</t>
  </si>
  <si>
    <t>4014862134</t>
  </si>
  <si>
    <t>4014862152</t>
  </si>
  <si>
    <t>4014862316</t>
  </si>
  <si>
    <t>4016362100</t>
  </si>
  <si>
    <t>4016362101</t>
  </si>
  <si>
    <t>4016362102</t>
  </si>
  <si>
    <t>4016362103</t>
  </si>
  <si>
    <t>4016362104</t>
  </si>
  <si>
    <t>4016362144</t>
  </si>
  <si>
    <t>4016362308</t>
  </si>
  <si>
    <t>4016362310</t>
  </si>
  <si>
    <t>4016362311</t>
  </si>
  <si>
    <t>4016362312</t>
  </si>
  <si>
    <t>4016362314</t>
  </si>
  <si>
    <t>4016362320</t>
  </si>
  <si>
    <t>4016362327</t>
  </si>
  <si>
    <t>4016362342</t>
  </si>
  <si>
    <t>4016362345</t>
  </si>
  <si>
    <t>4134862120</t>
  </si>
  <si>
    <t>4134862124</t>
  </si>
  <si>
    <t>4134862125</t>
  </si>
  <si>
    <t>4134862135</t>
  </si>
  <si>
    <t>4134862136</t>
  </si>
  <si>
    <t>4134862146</t>
  </si>
  <si>
    <t>4134862150</t>
  </si>
  <si>
    <t>4134862151</t>
  </si>
  <si>
    <t>4134862212</t>
  </si>
  <si>
    <t>4134862213</t>
  </si>
  <si>
    <t>4134862214</t>
  </si>
  <si>
    <t>4134862215</t>
  </si>
  <si>
    <t>4134862217</t>
  </si>
  <si>
    <t>4134862221</t>
  </si>
  <si>
    <t>4134862222</t>
  </si>
  <si>
    <t>4134862223</t>
  </si>
  <si>
    <t>4134862224</t>
  </si>
  <si>
    <t>4134862225</t>
  </si>
  <si>
    <t>4134862226</t>
  </si>
  <si>
    <t>4134862228</t>
  </si>
  <si>
    <t>4134862235</t>
  </si>
  <si>
    <t>4134862238</t>
  </si>
  <si>
    <t>4134862241</t>
  </si>
  <si>
    <t>4134862243</t>
  </si>
  <si>
    <t>4134862246</t>
  </si>
  <si>
    <t>4134862248</t>
  </si>
  <si>
    <t>4134862250</t>
  </si>
  <si>
    <t>4134862253</t>
  </si>
  <si>
    <t>4134862255</t>
  </si>
  <si>
    <t>4134862309</t>
  </si>
  <si>
    <t>4134862326</t>
  </si>
  <si>
    <t>4134862331</t>
  </si>
  <si>
    <t>4134862333</t>
  </si>
  <si>
    <t>4134862338</t>
  </si>
  <si>
    <t>4134862341</t>
  </si>
  <si>
    <t>4134962145</t>
  </si>
  <si>
    <t>4135062105</t>
  </si>
  <si>
    <t>4135062106</t>
  </si>
  <si>
    <t>4135062107</t>
  </si>
  <si>
    <t>4135062108</t>
  </si>
  <si>
    <t>4135062109</t>
  </si>
  <si>
    <t>4135062110</t>
  </si>
  <si>
    <t>4135062111</t>
  </si>
  <si>
    <t>4135062112</t>
  </si>
  <si>
    <t>4135062113</t>
  </si>
  <si>
    <t>4135062114</t>
  </si>
  <si>
    <t>4135062132</t>
  </si>
  <si>
    <t>4135062137</t>
  </si>
  <si>
    <t>4135062141</t>
  </si>
  <si>
    <t>4135062142</t>
  </si>
  <si>
    <t>4135062147</t>
  </si>
  <si>
    <t>4135062211</t>
  </si>
  <si>
    <t>4135062220</t>
  </si>
  <si>
    <t>4135062236</t>
  </si>
  <si>
    <t>4135062247</t>
  </si>
  <si>
    <t>4135062249</t>
  </si>
  <si>
    <t>4135062317</t>
  </si>
  <si>
    <t>4135062318</t>
  </si>
  <si>
    <t>4135062319</t>
  </si>
  <si>
    <t>4135062321</t>
  </si>
  <si>
    <t>4135062322</t>
  </si>
  <si>
    <t>4135062323</t>
  </si>
  <si>
    <t>4135062324</t>
  </si>
  <si>
    <t>4135062325</t>
  </si>
  <si>
    <t>4135062329</t>
  </si>
  <si>
    <t>4135062330</t>
  </si>
  <si>
    <t>4135062343</t>
  </si>
  <si>
    <t>4136362202</t>
  </si>
  <si>
    <t>4136362300</t>
  </si>
  <si>
    <t>4136362301</t>
  </si>
  <si>
    <t>4136362302</t>
  </si>
  <si>
    <t>4136362303</t>
  </si>
  <si>
    <t>4136362304</t>
  </si>
  <si>
    <t>4136362313</t>
  </si>
  <si>
    <t>4234862117</t>
  </si>
  <si>
    <t>4234862131</t>
  </si>
  <si>
    <t>4234862138</t>
  </si>
  <si>
    <t>4234862153</t>
  </si>
  <si>
    <t>4234862227</t>
  </si>
  <si>
    <t>4234862230</t>
  </si>
  <si>
    <t>4234862232</t>
  </si>
  <si>
    <t>4234862244</t>
  </si>
  <si>
    <t>4234862245</t>
  </si>
  <si>
    <t>4234862251</t>
  </si>
  <si>
    <t>4234862252</t>
  </si>
  <si>
    <t>4234962115</t>
  </si>
  <si>
    <t>4234962116</t>
  </si>
  <si>
    <t>4234962121</t>
  </si>
  <si>
    <t>4234962122</t>
  </si>
  <si>
    <t>4234962123</t>
  </si>
  <si>
    <t>4234962129</t>
  </si>
  <si>
    <t>4234962130</t>
  </si>
  <si>
    <t>4234962133</t>
  </si>
  <si>
    <t>4234962139</t>
  </si>
  <si>
    <t>4234962140</t>
  </si>
  <si>
    <t>4234962143</t>
  </si>
  <si>
    <t>4234962148</t>
  </si>
  <si>
    <t>4234962149</t>
  </si>
  <si>
    <t>4234962229</t>
  </si>
  <si>
    <t>4234962231</t>
  </si>
  <si>
    <t>4236362200</t>
  </si>
  <si>
    <t>4236362203</t>
  </si>
  <si>
    <t>4236362204</t>
  </si>
  <si>
    <t>4236362205</t>
  </si>
  <si>
    <t>4236362206</t>
  </si>
  <si>
    <t>4236362207</t>
  </si>
  <si>
    <t>4236362208</t>
  </si>
  <si>
    <t>4236362209</t>
  </si>
  <si>
    <t>4236362210</t>
  </si>
  <si>
    <t>4236362216</t>
  </si>
  <si>
    <t>4236362218</t>
  </si>
  <si>
    <t>4236362219</t>
  </si>
  <si>
    <t>4236362233</t>
  </si>
  <si>
    <t>4236362234</t>
  </si>
  <si>
    <t>4236362237</t>
  </si>
  <si>
    <t>4236362239</t>
  </si>
  <si>
    <t>4236362240</t>
  </si>
  <si>
    <t>4236362242</t>
  </si>
  <si>
    <t>4236362254</t>
  </si>
  <si>
    <t>4236362305</t>
  </si>
  <si>
    <t>4236362306</t>
  </si>
  <si>
    <t>4236362307</t>
  </si>
  <si>
    <t>4236362315</t>
  </si>
  <si>
    <t>4236362328</t>
  </si>
  <si>
    <t>4236362332</t>
  </si>
  <si>
    <t>4236362334</t>
  </si>
  <si>
    <t>4236362335</t>
  </si>
  <si>
    <t>4236362336</t>
  </si>
  <si>
    <t>4236362337</t>
  </si>
  <si>
    <t>4236362339</t>
  </si>
  <si>
    <t>4236362340</t>
  </si>
  <si>
    <t>4236362344</t>
  </si>
  <si>
    <t>4236362346</t>
  </si>
  <si>
    <t>4016563001</t>
  </si>
  <si>
    <t>4016563002</t>
  </si>
  <si>
    <t>4016563003</t>
  </si>
  <si>
    <t>4016563004</t>
  </si>
  <si>
    <t>4016563005</t>
  </si>
  <si>
    <t>4016563006</t>
  </si>
  <si>
    <t>4016563007</t>
  </si>
  <si>
    <t>4016563008</t>
  </si>
  <si>
    <t>4016563009</t>
  </si>
  <si>
    <t>4016563010</t>
  </si>
  <si>
    <t>4016563011</t>
  </si>
  <si>
    <t>4016563012</t>
  </si>
  <si>
    <t>4016563013</t>
  </si>
  <si>
    <t>4016563014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</si>
</sst>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%"/>
  </numFmts>
  <fonts count="20" x14ac:knownFonts="1">
    <font>
      <sz val="11"/>
      <color theme="1"/>
      <name val="Calibri"/>
      <family val="2"/>
      <scheme val="minor"/>
    </font>
    <font>
      <sz val="8"/>
      <name val="Microsoft Sans Serif"/>
      <family val="2"/>
    </font>
    <font>
      <b/>
      <sz val="8"/>
      <name val="Microsoft Sans Serif"/>
      <family val="2"/>
    </font>
    <font>
      <b/>
      <i/>
      <sz val="8"/>
      <name val="Microsoft Sans Serif"/>
      <family val="2"/>
    </font>
    <font>
      <sz val="8"/>
      <name val="Microsoft Sans Serif"/>
      <family val="2"/>
    </font>
    <font>
      <sz val="8"/>
      <name val="Microsoft Sans Serif"/>
      <family val="2"/>
    </font>
    <font>
      <i/>
      <sz val="8"/>
      <name val="Microsoft Sans Serif"/>
      <family val="2"/>
    </font>
    <font>
      <sz val="8"/>
      <name val="Microsoft Sans Serif"/>
      <family val="2"/>
      <charset val="204"/>
    </font>
    <font>
      <sz val="11"/>
      <color theme="1"/>
      <name val="Calibri"/>
      <family val="2"/>
      <scheme val="minor"/>
    </font>
    <font>
      <sz val="8"/>
      <color theme="1"/>
      <name val="Microsoft Sans Serif"/>
      <family val="2"/>
    </font>
    <font>
      <b/>
      <sz val="8"/>
      <color theme="1"/>
      <name val="Microsoft Sans Serif"/>
      <family val="2"/>
    </font>
    <font>
      <sz val="8"/>
      <color rgb="FF000000"/>
      <name val="Microsoft Sans Serif"/>
      <family val="2"/>
    </font>
    <font>
      <b/>
      <sz val="8"/>
      <color rgb="FF000000"/>
      <name val="Microsoft Sans Serif"/>
      <family val="2"/>
    </font>
    <font>
      <i/>
      <sz val="8"/>
      <color rgb="FF000000"/>
      <name val="Microsoft Sans Serif"/>
      <family val="2"/>
    </font>
    <font>
      <b/>
      <i/>
      <sz val="8"/>
      <color rgb="FF000000"/>
      <name val="Microsoft Sans Serif"/>
      <family val="2"/>
    </font>
    <font>
      <i/>
      <sz val="8"/>
      <color theme="1"/>
      <name val="Microsoft Sans Serif"/>
      <family val="2"/>
    </font>
    <font>
      <b/>
      <sz val="9"/>
      <name val="Microsoft Sans Serif"/>
      <family val="2"/>
    </font>
    <font>
      <b/>
      <i/>
      <sz val="9"/>
      <name val="Microsoft Sans Serif"/>
      <family val="2"/>
    </font>
    <font>
      <sz val="11"/>
      <name val="Microsoft Sans Serif"/>
      <family val="2"/>
    </font>
    <font>
      <sz val="9"/>
      <name val="Microsoft Sans Serif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5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9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indexed="64"/>
      </bottom>
      <diagonal/>
    </border>
  </borders>
  <cellStyleXfs count="11">
    <xf numFmtId="0" fontId="0" fillId="0" borderId="0"/>
    <xf numFmtId="0" fontId="1" fillId="0" borderId="0"/>
    <xf numFmtId="0" fontId="5" fillId="0" borderId="0"/>
    <xf numFmtId="0" fontId="7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8" fillId="0" borderId="0" applyFont="0" applyFill="0" applyBorder="0" applyAlignment="0" applyProtection="0"/>
    <xf numFmtId="0" fontId="1" fillId="0" borderId="0"/>
  </cellStyleXfs>
  <cellXfs count="277">
    <xf numFmtId="0" fontId="0" fillId="0" borderId="0" xfId="0"/>
    <xf numFmtId="0" fontId="1" fillId="0" borderId="0" xfId="4"/>
    <xf numFmtId="0" fontId="1" fillId="0" borderId="0" xfId="4" applyProtection="1"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0" fontId="2" fillId="0" borderId="1" xfId="4" applyFont="1" applyBorder="1" applyProtection="1">
      <protection locked="0"/>
    </xf>
    <xf numFmtId="3" fontId="1" fillId="0" borderId="1" xfId="4" applyNumberFormat="1" applyBorder="1" applyProtection="1">
      <protection locked="0"/>
    </xf>
    <xf numFmtId="0" fontId="2" fillId="2" borderId="1" xfId="4" applyFont="1" applyFill="1" applyBorder="1" applyProtection="1">
      <protection locked="0"/>
    </xf>
    <xf numFmtId="3" fontId="2" fillId="2" borderId="1" xfId="4" applyNumberFormat="1" applyFont="1" applyFill="1" applyBorder="1" applyProtection="1">
      <protection locked="0"/>
    </xf>
    <xf numFmtId="0" fontId="2" fillId="0" borderId="1" xfId="4" applyFont="1" applyBorder="1" applyAlignment="1" applyProtection="1">
      <alignment horizontal="left"/>
      <protection locked="0"/>
    </xf>
    <xf numFmtId="3" fontId="4" fillId="0" borderId="1" xfId="4" applyNumberFormat="1" applyFont="1" applyBorder="1" applyProtection="1">
      <protection locked="0"/>
    </xf>
    <xf numFmtId="3" fontId="3" fillId="0" borderId="1" xfId="4" applyNumberFormat="1" applyFont="1" applyBorder="1" applyProtection="1">
      <protection locked="0"/>
    </xf>
    <xf numFmtId="0" fontId="4" fillId="0" borderId="1" xfId="4" applyFont="1" applyBorder="1" applyProtection="1">
      <protection locked="0"/>
    </xf>
    <xf numFmtId="0" fontId="2" fillId="2" borderId="1" xfId="4" applyFont="1" applyFill="1" applyBorder="1" applyAlignment="1" applyProtection="1">
      <alignment horizontal="left"/>
      <protection locked="0"/>
    </xf>
    <xf numFmtId="3" fontId="3" fillId="2" borderId="1" xfId="4" applyNumberFormat="1" applyFont="1" applyFill="1" applyBorder="1" applyProtection="1">
      <protection locked="0"/>
    </xf>
    <xf numFmtId="3" fontId="2" fillId="0" borderId="1" xfId="4" applyNumberFormat="1" applyFont="1" applyBorder="1" applyProtection="1">
      <protection locked="0"/>
    </xf>
    <xf numFmtId="3" fontId="2" fillId="3" borderId="1" xfId="4" applyNumberFormat="1" applyFont="1" applyFill="1" applyBorder="1" applyProtection="1">
      <protection locked="0"/>
    </xf>
    <xf numFmtId="0" fontId="2" fillId="3" borderId="1" xfId="4" applyFont="1" applyFill="1" applyBorder="1" applyProtection="1">
      <protection locked="0"/>
    </xf>
    <xf numFmtId="0" fontId="4" fillId="0" borderId="1" xfId="4" applyFont="1" applyBorder="1" applyAlignment="1" applyProtection="1">
      <alignment horizontal="center"/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3" fontId="1" fillId="0" borderId="0" xfId="4" applyNumberFormat="1"/>
    <xf numFmtId="3" fontId="5" fillId="0" borderId="0" xfId="5" applyNumberFormat="1" applyProtection="1">
      <protection locked="0"/>
    </xf>
    <xf numFmtId="3" fontId="5" fillId="0" borderId="0" xfId="6" applyNumberFormat="1" applyProtection="1">
      <protection locked="0"/>
    </xf>
    <xf numFmtId="164" fontId="5" fillId="0" borderId="0" xfId="6" applyNumberFormat="1" applyProtection="1">
      <protection locked="0"/>
    </xf>
    <xf numFmtId="0" fontId="5" fillId="0" borderId="0" xfId="8"/>
    <xf numFmtId="3" fontId="5" fillId="0" borderId="0" xfId="8" applyNumberFormat="1" applyProtection="1">
      <protection locked="0"/>
    </xf>
    <xf numFmtId="0" fontId="5" fillId="0" borderId="0" xfId="2"/>
    <xf numFmtId="3" fontId="5" fillId="0" borderId="0" xfId="2" applyNumberFormat="1" applyProtection="1">
      <protection locked="0"/>
    </xf>
    <xf numFmtId="0" fontId="4" fillId="0" borderId="1" xfId="4" applyFont="1" applyBorder="1" applyAlignment="1" applyProtection="1">
      <alignment horizontal="left"/>
      <protection locked="0"/>
    </xf>
    <xf numFmtId="0" fontId="1" fillId="0" borderId="0" xfId="4" applyAlignment="1" applyProtection="1">
      <alignment horizontal="left"/>
      <protection locked="0"/>
    </xf>
    <xf numFmtId="0" fontId="1" fillId="0" borderId="1" xfId="4" applyFont="1" applyBorder="1" applyAlignment="1" applyProtection="1">
      <alignment horizontal="center"/>
      <protection locked="0"/>
    </xf>
    <xf numFmtId="0" fontId="1" fillId="0" borderId="1" xfId="4" applyFont="1" applyBorder="1" applyAlignment="1" applyProtection="1">
      <alignment horizontal="left"/>
      <protection locked="0"/>
    </xf>
    <xf numFmtId="0" fontId="1" fillId="0" borderId="1" xfId="4" applyBorder="1" applyProtection="1">
      <protection locked="0"/>
    </xf>
    <xf numFmtId="0" fontId="1" fillId="0" borderId="1" xfId="4" applyBorder="1" applyAlignment="1" applyProtection="1">
      <alignment horizontal="center"/>
      <protection locked="0"/>
    </xf>
    <xf numFmtId="0" fontId="1" fillId="0" borderId="1" xfId="4" applyBorder="1"/>
    <xf numFmtId="0" fontId="1" fillId="0" borderId="1" xfId="4" applyBorder="1" applyAlignment="1">
      <alignment horizontal="center"/>
    </xf>
    <xf numFmtId="0" fontId="1" fillId="0" borderId="1" xfId="4" applyFont="1" applyFill="1" applyBorder="1" applyAlignment="1" applyProtection="1">
      <alignment horizontal="center"/>
      <protection locked="0"/>
    </xf>
    <xf numFmtId="3" fontId="1" fillId="0" borderId="1" xfId="4" applyNumberFormat="1" applyFont="1" applyFill="1" applyBorder="1" applyProtection="1">
      <protection locked="0"/>
    </xf>
    <xf numFmtId="0" fontId="1" fillId="0" borderId="1" xfId="4" applyFont="1" applyFill="1" applyBorder="1" applyProtection="1">
      <protection locked="0"/>
    </xf>
    <xf numFmtId="0" fontId="1" fillId="0" borderId="0" xfId="4" applyFont="1" applyFill="1"/>
    <xf numFmtId="3" fontId="1" fillId="0" borderId="0" xfId="2" applyNumberFormat="1" applyFont="1" applyFill="1" applyProtection="1">
      <protection locked="0"/>
    </xf>
    <xf numFmtId="0" fontId="1" fillId="0" borderId="0" xfId="2" applyFont="1" applyFill="1"/>
    <xf numFmtId="0" fontId="1" fillId="0" borderId="1" xfId="4" applyFont="1" applyFill="1" applyBorder="1" applyAlignment="1" applyProtection="1">
      <alignment horizontal="left"/>
      <protection locked="0"/>
    </xf>
    <xf numFmtId="0" fontId="1" fillId="0" borderId="1" xfId="4" applyBorder="1" applyAlignment="1">
      <alignment horizontal="left"/>
    </xf>
    <xf numFmtId="3" fontId="6" fillId="0" borderId="1" xfId="4" applyNumberFormat="1" applyFont="1" applyBorder="1" applyProtection="1">
      <protection locked="0"/>
    </xf>
    <xf numFmtId="3" fontId="3" fillId="3" borderId="1" xfId="4" applyNumberFormat="1" applyFont="1" applyFill="1" applyBorder="1" applyProtection="1">
      <protection locked="0"/>
    </xf>
    <xf numFmtId="0" fontId="6" fillId="0" borderId="0" xfId="4" applyFont="1" applyProtection="1">
      <protection locked="0"/>
    </xf>
    <xf numFmtId="0" fontId="6" fillId="0" borderId="1" xfId="4" applyFont="1" applyBorder="1" applyProtection="1">
      <protection locked="0"/>
    </xf>
    <xf numFmtId="3" fontId="1" fillId="0" borderId="1" xfId="4" applyNumberFormat="1" applyBorder="1"/>
    <xf numFmtId="3" fontId="6" fillId="0" borderId="1" xfId="4" applyNumberFormat="1" applyFont="1" applyBorder="1"/>
    <xf numFmtId="0" fontId="1" fillId="0" borderId="2" xfId="4" applyFont="1" applyBorder="1" applyAlignment="1" applyProtection="1">
      <alignment horizontal="left"/>
      <protection locked="0"/>
    </xf>
    <xf numFmtId="0" fontId="1" fillId="0" borderId="2" xfId="4" applyBorder="1" applyProtection="1">
      <protection locked="0"/>
    </xf>
    <xf numFmtId="164" fontId="1" fillId="0" borderId="1" xfId="9" applyNumberFormat="1" applyFont="1" applyBorder="1" applyProtection="1">
      <protection locked="0"/>
    </xf>
    <xf numFmtId="164" fontId="2" fillId="2" borderId="1" xfId="9" applyNumberFormat="1" applyFont="1" applyFill="1" applyBorder="1" applyProtection="1">
      <protection locked="0"/>
    </xf>
    <xf numFmtId="3" fontId="1" fillId="0" borderId="1" xfId="4" applyNumberFormat="1" applyFont="1" applyBorder="1" applyProtection="1">
      <protection locked="0"/>
    </xf>
    <xf numFmtId="0" fontId="1" fillId="0" borderId="1" xfId="4" applyFont="1" applyBorder="1" applyProtection="1">
      <protection locked="0"/>
    </xf>
    <xf numFmtId="3" fontId="1" fillId="0" borderId="0" xfId="1" applyNumberFormat="1" applyProtection="1">
      <protection locked="0"/>
    </xf>
    <xf numFmtId="0" fontId="1" fillId="0" borderId="0" xfId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3" xfId="0" pivotButton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4" xfId="0" pivotButton="1" applyBorder="1"/>
    <xf numFmtId="0" fontId="0" fillId="0" borderId="13" xfId="0" applyBorder="1"/>
    <xf numFmtId="0" fontId="0" fillId="0" borderId="3" xfId="0" applyNumberFormat="1" applyBorder="1"/>
    <xf numFmtId="0" fontId="0" fillId="0" borderId="10" xfId="0" applyNumberFormat="1" applyBorder="1"/>
    <xf numFmtId="0" fontId="0" fillId="0" borderId="11" xfId="0" applyNumberFormat="1" applyBorder="1"/>
    <xf numFmtId="0" fontId="0" fillId="0" borderId="8" xfId="0" applyNumberFormat="1" applyBorder="1"/>
    <xf numFmtId="0" fontId="0" fillId="0" borderId="0" xfId="0" applyNumberFormat="1"/>
    <xf numFmtId="0" fontId="0" fillId="0" borderId="14" xfId="0" applyNumberFormat="1" applyBorder="1"/>
    <xf numFmtId="0" fontId="0" fillId="0" borderId="9" xfId="0" applyNumberFormat="1" applyBorder="1"/>
    <xf numFmtId="0" fontId="0" fillId="0" borderId="15" xfId="0" applyNumberFormat="1" applyBorder="1"/>
    <xf numFmtId="0" fontId="0" fillId="0" borderId="16" xfId="0" applyNumberFormat="1" applyBorder="1"/>
    <xf numFmtId="0" fontId="9" fillId="0" borderId="0" xfId="0" applyFont="1"/>
    <xf numFmtId="0" fontId="10" fillId="0" borderId="0" xfId="0" applyFont="1" applyFill="1"/>
    <xf numFmtId="3" fontId="11" fillId="0" borderId="30" xfId="0" applyNumberFormat="1" applyFont="1" applyBorder="1"/>
    <xf numFmtId="3" fontId="11" fillId="0" borderId="31" xfId="0" applyNumberFormat="1" applyFont="1" applyBorder="1"/>
    <xf numFmtId="3" fontId="12" fillId="2" borderId="31" xfId="0" applyNumberFormat="1" applyFont="1" applyFill="1" applyBorder="1"/>
    <xf numFmtId="0" fontId="12" fillId="2" borderId="17" xfId="0" applyFont="1" applyFill="1" applyBorder="1" applyAlignment="1">
      <alignment horizontal="center"/>
    </xf>
    <xf numFmtId="0" fontId="12" fillId="2" borderId="18" xfId="0" applyFont="1" applyFill="1" applyBorder="1" applyAlignment="1">
      <alignment horizontal="center"/>
    </xf>
    <xf numFmtId="3" fontId="12" fillId="2" borderId="32" xfId="0" applyNumberFormat="1" applyFont="1" applyFill="1" applyBorder="1"/>
    <xf numFmtId="3" fontId="12" fillId="2" borderId="19" xfId="0" applyNumberFormat="1" applyFont="1" applyFill="1" applyBorder="1" applyAlignment="1">
      <alignment horizontal="center"/>
    </xf>
    <xf numFmtId="3" fontId="12" fillId="2" borderId="1" xfId="0" applyNumberFormat="1" applyFont="1" applyFill="1" applyBorder="1" applyAlignment="1">
      <alignment horizontal="center"/>
    </xf>
    <xf numFmtId="3" fontId="12" fillId="2" borderId="0" xfId="0" applyNumberFormat="1" applyFont="1" applyFill="1" applyBorder="1" applyAlignment="1">
      <alignment horizontal="center"/>
    </xf>
    <xf numFmtId="3" fontId="12" fillId="2" borderId="31" xfId="0" applyNumberFormat="1" applyFont="1" applyFill="1" applyBorder="1" applyAlignment="1">
      <alignment horizontal="center"/>
    </xf>
    <xf numFmtId="0" fontId="10" fillId="0" borderId="0" xfId="0" applyFont="1" applyFill="1" applyAlignment="1">
      <alignment horizontal="center"/>
    </xf>
    <xf numFmtId="3" fontId="12" fillId="2" borderId="31" xfId="0" applyNumberFormat="1" applyFont="1" applyFill="1" applyBorder="1" applyAlignment="1">
      <alignment horizontal="left"/>
    </xf>
    <xf numFmtId="0" fontId="10" fillId="0" borderId="0" xfId="0" applyFont="1"/>
    <xf numFmtId="3" fontId="12" fillId="2" borderId="33" xfId="0" applyNumberFormat="1" applyFont="1" applyFill="1" applyBorder="1"/>
    <xf numFmtId="3" fontId="12" fillId="2" borderId="17" xfId="0" applyNumberFormat="1" applyFont="1" applyFill="1" applyBorder="1" applyAlignment="1">
      <alignment horizontal="center"/>
    </xf>
    <xf numFmtId="3" fontId="11" fillId="0" borderId="32" xfId="0" applyNumberFormat="1" applyFont="1" applyBorder="1"/>
    <xf numFmtId="3" fontId="13" fillId="0" borderId="32" xfId="0" applyNumberFormat="1" applyFont="1" applyBorder="1"/>
    <xf numFmtId="3" fontId="12" fillId="0" borderId="32" xfId="0" applyNumberFormat="1" applyFont="1" applyBorder="1"/>
    <xf numFmtId="3" fontId="14" fillId="2" borderId="32" xfId="0" applyNumberFormat="1" applyFont="1" applyFill="1" applyBorder="1"/>
    <xf numFmtId="0" fontId="9" fillId="0" borderId="0" xfId="0" applyFont="1" applyFill="1"/>
    <xf numFmtId="0" fontId="15" fillId="0" borderId="0" xfId="0" applyFont="1" applyFill="1"/>
    <xf numFmtId="3" fontId="12" fillId="2" borderId="20" xfId="0" applyNumberFormat="1" applyFont="1" applyFill="1" applyBorder="1" applyAlignment="1">
      <alignment horizontal="center"/>
    </xf>
    <xf numFmtId="3" fontId="11" fillId="0" borderId="34" xfId="0" applyNumberFormat="1" applyFont="1" applyBorder="1"/>
    <xf numFmtId="3" fontId="12" fillId="2" borderId="21" xfId="0" applyNumberFormat="1" applyFont="1" applyFill="1" applyBorder="1" applyAlignment="1">
      <alignment horizontal="center"/>
    </xf>
    <xf numFmtId="3" fontId="11" fillId="0" borderId="35" xfId="0" applyNumberFormat="1" applyFont="1" applyBorder="1"/>
    <xf numFmtId="3" fontId="11" fillId="0" borderId="36" xfId="0" applyNumberFormat="1" applyFont="1" applyBorder="1"/>
    <xf numFmtId="0" fontId="9" fillId="0" borderId="1" xfId="0" applyFont="1" applyBorder="1"/>
    <xf numFmtId="3" fontId="11" fillId="0" borderId="37" xfId="0" applyNumberFormat="1" applyFont="1" applyBorder="1"/>
    <xf numFmtId="3" fontId="12" fillId="2" borderId="34" xfId="0" applyNumberFormat="1" applyFont="1" applyFill="1" applyBorder="1"/>
    <xf numFmtId="0" fontId="2" fillId="2" borderId="1" xfId="0" applyFont="1" applyFill="1" applyBorder="1" applyAlignment="1" applyProtection="1">
      <alignment horizontal="center"/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0" fontId="2" fillId="2" borderId="1" xfId="0" applyFont="1" applyFill="1" applyBorder="1" applyAlignment="1" applyProtection="1">
      <alignment vertical="center" wrapText="1"/>
      <protection locked="0"/>
    </xf>
    <xf numFmtId="0" fontId="9" fillId="0" borderId="22" xfId="0" applyFont="1" applyBorder="1"/>
    <xf numFmtId="3" fontId="11" fillId="0" borderId="1" xfId="0" applyNumberFormat="1" applyFont="1" applyBorder="1"/>
    <xf numFmtId="3" fontId="11" fillId="0" borderId="1" xfId="0" applyNumberFormat="1" applyFont="1" applyFill="1" applyBorder="1"/>
    <xf numFmtId="0" fontId="9" fillId="0" borderId="1" xfId="0" applyFont="1" applyFill="1" applyBorder="1"/>
    <xf numFmtId="0" fontId="3" fillId="2" borderId="17" xfId="0" applyFont="1" applyFill="1" applyBorder="1" applyAlignment="1" applyProtection="1">
      <alignment horizontal="center"/>
      <protection locked="0"/>
    </xf>
    <xf numFmtId="0" fontId="3" fillId="2" borderId="19" xfId="0" applyFont="1" applyFill="1" applyBorder="1" applyAlignment="1" applyProtection="1">
      <alignment horizontal="center"/>
      <protection locked="0"/>
    </xf>
    <xf numFmtId="0" fontId="1" fillId="0" borderId="0" xfId="4" applyFont="1" applyProtection="1">
      <protection locked="0"/>
    </xf>
    <xf numFmtId="0" fontId="2" fillId="2" borderId="19" xfId="0" applyFont="1" applyFill="1" applyBorder="1" applyAlignment="1" applyProtection="1">
      <alignment horizontal="center"/>
      <protection locked="0"/>
    </xf>
    <xf numFmtId="3" fontId="2" fillId="0" borderId="1" xfId="4" applyNumberFormat="1" applyFont="1" applyFill="1" applyBorder="1" applyProtection="1"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0" fontId="2" fillId="2" borderId="23" xfId="0" applyFont="1" applyFill="1" applyBorder="1" applyAlignment="1" applyProtection="1">
      <alignment horizontal="center"/>
      <protection locked="0"/>
    </xf>
    <xf numFmtId="0" fontId="2" fillId="2" borderId="1" xfId="0" applyFont="1" applyFill="1" applyBorder="1" applyAlignment="1" applyProtection="1">
      <alignment horizontal="center" vertical="center"/>
      <protection locked="0"/>
    </xf>
    <xf numFmtId="3" fontId="6" fillId="0" borderId="1" xfId="4" applyNumberFormat="1" applyFont="1" applyFill="1" applyBorder="1" applyProtection="1">
      <protection locked="0"/>
    </xf>
    <xf numFmtId="0" fontId="6" fillId="0" borderId="1" xfId="4" applyFont="1" applyBorder="1"/>
    <xf numFmtId="0" fontId="2" fillId="0" borderId="1" xfId="4" applyFont="1" applyBorder="1" applyAlignment="1" applyProtection="1">
      <alignment vertical="center"/>
      <protection locked="0"/>
    </xf>
    <xf numFmtId="3" fontId="1" fillId="0" borderId="1" xfId="4" applyNumberFormat="1" applyBorder="1" applyAlignment="1" applyProtection="1">
      <alignment vertical="center"/>
      <protection locked="0"/>
    </xf>
    <xf numFmtId="0" fontId="9" fillId="0" borderId="1" xfId="0" applyFont="1" applyBorder="1" applyAlignment="1">
      <alignment vertical="center"/>
    </xf>
    <xf numFmtId="0" fontId="10" fillId="2" borderId="1" xfId="0" applyFont="1" applyFill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2" fillId="2" borderId="1" xfId="0" applyFont="1" applyFill="1" applyBorder="1" applyAlignment="1" applyProtection="1">
      <alignment horizontal="center"/>
      <protection locked="0"/>
    </xf>
    <xf numFmtId="0" fontId="2" fillId="2" borderId="0" xfId="0" applyFont="1" applyFill="1" applyBorder="1" applyAlignment="1" applyProtection="1">
      <alignment horizontal="center" vertical="center"/>
      <protection locked="0"/>
    </xf>
    <xf numFmtId="0" fontId="2" fillId="2" borderId="17" xfId="0" applyFont="1" applyFill="1" applyBorder="1" applyAlignment="1" applyProtection="1">
      <alignment vertical="center" wrapText="1"/>
      <protection locked="0"/>
    </xf>
    <xf numFmtId="0" fontId="1" fillId="0" borderId="0" xfId="4" applyBorder="1"/>
    <xf numFmtId="0" fontId="1" fillId="0" borderId="26" xfId="4" applyBorder="1"/>
    <xf numFmtId="3" fontId="9" fillId="0" borderId="1" xfId="0" applyNumberFormat="1" applyFont="1" applyBorder="1" applyAlignment="1">
      <alignment vertical="center"/>
    </xf>
    <xf numFmtId="3" fontId="9" fillId="0" borderId="1" xfId="0" applyNumberFormat="1" applyFont="1" applyBorder="1"/>
    <xf numFmtId="3" fontId="11" fillId="0" borderId="33" xfId="0" applyNumberFormat="1" applyFont="1" applyBorder="1"/>
    <xf numFmtId="3" fontId="11" fillId="0" borderId="43" xfId="0" applyNumberFormat="1" applyFont="1" applyBorder="1"/>
    <xf numFmtId="0" fontId="9" fillId="0" borderId="44" xfId="0" applyFont="1" applyBorder="1"/>
    <xf numFmtId="3" fontId="12" fillId="2" borderId="35" xfId="0" applyNumberFormat="1" applyFont="1" applyFill="1" applyBorder="1" applyAlignment="1">
      <alignment horizontal="left"/>
    </xf>
    <xf numFmtId="3" fontId="12" fillId="2" borderId="35" xfId="0" applyNumberFormat="1" applyFont="1" applyFill="1" applyBorder="1" applyAlignment="1">
      <alignment horizontal="center"/>
    </xf>
    <xf numFmtId="0" fontId="18" fillId="0" borderId="0" xfId="4" applyFont="1"/>
    <xf numFmtId="0" fontId="16" fillId="2" borderId="1" xfId="0" applyFont="1" applyFill="1" applyBorder="1" applyAlignment="1" applyProtection="1">
      <alignment horizontal="center"/>
      <protection locked="0"/>
    </xf>
    <xf numFmtId="0" fontId="16" fillId="0" borderId="1" xfId="4" applyFont="1" applyBorder="1" applyProtection="1">
      <protection locked="0"/>
    </xf>
    <xf numFmtId="3" fontId="19" fillId="0" borderId="1" xfId="4" applyNumberFormat="1" applyFont="1" applyBorder="1" applyProtection="1">
      <protection locked="0"/>
    </xf>
    <xf numFmtId="3" fontId="17" fillId="0" borderId="1" xfId="4" applyNumberFormat="1" applyFont="1" applyBorder="1" applyProtection="1">
      <protection locked="0"/>
    </xf>
    <xf numFmtId="3" fontId="16" fillId="0" borderId="1" xfId="4" applyNumberFormat="1" applyFont="1" applyBorder="1" applyProtection="1">
      <protection locked="0"/>
    </xf>
    <xf numFmtId="3" fontId="18" fillId="0" borderId="0" xfId="10" applyNumberFormat="1" applyFont="1" applyProtection="1">
      <protection locked="0"/>
    </xf>
    <xf numFmtId="0" fontId="19" fillId="0" borderId="1" xfId="4" applyFont="1" applyBorder="1" applyProtection="1">
      <protection locked="0"/>
    </xf>
    <xf numFmtId="0" fontId="18" fillId="0" borderId="0" xfId="10" applyFont="1"/>
    <xf numFmtId="0" fontId="16" fillId="2" borderId="1" xfId="4" applyFont="1" applyFill="1" applyBorder="1" applyProtection="1">
      <protection locked="0"/>
    </xf>
    <xf numFmtId="3" fontId="16" fillId="2" borderId="1" xfId="4" applyNumberFormat="1" applyFont="1" applyFill="1" applyBorder="1" applyProtection="1">
      <protection locked="0"/>
    </xf>
    <xf numFmtId="3" fontId="17" fillId="2" borderId="1" xfId="4" applyNumberFormat="1" applyFont="1" applyFill="1" applyBorder="1" applyProtection="1">
      <protection locked="0"/>
    </xf>
    <xf numFmtId="0" fontId="19" fillId="0" borderId="0" xfId="4" applyFont="1" applyProtection="1">
      <protection locked="0"/>
    </xf>
    <xf numFmtId="0" fontId="19" fillId="0" borderId="0" xfId="4" applyFont="1"/>
    <xf numFmtId="0" fontId="2" fillId="0" borderId="17" xfId="4" applyFont="1" applyBorder="1" applyAlignment="1" applyProtection="1">
      <alignment vertical="center"/>
      <protection locked="0"/>
    </xf>
    <xf numFmtId="3" fontId="1" fillId="0" borderId="17" xfId="4" applyNumberFormat="1" applyBorder="1" applyAlignment="1" applyProtection="1">
      <alignment vertical="center"/>
      <protection locked="0"/>
    </xf>
    <xf numFmtId="3" fontId="2" fillId="0" borderId="17" xfId="4" applyNumberFormat="1" applyFont="1" applyBorder="1" applyAlignment="1" applyProtection="1">
      <alignment vertical="center"/>
      <protection locked="0"/>
    </xf>
    <xf numFmtId="3" fontId="2" fillId="0" borderId="1" xfId="4" applyNumberFormat="1" applyFont="1" applyBorder="1" applyAlignment="1" applyProtection="1">
      <alignment vertical="center"/>
      <protection locked="0"/>
    </xf>
    <xf numFmtId="3" fontId="10" fillId="0" borderId="1" xfId="0" applyNumberFormat="1" applyFont="1" applyBorder="1" applyAlignment="1">
      <alignment vertical="center"/>
    </xf>
    <xf numFmtId="3" fontId="10" fillId="0" borderId="1" xfId="0" applyNumberFormat="1" applyFont="1" applyBorder="1"/>
    <xf numFmtId="0" fontId="9" fillId="2" borderId="21" xfId="0" applyFont="1" applyFill="1" applyBorder="1" applyAlignment="1">
      <alignment vertical="center"/>
    </xf>
    <xf numFmtId="0" fontId="10" fillId="2" borderId="21" xfId="0" applyFont="1" applyFill="1" applyBorder="1" applyAlignment="1">
      <alignment horizontal="center" vertical="center"/>
    </xf>
    <xf numFmtId="0" fontId="10" fillId="2" borderId="21" xfId="0" applyFont="1" applyFill="1" applyBorder="1" applyAlignment="1">
      <alignment vertical="center"/>
    </xf>
    <xf numFmtId="0" fontId="10" fillId="0" borderId="1" xfId="0" applyFont="1" applyBorder="1" applyAlignment="1">
      <alignment vertical="center"/>
    </xf>
    <xf numFmtId="0" fontId="12" fillId="2" borderId="19" xfId="0" applyFont="1" applyFill="1" applyBorder="1" applyAlignment="1">
      <alignment horizontal="center" vertical="center"/>
    </xf>
    <xf numFmtId="0" fontId="2" fillId="2" borderId="18" xfId="0" applyFont="1" applyFill="1" applyBorder="1" applyAlignment="1" applyProtection="1">
      <alignment vertical="center" wrapText="1"/>
    </xf>
    <xf numFmtId="0" fontId="12" fillId="2" borderId="21" xfId="0" applyFont="1" applyFill="1" applyBorder="1" applyAlignment="1">
      <alignment horizontal="center" vertical="center"/>
    </xf>
    <xf numFmtId="0" fontId="9" fillId="2" borderId="2" xfId="0" applyFont="1" applyFill="1" applyBorder="1"/>
    <xf numFmtId="3" fontId="13" fillId="0" borderId="34" xfId="0" applyNumberFormat="1" applyFont="1" applyBorder="1"/>
    <xf numFmtId="0" fontId="9" fillId="0" borderId="17" xfId="0" applyFont="1" applyBorder="1"/>
    <xf numFmtId="3" fontId="9" fillId="0" borderId="17" xfId="0" applyNumberFormat="1" applyFont="1" applyBorder="1"/>
    <xf numFmtId="3" fontId="10" fillId="0" borderId="17" xfId="0" applyNumberFormat="1" applyFont="1" applyBorder="1"/>
    <xf numFmtId="0" fontId="10" fillId="0" borderId="1" xfId="0" applyFont="1" applyBorder="1"/>
    <xf numFmtId="3" fontId="9" fillId="0" borderId="0" xfId="0" applyNumberFormat="1" applyFont="1"/>
    <xf numFmtId="0" fontId="2" fillId="2" borderId="25" xfId="4" applyFont="1" applyFill="1" applyBorder="1" applyAlignment="1" applyProtection="1">
      <alignment horizontal="center" vertical="center" wrapText="1"/>
      <protection locked="0"/>
    </xf>
    <xf numFmtId="0" fontId="2" fillId="2" borderId="23" xfId="4" applyFont="1" applyFill="1" applyBorder="1" applyAlignment="1" applyProtection="1">
      <alignment horizontal="center" vertical="center"/>
      <protection locked="0"/>
    </xf>
    <xf numFmtId="0" fontId="2" fillId="2" borderId="18" xfId="4" applyFont="1" applyFill="1" applyBorder="1" applyAlignment="1" applyProtection="1">
      <alignment horizontal="center" vertical="center"/>
      <protection locked="0"/>
    </xf>
    <xf numFmtId="0" fontId="2" fillId="2" borderId="23" xfId="0" applyFont="1" applyFill="1" applyBorder="1" applyAlignment="1" applyProtection="1">
      <alignment horizontal="center" vertical="center" wrapText="1"/>
    </xf>
    <xf numFmtId="0" fontId="2" fillId="2" borderId="18" xfId="0" applyFont="1" applyFill="1" applyBorder="1" applyAlignment="1" applyProtection="1">
      <alignment horizontal="center" vertical="center" wrapText="1"/>
    </xf>
    <xf numFmtId="0" fontId="2" fillId="2" borderId="17" xfId="0" applyFont="1" applyFill="1" applyBorder="1" applyAlignment="1" applyProtection="1">
      <alignment horizontal="center" vertical="center" wrapText="1"/>
      <protection locked="0"/>
    </xf>
    <xf numFmtId="0" fontId="2" fillId="2" borderId="19" xfId="0" applyFont="1" applyFill="1" applyBorder="1" applyAlignment="1" applyProtection="1">
      <alignment horizontal="center" vertical="center" wrapText="1"/>
      <protection locked="0"/>
    </xf>
    <xf numFmtId="0" fontId="3" fillId="2" borderId="17" xfId="0" applyFont="1" applyFill="1" applyBorder="1" applyAlignment="1" applyProtection="1">
      <alignment horizontal="center" wrapText="1"/>
      <protection locked="0"/>
    </xf>
    <xf numFmtId="0" fontId="3" fillId="2" borderId="19" xfId="0" applyFont="1" applyFill="1" applyBorder="1" applyAlignment="1" applyProtection="1">
      <alignment horizontal="center" wrapText="1"/>
      <protection locked="0"/>
    </xf>
    <xf numFmtId="0" fontId="2" fillId="2" borderId="22" xfId="0" applyFont="1" applyFill="1" applyBorder="1" applyAlignment="1" applyProtection="1">
      <alignment horizontal="center"/>
      <protection locked="0"/>
    </xf>
    <xf numFmtId="0" fontId="2" fillId="2" borderId="24" xfId="0" applyFont="1" applyFill="1" applyBorder="1" applyAlignment="1" applyProtection="1">
      <alignment horizontal="center"/>
      <protection locked="0"/>
    </xf>
    <xf numFmtId="0" fontId="2" fillId="2" borderId="2" xfId="0" applyFont="1" applyFill="1" applyBorder="1" applyAlignment="1" applyProtection="1">
      <alignment horizontal="center"/>
      <protection locked="0"/>
    </xf>
    <xf numFmtId="0" fontId="2" fillId="2" borderId="22" xfId="4" applyFont="1" applyFill="1" applyBorder="1" applyAlignment="1" applyProtection="1">
      <alignment horizontal="center"/>
      <protection locked="0"/>
    </xf>
    <xf numFmtId="0" fontId="2" fillId="2" borderId="24" xfId="4" applyFont="1" applyFill="1" applyBorder="1" applyAlignment="1" applyProtection="1">
      <alignment horizontal="center"/>
      <protection locked="0"/>
    </xf>
    <xf numFmtId="0" fontId="2" fillId="2" borderId="2" xfId="4" applyFont="1" applyFill="1" applyBorder="1" applyAlignment="1" applyProtection="1">
      <alignment horizontal="center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16" fillId="2" borderId="19" xfId="0" applyFont="1" applyFill="1" applyBorder="1" applyAlignment="1" applyProtection="1">
      <alignment horizontal="center"/>
      <protection locked="0"/>
    </xf>
    <xf numFmtId="0" fontId="17" fillId="2" borderId="21" xfId="0" applyFont="1" applyFill="1" applyBorder="1" applyAlignment="1" applyProtection="1">
      <alignment horizontal="center" vertical="center" wrapText="1"/>
      <protection locked="0"/>
    </xf>
    <xf numFmtId="0" fontId="17" fillId="2" borderId="19" xfId="0" applyFont="1" applyFill="1" applyBorder="1" applyAlignment="1" applyProtection="1">
      <alignment horizontal="center" vertical="center" wrapText="1"/>
      <protection locked="0"/>
    </xf>
    <xf numFmtId="0" fontId="16" fillId="2" borderId="19" xfId="0" applyFont="1" applyFill="1" applyBorder="1" applyAlignment="1" applyProtection="1">
      <alignment horizontal="center" vertical="center"/>
      <protection locked="0"/>
    </xf>
    <xf numFmtId="0" fontId="16" fillId="2" borderId="1" xfId="0" applyFont="1" applyFill="1" applyBorder="1" applyAlignment="1" applyProtection="1">
      <alignment horizontal="center" vertical="center"/>
      <protection locked="0"/>
    </xf>
    <xf numFmtId="0" fontId="16" fillId="2" borderId="22" xfId="0" applyFont="1" applyFill="1" applyBorder="1" applyAlignment="1" applyProtection="1">
      <alignment horizontal="center" vertical="center" wrapText="1"/>
    </xf>
    <xf numFmtId="0" fontId="16" fillId="2" borderId="24" xfId="0" applyFont="1" applyFill="1" applyBorder="1" applyAlignment="1" applyProtection="1">
      <alignment horizontal="center" vertical="center" wrapText="1"/>
    </xf>
    <xf numFmtId="0" fontId="16" fillId="2" borderId="2" xfId="0" applyFont="1" applyFill="1" applyBorder="1" applyAlignment="1" applyProtection="1">
      <alignment horizontal="center" vertical="center" wrapText="1"/>
    </xf>
    <xf numFmtId="3" fontId="12" fillId="2" borderId="40" xfId="0" applyNumberFormat="1" applyFont="1" applyFill="1" applyBorder="1" applyAlignment="1">
      <alignment horizontal="center" vertical="center"/>
    </xf>
    <xf numFmtId="3" fontId="12" fillId="2" borderId="41" xfId="0" applyNumberFormat="1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/>
    </xf>
    <xf numFmtId="0" fontId="9" fillId="2" borderId="20" xfId="0" applyFont="1" applyFill="1" applyBorder="1" applyAlignment="1">
      <alignment horizontal="center"/>
    </xf>
    <xf numFmtId="0" fontId="9" fillId="2" borderId="38" xfId="0" applyFont="1" applyFill="1" applyBorder="1" applyAlignment="1">
      <alignment horizontal="center"/>
    </xf>
    <xf numFmtId="0" fontId="9" fillId="2" borderId="39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wrapText="1"/>
    </xf>
    <xf numFmtId="0" fontId="10" fillId="2" borderId="1" xfId="0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 vertical="center"/>
    </xf>
    <xf numFmtId="3" fontId="12" fillId="2" borderId="23" xfId="0" applyNumberFormat="1" applyFont="1" applyFill="1" applyBorder="1" applyAlignment="1">
      <alignment horizontal="center" vertical="center"/>
    </xf>
    <xf numFmtId="3" fontId="12" fillId="2" borderId="0" xfId="0" applyNumberFormat="1" applyFont="1" applyFill="1" applyBorder="1" applyAlignment="1">
      <alignment horizontal="center" vertical="center"/>
    </xf>
    <xf numFmtId="0" fontId="12" fillId="2" borderId="23" xfId="0" applyFont="1" applyFill="1" applyBorder="1" applyAlignment="1">
      <alignment horizontal="center" vertical="center"/>
    </xf>
    <xf numFmtId="0" fontId="12" fillId="2" borderId="0" xfId="0" applyFont="1" applyFill="1" applyBorder="1" applyAlignment="1">
      <alignment horizontal="center" vertical="center"/>
    </xf>
    <xf numFmtId="3" fontId="14" fillId="2" borderId="1" xfId="0" applyNumberFormat="1" applyFont="1" applyFill="1" applyBorder="1" applyAlignment="1">
      <alignment horizontal="center" vertical="center"/>
    </xf>
    <xf numFmtId="3" fontId="14" fillId="2" borderId="17" xfId="0" applyNumberFormat="1" applyFont="1" applyFill="1" applyBorder="1" applyAlignment="1">
      <alignment horizontal="center" vertical="center"/>
    </xf>
    <xf numFmtId="0" fontId="12" fillId="2" borderId="25" xfId="0" applyFont="1" applyFill="1" applyBorder="1" applyAlignment="1">
      <alignment horizontal="center" vertical="center"/>
    </xf>
    <xf numFmtId="0" fontId="12" fillId="2" borderId="26" xfId="0" applyFont="1" applyFill="1" applyBorder="1" applyAlignment="1">
      <alignment horizontal="center" vertical="center"/>
    </xf>
    <xf numFmtId="0" fontId="12" fillId="2" borderId="22" xfId="0" applyFont="1" applyFill="1" applyBorder="1" applyAlignment="1">
      <alignment horizontal="center" vertical="center"/>
    </xf>
    <xf numFmtId="0" fontId="12" fillId="2" borderId="17" xfId="0" applyFont="1" applyFill="1" applyBorder="1" applyAlignment="1">
      <alignment horizontal="center" vertical="center"/>
    </xf>
    <xf numFmtId="3" fontId="11" fillId="0" borderId="36" xfId="0" applyNumberFormat="1" applyFont="1" applyBorder="1" applyAlignment="1">
      <alignment horizontal="left" vertical="top"/>
    </xf>
    <xf numFmtId="3" fontId="11" fillId="0" borderId="42" xfId="0" applyNumberFormat="1" applyFont="1" applyBorder="1" applyAlignment="1">
      <alignment horizontal="left" vertical="top"/>
    </xf>
    <xf numFmtId="3" fontId="11" fillId="0" borderId="34" xfId="0" applyNumberFormat="1" applyFont="1" applyBorder="1" applyAlignment="1">
      <alignment horizontal="left" vertical="top"/>
    </xf>
    <xf numFmtId="0" fontId="9" fillId="2" borderId="25" xfId="0" applyFont="1" applyFill="1" applyBorder="1" applyAlignment="1">
      <alignment horizontal="center"/>
    </xf>
    <xf numFmtId="0" fontId="9" fillId="2" borderId="23" xfId="0" applyFont="1" applyFill="1" applyBorder="1" applyAlignment="1">
      <alignment horizontal="center"/>
    </xf>
    <xf numFmtId="0" fontId="9" fillId="2" borderId="26" xfId="0" applyFont="1" applyFill="1" applyBorder="1" applyAlignment="1">
      <alignment horizontal="center"/>
    </xf>
    <xf numFmtId="0" fontId="9" fillId="2" borderId="27" xfId="0" applyFont="1" applyFill="1" applyBorder="1" applyAlignment="1">
      <alignment horizontal="center"/>
    </xf>
    <xf numFmtId="0" fontId="9" fillId="2" borderId="29" xfId="0" applyFont="1" applyFill="1" applyBorder="1" applyAlignment="1">
      <alignment horizontal="center"/>
    </xf>
    <xf numFmtId="0" fontId="12" fillId="2" borderId="21" xfId="0" applyFont="1" applyFill="1" applyBorder="1" applyAlignment="1">
      <alignment horizontal="center" vertical="center"/>
    </xf>
    <xf numFmtId="0" fontId="12" fillId="2" borderId="19" xfId="0" applyFont="1" applyFill="1" applyBorder="1" applyAlignment="1">
      <alignment horizontal="center" vertical="center"/>
    </xf>
    <xf numFmtId="0" fontId="10" fillId="2" borderId="26" xfId="0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 vertical="center"/>
    </xf>
    <xf numFmtId="0" fontId="10" fillId="2" borderId="20" xfId="0" applyFont="1" applyFill="1" applyBorder="1" applyAlignment="1">
      <alignment horizontal="center" vertical="center"/>
    </xf>
    <xf numFmtId="0" fontId="10" fillId="2" borderId="27" xfId="0" applyFont="1" applyFill="1" applyBorder="1" applyAlignment="1">
      <alignment horizontal="center" vertical="center"/>
    </xf>
    <xf numFmtId="0" fontId="10" fillId="2" borderId="28" xfId="0" applyFont="1" applyFill="1" applyBorder="1" applyAlignment="1">
      <alignment horizontal="center" vertical="center"/>
    </xf>
    <xf numFmtId="0" fontId="10" fillId="2" borderId="29" xfId="0" applyFont="1" applyFill="1" applyBorder="1" applyAlignment="1">
      <alignment horizontal="center" vertical="center"/>
    </xf>
    <xf numFmtId="3" fontId="14" fillId="2" borderId="19" xfId="0" applyNumberFormat="1" applyFont="1" applyFill="1" applyBorder="1" applyAlignment="1">
      <alignment horizontal="center" vertical="center"/>
    </xf>
    <xf numFmtId="3" fontId="12" fillId="2" borderId="21" xfId="0" applyNumberFormat="1" applyFont="1" applyFill="1" applyBorder="1" applyAlignment="1">
      <alignment horizontal="center" vertical="center"/>
    </xf>
    <xf numFmtId="3" fontId="12" fillId="2" borderId="19" xfId="0" applyNumberFormat="1" applyFont="1" applyFill="1" applyBorder="1" applyAlignment="1">
      <alignment horizontal="center" vertical="center"/>
    </xf>
    <xf numFmtId="0" fontId="10" fillId="2" borderId="22" xfId="0" applyFont="1" applyFill="1" applyBorder="1" applyAlignment="1">
      <alignment horizontal="center" vertical="center" wrapText="1"/>
    </xf>
    <xf numFmtId="0" fontId="10" fillId="2" borderId="24" xfId="0" applyFont="1" applyFill="1" applyBorder="1" applyAlignment="1">
      <alignment horizontal="center" vertical="center" wrapText="1"/>
    </xf>
    <xf numFmtId="0" fontId="12" fillId="2" borderId="20" xfId="0" applyFont="1" applyFill="1" applyBorder="1" applyAlignment="1">
      <alignment horizontal="center" vertical="center"/>
    </xf>
    <xf numFmtId="0" fontId="12" fillId="2" borderId="27" xfId="0" applyFont="1" applyFill="1" applyBorder="1" applyAlignment="1">
      <alignment horizontal="center" vertical="center"/>
    </xf>
    <xf numFmtId="0" fontId="12" fillId="2" borderId="28" xfId="0" applyFont="1" applyFill="1" applyBorder="1" applyAlignment="1">
      <alignment horizontal="center" vertical="center"/>
    </xf>
    <xf numFmtId="0" fontId="12" fillId="2" borderId="29" xfId="0" applyFont="1" applyFill="1" applyBorder="1" applyAlignment="1">
      <alignment horizontal="center" vertical="center"/>
    </xf>
    <xf numFmtId="3" fontId="14" fillId="2" borderId="21" xfId="0" applyNumberFormat="1" applyFont="1" applyFill="1" applyBorder="1" applyAlignment="1">
      <alignment horizontal="center" vertical="center"/>
    </xf>
    <xf numFmtId="3" fontId="14" fillId="2" borderId="19" xfId="0" applyNumberFormat="1" applyFont="1" applyFill="1" applyBorder="1" applyAlignment="1">
      <alignment horizontal="center" vertical="center" wrapText="1"/>
    </xf>
    <xf numFmtId="3" fontId="14" fillId="2" borderId="1" xfId="0" applyNumberFormat="1" applyFont="1" applyFill="1" applyBorder="1" applyAlignment="1">
      <alignment horizontal="center" vertical="center" wrapText="1"/>
    </xf>
    <xf numFmtId="3" fontId="14" fillId="2" borderId="17" xfId="0" applyNumberFormat="1" applyFont="1" applyFill="1" applyBorder="1" applyAlignment="1">
      <alignment horizontal="center" vertical="center" wrapText="1"/>
    </xf>
    <xf numFmtId="3" fontId="12" fillId="2" borderId="21" xfId="0" applyNumberFormat="1" applyFont="1" applyFill="1" applyBorder="1" applyAlignment="1">
      <alignment horizontal="center" vertical="center" wrapText="1"/>
    </xf>
    <xf numFmtId="3" fontId="12" fillId="2" borderId="19" xfId="0" applyNumberFormat="1" applyFont="1" applyFill="1" applyBorder="1" applyAlignment="1">
      <alignment horizontal="center" vertical="center" wrapText="1"/>
    </xf>
    <xf numFmtId="0" fontId="2" fillId="2" borderId="17" xfId="0" applyFont="1" applyFill="1" applyBorder="1" applyAlignment="1" applyProtection="1">
      <alignment horizontal="center" vertical="center" wrapText="1"/>
    </xf>
    <xf numFmtId="0" fontId="2" fillId="2" borderId="22" xfId="0" applyFont="1" applyFill="1" applyBorder="1" applyAlignment="1" applyProtection="1">
      <alignment horizontal="center" vertical="center" wrapText="1"/>
    </xf>
    <xf numFmtId="0" fontId="2" fillId="2" borderId="24" xfId="0" applyFont="1" applyFill="1" applyBorder="1" applyAlignment="1" applyProtection="1">
      <alignment horizontal="center" vertical="center" wrapText="1"/>
    </xf>
    <xf numFmtId="0" fontId="2" fillId="3" borderId="22" xfId="4" applyFont="1" applyFill="1" applyBorder="1" applyAlignment="1" applyProtection="1">
      <alignment horizontal="center"/>
      <protection locked="0"/>
    </xf>
    <xf numFmtId="0" fontId="2" fillId="3" borderId="2" xfId="4" applyFont="1" applyFill="1" applyBorder="1" applyAlignment="1" applyProtection="1">
      <alignment horizontal="center"/>
      <protection locked="0"/>
    </xf>
    <xf numFmtId="0" fontId="2" fillId="2" borderId="25" xfId="0" applyFont="1" applyFill="1" applyBorder="1" applyAlignment="1" applyProtection="1">
      <alignment horizontal="center"/>
      <protection locked="0"/>
    </xf>
    <xf numFmtId="0" fontId="2" fillId="2" borderId="23" xfId="0" applyFont="1" applyFill="1" applyBorder="1" applyAlignment="1" applyProtection="1">
      <alignment horizontal="center"/>
      <protection locked="0"/>
    </xf>
    <xf numFmtId="0" fontId="2" fillId="2" borderId="18" xfId="0" applyFont="1" applyFill="1" applyBorder="1" applyAlignment="1" applyProtection="1">
      <alignment horizontal="center"/>
      <protection locked="0"/>
    </xf>
    <xf numFmtId="0" fontId="3" fillId="2" borderId="17" xfId="0" applyFont="1" applyFill="1" applyBorder="1" applyAlignment="1" applyProtection="1">
      <alignment horizontal="center" vertical="center" wrapText="1"/>
      <protection locked="0"/>
    </xf>
    <xf numFmtId="0" fontId="3" fillId="2" borderId="19" xfId="0" applyFont="1" applyFill="1" applyBorder="1" applyAlignment="1" applyProtection="1">
      <alignment horizontal="center" vertical="center" wrapText="1"/>
      <protection locked="0"/>
    </xf>
    <xf numFmtId="0" fontId="2" fillId="2" borderId="17" xfId="0" applyFont="1" applyFill="1" applyBorder="1" applyAlignment="1" applyProtection="1">
      <alignment horizontal="center" vertical="center"/>
      <protection locked="0"/>
    </xf>
    <xf numFmtId="0" fontId="2" fillId="2" borderId="19" xfId="0" applyFont="1" applyFill="1" applyBorder="1" applyAlignment="1" applyProtection="1">
      <alignment horizontal="center" vertical="center"/>
      <protection locked="0"/>
    </xf>
    <xf numFmtId="0" fontId="3" fillId="2" borderId="21" xfId="0" applyFont="1" applyFill="1" applyBorder="1" applyAlignment="1" applyProtection="1">
      <alignment horizontal="center" vertical="center" wrapText="1"/>
      <protection locked="0"/>
    </xf>
    <xf numFmtId="0" fontId="2" fillId="2" borderId="27" xfId="0" applyFont="1" applyFill="1" applyBorder="1" applyAlignment="1" applyProtection="1">
      <alignment horizontal="center" vertical="center"/>
      <protection locked="0"/>
    </xf>
    <xf numFmtId="0" fontId="2" fillId="2" borderId="28" xfId="0" applyFont="1" applyFill="1" applyBorder="1" applyAlignment="1" applyProtection="1">
      <alignment horizontal="center" vertical="center"/>
      <protection locked="0"/>
    </xf>
    <xf numFmtId="0" fontId="2" fillId="2" borderId="21" xfId="0" applyFont="1" applyFill="1" applyBorder="1" applyAlignment="1" applyProtection="1">
      <alignment horizontal="center" vertical="center" wrapText="1"/>
      <protection locked="0"/>
    </xf>
    <xf numFmtId="0" fontId="2" fillId="2" borderId="2" xfId="0" applyFont="1" applyFill="1" applyBorder="1" applyAlignment="1" applyProtection="1">
      <alignment horizontal="center" vertical="center" wrapText="1"/>
    </xf>
    <xf numFmtId="0" fontId="2" fillId="2" borderId="1" xfId="0" applyFont="1" applyFill="1" applyBorder="1" applyAlignment="1" applyProtection="1">
      <alignment horizontal="center" vertical="center"/>
      <protection locked="0"/>
    </xf>
    <xf numFmtId="0" fontId="2" fillId="2" borderId="29" xfId="0" applyFont="1" applyFill="1" applyBorder="1" applyAlignment="1" applyProtection="1">
      <alignment horizontal="center" vertical="center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10" fillId="2" borderId="1" xfId="0" applyFont="1" applyFill="1" applyBorder="1" applyAlignment="1">
      <alignment horizontal="center" vertical="center" wrapText="1"/>
    </xf>
    <xf numFmtId="0" fontId="10" fillId="2" borderId="25" xfId="0" applyFont="1" applyFill="1" applyBorder="1" applyAlignment="1">
      <alignment horizontal="center" vertical="center"/>
    </xf>
    <xf numFmtId="0" fontId="10" fillId="2" borderId="23" xfId="0" applyFont="1" applyFill="1" applyBorder="1" applyAlignment="1">
      <alignment horizontal="center" vertical="center"/>
    </xf>
    <xf numFmtId="0" fontId="10" fillId="2" borderId="18" xfId="0" applyFont="1" applyFill="1" applyBorder="1" applyAlignment="1">
      <alignment horizontal="center" vertical="center"/>
    </xf>
  </cellXfs>
  <cellStyles count="11">
    <cellStyle name="Normal" xfId="0" builtinId="0"/>
    <cellStyle name="Normal 10 2" xfId="1" xr:uid="{00000000-0005-0000-0000-000001000000}"/>
    <cellStyle name="Normal 12" xfId="2" xr:uid="{00000000-0005-0000-0000-000002000000}"/>
    <cellStyle name="Normal 13" xfId="3" xr:uid="{00000000-0005-0000-0000-000003000000}"/>
    <cellStyle name="Normal 2" xfId="4" xr:uid="{00000000-0005-0000-0000-000004000000}"/>
    <cellStyle name="Normal 6" xfId="5" xr:uid="{00000000-0005-0000-0000-000005000000}"/>
    <cellStyle name="Normal 7" xfId="6" xr:uid="{00000000-0005-0000-0000-000006000000}"/>
    <cellStyle name="Normal 8" xfId="7" xr:uid="{00000000-0005-0000-0000-000007000000}"/>
    <cellStyle name="Normal 8 2" xfId="10" xr:uid="{00000000-0005-0000-0000-000008000000}"/>
    <cellStyle name="Normal 9" xfId="8" xr:uid="{00000000-0005-0000-0000-000009000000}"/>
    <cellStyle name="Percent" xfId="9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thy Overman" refreshedDate="41143.542114699078" createdVersion="1" refreshedVersion="4" recordCount="7664" upgradeOnRefresh="1" xr:uid="{00000000-000A-0000-FFFF-FFFF27000000}">
  <cacheSource type="worksheet">
    <worksheetSource name="VoterCountsByAgeGenderParty" sheet="Sheet1"/>
  </cacheSource>
  <cacheFields count="5">
    <cacheField name="COUNTY" numFmtId="0">
      <sharedItems count="64">
        <s v="Adams"/>
        <s v="Alamosa"/>
        <s v="Arapahoe"/>
        <s v="Archuleta"/>
        <s v="Baca"/>
        <s v="Bent"/>
        <s v="Boulder"/>
        <s v="Broomfield"/>
        <s v="Chaffee"/>
        <s v="Cheyenne"/>
        <s v="Clear Creek"/>
        <s v="Conejos"/>
        <s v="Costilla"/>
        <s v="Crowley"/>
        <s v="Custer"/>
        <s v="Delta"/>
        <s v="Denver"/>
        <s v="Dolores"/>
        <s v="Douglas"/>
        <s v="Eagle"/>
        <s v="El Paso"/>
        <s v="Elbert"/>
        <s v="Fremont"/>
        <s v="Garfield"/>
        <s v="Gilpin"/>
        <s v="Grand"/>
        <s v="Gunnison"/>
        <s v="Hinsdale"/>
        <s v="Huerfano"/>
        <s v="Jackson"/>
        <s v="Jefferson"/>
        <s v="Kiowa"/>
        <s v="Kit Carson"/>
        <s v="La Plata"/>
        <s v="Lake"/>
        <s v="Larimer"/>
        <s v="Las Animas"/>
        <s v="Lincoln"/>
        <s v="Logan"/>
        <s v="Mesa"/>
        <s v="Mineral"/>
        <s v="Moffat"/>
        <s v="Montezuma"/>
        <s v="Montrose"/>
        <s v="Morgan"/>
        <s v="Otero"/>
        <s v="Ouray"/>
        <s v="Park"/>
        <s v="Phillips"/>
        <s v="Pitkin"/>
        <s v="Prowers"/>
        <s v="Pueblo"/>
        <s v="Rio Blanco"/>
        <s v="Rio Grande"/>
        <s v="Routt"/>
        <s v="Saguache"/>
        <s v="San Juan"/>
        <s v="San Miguel"/>
        <s v="Sedgwick"/>
        <s v="Summit"/>
        <s v="Teller"/>
        <s v="Washington"/>
        <s v="Weld"/>
        <s v="Yuma"/>
      </sharedItems>
    </cacheField>
    <cacheField name="PARTY" numFmtId="0">
      <sharedItems count="7">
        <s v="ACN"/>
        <s v="AEL"/>
        <s v="DEM"/>
        <s v="GRN"/>
        <s v="LBR"/>
        <s v="REP"/>
        <s v="UAF"/>
      </sharedItems>
    </cacheField>
    <cacheField name="GENDER" numFmtId="0">
      <sharedItems count="3">
        <s v="FEMALE"/>
        <s v="MALE"/>
        <s v="UNKNOWN"/>
      </sharedItems>
    </cacheField>
    <cacheField name="AGE" numFmtId="0">
      <sharedItems count="5">
        <s v="18-25"/>
        <s v="26-40"/>
        <s v="41-60"/>
        <s v="61-70"/>
        <s v="71 AND OVER"/>
      </sharedItems>
    </cacheField>
    <cacheField name="COUNT" numFmtId="0">
      <sharedItems containsSemiMixedTypes="0" containsString="0" containsNumber="1" containsInteger="1" minValue="1" maxValue="663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664">
  <r>
    <x v="0"/>
    <x v="0"/>
    <x v="0"/>
    <x v="0"/>
    <n v="25"/>
  </r>
  <r>
    <x v="0"/>
    <x v="0"/>
    <x v="0"/>
    <x v="1"/>
    <n v="51"/>
  </r>
  <r>
    <x v="0"/>
    <x v="0"/>
    <x v="0"/>
    <x v="2"/>
    <n v="77"/>
  </r>
  <r>
    <x v="0"/>
    <x v="0"/>
    <x v="0"/>
    <x v="3"/>
    <n v="12"/>
  </r>
  <r>
    <x v="0"/>
    <x v="0"/>
    <x v="0"/>
    <x v="4"/>
    <n v="11"/>
  </r>
  <r>
    <x v="0"/>
    <x v="0"/>
    <x v="1"/>
    <x v="0"/>
    <n v="38"/>
  </r>
  <r>
    <x v="0"/>
    <x v="0"/>
    <x v="1"/>
    <x v="1"/>
    <n v="95"/>
  </r>
  <r>
    <x v="0"/>
    <x v="0"/>
    <x v="1"/>
    <x v="2"/>
    <n v="83"/>
  </r>
  <r>
    <x v="0"/>
    <x v="0"/>
    <x v="1"/>
    <x v="2"/>
    <n v="2"/>
  </r>
  <r>
    <x v="0"/>
    <x v="0"/>
    <x v="1"/>
    <x v="3"/>
    <n v="27"/>
  </r>
  <r>
    <x v="0"/>
    <x v="0"/>
    <x v="1"/>
    <x v="4"/>
    <n v="13"/>
  </r>
  <r>
    <x v="0"/>
    <x v="1"/>
    <x v="0"/>
    <x v="0"/>
    <n v="8"/>
  </r>
  <r>
    <x v="0"/>
    <x v="1"/>
    <x v="0"/>
    <x v="1"/>
    <n v="4"/>
  </r>
  <r>
    <x v="0"/>
    <x v="1"/>
    <x v="0"/>
    <x v="2"/>
    <n v="13"/>
  </r>
  <r>
    <x v="0"/>
    <x v="1"/>
    <x v="0"/>
    <x v="3"/>
    <n v="1"/>
  </r>
  <r>
    <x v="0"/>
    <x v="1"/>
    <x v="0"/>
    <x v="4"/>
    <n v="5"/>
  </r>
  <r>
    <x v="0"/>
    <x v="1"/>
    <x v="1"/>
    <x v="0"/>
    <n v="2"/>
  </r>
  <r>
    <x v="0"/>
    <x v="1"/>
    <x v="1"/>
    <x v="1"/>
    <n v="7"/>
  </r>
  <r>
    <x v="0"/>
    <x v="1"/>
    <x v="1"/>
    <x v="2"/>
    <n v="8"/>
  </r>
  <r>
    <x v="0"/>
    <x v="1"/>
    <x v="1"/>
    <x v="3"/>
    <n v="2"/>
  </r>
  <r>
    <x v="0"/>
    <x v="1"/>
    <x v="1"/>
    <x v="4"/>
    <n v="1"/>
  </r>
  <r>
    <x v="0"/>
    <x v="2"/>
    <x v="0"/>
    <x v="0"/>
    <n v="859"/>
  </r>
  <r>
    <x v="0"/>
    <x v="2"/>
    <x v="0"/>
    <x v="0"/>
    <n v="1278"/>
  </r>
  <r>
    <x v="0"/>
    <x v="2"/>
    <x v="0"/>
    <x v="0"/>
    <n v="1137"/>
  </r>
  <r>
    <x v="0"/>
    <x v="2"/>
    <x v="0"/>
    <x v="0"/>
    <n v="752"/>
  </r>
  <r>
    <x v="0"/>
    <x v="2"/>
    <x v="0"/>
    <x v="0"/>
    <n v="375"/>
  </r>
  <r>
    <x v="0"/>
    <x v="2"/>
    <x v="0"/>
    <x v="0"/>
    <n v="162"/>
  </r>
  <r>
    <x v="0"/>
    <x v="2"/>
    <x v="0"/>
    <x v="0"/>
    <n v="42"/>
  </r>
  <r>
    <x v="0"/>
    <x v="2"/>
    <x v="0"/>
    <x v="0"/>
    <n v="24"/>
  </r>
  <r>
    <x v="0"/>
    <x v="2"/>
    <x v="0"/>
    <x v="1"/>
    <n v="1073"/>
  </r>
  <r>
    <x v="0"/>
    <x v="2"/>
    <x v="0"/>
    <x v="1"/>
    <n v="2604"/>
  </r>
  <r>
    <x v="0"/>
    <x v="2"/>
    <x v="0"/>
    <x v="1"/>
    <n v="3585"/>
  </r>
  <r>
    <x v="0"/>
    <x v="2"/>
    <x v="0"/>
    <x v="1"/>
    <n v="3080"/>
  </r>
  <r>
    <x v="0"/>
    <x v="2"/>
    <x v="0"/>
    <x v="1"/>
    <n v="2140"/>
  </r>
  <r>
    <x v="0"/>
    <x v="2"/>
    <x v="0"/>
    <x v="1"/>
    <n v="1050"/>
  </r>
  <r>
    <x v="0"/>
    <x v="2"/>
    <x v="0"/>
    <x v="1"/>
    <n v="546"/>
  </r>
  <r>
    <x v="0"/>
    <x v="2"/>
    <x v="0"/>
    <x v="1"/>
    <n v="176"/>
  </r>
  <r>
    <x v="0"/>
    <x v="2"/>
    <x v="0"/>
    <x v="1"/>
    <n v="108"/>
  </r>
  <r>
    <x v="0"/>
    <x v="2"/>
    <x v="0"/>
    <x v="1"/>
    <n v="20"/>
  </r>
  <r>
    <x v="0"/>
    <x v="2"/>
    <x v="0"/>
    <x v="2"/>
    <n v="1465"/>
  </r>
  <r>
    <x v="0"/>
    <x v="2"/>
    <x v="0"/>
    <x v="2"/>
    <n v="3814"/>
  </r>
  <r>
    <x v="0"/>
    <x v="2"/>
    <x v="0"/>
    <x v="2"/>
    <n v="4602"/>
  </r>
  <r>
    <x v="0"/>
    <x v="2"/>
    <x v="0"/>
    <x v="2"/>
    <n v="3916"/>
  </r>
  <r>
    <x v="0"/>
    <x v="2"/>
    <x v="0"/>
    <x v="2"/>
    <n v="2495"/>
  </r>
  <r>
    <x v="0"/>
    <x v="2"/>
    <x v="0"/>
    <x v="2"/>
    <n v="1260"/>
  </r>
  <r>
    <x v="0"/>
    <x v="2"/>
    <x v="0"/>
    <x v="2"/>
    <n v="525"/>
  </r>
  <r>
    <x v="0"/>
    <x v="2"/>
    <x v="0"/>
    <x v="2"/>
    <n v="224"/>
  </r>
  <r>
    <x v="0"/>
    <x v="2"/>
    <x v="0"/>
    <x v="2"/>
    <n v="36"/>
  </r>
  <r>
    <x v="0"/>
    <x v="2"/>
    <x v="0"/>
    <x v="2"/>
    <n v="40"/>
  </r>
  <r>
    <x v="0"/>
    <x v="2"/>
    <x v="0"/>
    <x v="3"/>
    <n v="1086"/>
  </r>
  <r>
    <x v="0"/>
    <x v="2"/>
    <x v="0"/>
    <x v="3"/>
    <n v="1906"/>
  </r>
  <r>
    <x v="0"/>
    <x v="2"/>
    <x v="0"/>
    <x v="3"/>
    <n v="1665"/>
  </r>
  <r>
    <x v="0"/>
    <x v="2"/>
    <x v="0"/>
    <x v="3"/>
    <n v="1084"/>
  </r>
  <r>
    <x v="0"/>
    <x v="2"/>
    <x v="0"/>
    <x v="3"/>
    <n v="605"/>
  </r>
  <r>
    <x v="0"/>
    <x v="2"/>
    <x v="0"/>
    <x v="3"/>
    <n v="180"/>
  </r>
  <r>
    <x v="0"/>
    <x v="2"/>
    <x v="0"/>
    <x v="3"/>
    <n v="98"/>
  </r>
  <r>
    <x v="0"/>
    <x v="2"/>
    <x v="0"/>
    <x v="3"/>
    <n v="48"/>
  </r>
  <r>
    <x v="0"/>
    <x v="2"/>
    <x v="0"/>
    <x v="3"/>
    <n v="9"/>
  </r>
  <r>
    <x v="0"/>
    <x v="2"/>
    <x v="0"/>
    <x v="4"/>
    <n v="2832"/>
  </r>
  <r>
    <x v="0"/>
    <x v="2"/>
    <x v="0"/>
    <x v="4"/>
    <n v="1966"/>
  </r>
  <r>
    <x v="0"/>
    <x v="2"/>
    <x v="0"/>
    <x v="4"/>
    <n v="921"/>
  </r>
  <r>
    <x v="0"/>
    <x v="2"/>
    <x v="0"/>
    <x v="4"/>
    <n v="260"/>
  </r>
  <r>
    <x v="0"/>
    <x v="2"/>
    <x v="0"/>
    <x v="4"/>
    <n v="50"/>
  </r>
  <r>
    <x v="0"/>
    <x v="2"/>
    <x v="0"/>
    <x v="4"/>
    <n v="24"/>
  </r>
  <r>
    <x v="0"/>
    <x v="2"/>
    <x v="0"/>
    <x v="4"/>
    <n v="7"/>
  </r>
  <r>
    <x v="0"/>
    <x v="2"/>
    <x v="1"/>
    <x v="0"/>
    <n v="909"/>
  </r>
  <r>
    <x v="0"/>
    <x v="2"/>
    <x v="1"/>
    <x v="0"/>
    <n v="1180"/>
  </r>
  <r>
    <x v="0"/>
    <x v="2"/>
    <x v="1"/>
    <x v="0"/>
    <n v="837"/>
  </r>
  <r>
    <x v="0"/>
    <x v="2"/>
    <x v="1"/>
    <x v="0"/>
    <n v="444"/>
  </r>
  <r>
    <x v="0"/>
    <x v="2"/>
    <x v="1"/>
    <x v="0"/>
    <n v="185"/>
  </r>
  <r>
    <x v="0"/>
    <x v="2"/>
    <x v="1"/>
    <x v="0"/>
    <n v="72"/>
  </r>
  <r>
    <x v="0"/>
    <x v="2"/>
    <x v="1"/>
    <x v="0"/>
    <n v="7"/>
  </r>
  <r>
    <x v="0"/>
    <x v="2"/>
    <x v="1"/>
    <x v="0"/>
    <n v="10"/>
  </r>
  <r>
    <x v="0"/>
    <x v="2"/>
    <x v="1"/>
    <x v="1"/>
    <n v="1536"/>
  </r>
  <r>
    <x v="0"/>
    <x v="2"/>
    <x v="1"/>
    <x v="1"/>
    <n v="2920"/>
  </r>
  <r>
    <x v="0"/>
    <x v="2"/>
    <x v="1"/>
    <x v="1"/>
    <n v="2742"/>
  </r>
  <r>
    <x v="0"/>
    <x v="2"/>
    <x v="1"/>
    <x v="1"/>
    <n v="1916"/>
  </r>
  <r>
    <x v="0"/>
    <x v="2"/>
    <x v="1"/>
    <x v="1"/>
    <n v="855"/>
  </r>
  <r>
    <x v="0"/>
    <x v="2"/>
    <x v="1"/>
    <x v="1"/>
    <n v="444"/>
  </r>
  <r>
    <x v="0"/>
    <x v="2"/>
    <x v="1"/>
    <x v="1"/>
    <n v="98"/>
  </r>
  <r>
    <x v="0"/>
    <x v="2"/>
    <x v="1"/>
    <x v="1"/>
    <n v="40"/>
  </r>
  <r>
    <x v="0"/>
    <x v="2"/>
    <x v="1"/>
    <x v="1"/>
    <n v="10"/>
  </r>
  <r>
    <x v="0"/>
    <x v="2"/>
    <x v="1"/>
    <x v="2"/>
    <n v="2100"/>
  </r>
  <r>
    <x v="0"/>
    <x v="2"/>
    <x v="1"/>
    <x v="2"/>
    <n v="4008"/>
  </r>
  <r>
    <x v="0"/>
    <x v="2"/>
    <x v="1"/>
    <x v="2"/>
    <n v="3552"/>
  </r>
  <r>
    <x v="0"/>
    <x v="2"/>
    <x v="1"/>
    <x v="2"/>
    <n v="2252"/>
  </r>
  <r>
    <x v="0"/>
    <x v="2"/>
    <x v="1"/>
    <x v="2"/>
    <n v="1045"/>
  </r>
  <r>
    <x v="0"/>
    <x v="2"/>
    <x v="1"/>
    <x v="2"/>
    <n v="462"/>
  </r>
  <r>
    <x v="0"/>
    <x v="2"/>
    <x v="1"/>
    <x v="2"/>
    <n v="196"/>
  </r>
  <r>
    <x v="0"/>
    <x v="2"/>
    <x v="1"/>
    <x v="2"/>
    <n v="9"/>
  </r>
  <r>
    <x v="0"/>
    <x v="2"/>
    <x v="1"/>
    <x v="3"/>
    <n v="1257"/>
  </r>
  <r>
    <x v="0"/>
    <x v="2"/>
    <x v="1"/>
    <x v="3"/>
    <n v="1550"/>
  </r>
  <r>
    <x v="0"/>
    <x v="2"/>
    <x v="1"/>
    <x v="3"/>
    <n v="1131"/>
  </r>
  <r>
    <x v="0"/>
    <x v="2"/>
    <x v="1"/>
    <x v="3"/>
    <n v="576"/>
  </r>
  <r>
    <x v="0"/>
    <x v="2"/>
    <x v="1"/>
    <x v="3"/>
    <n v="215"/>
  </r>
  <r>
    <x v="0"/>
    <x v="2"/>
    <x v="1"/>
    <x v="3"/>
    <n v="60"/>
  </r>
  <r>
    <x v="0"/>
    <x v="2"/>
    <x v="1"/>
    <x v="3"/>
    <n v="14"/>
  </r>
  <r>
    <x v="0"/>
    <x v="2"/>
    <x v="1"/>
    <x v="4"/>
    <n v="2271"/>
  </r>
  <r>
    <x v="0"/>
    <x v="2"/>
    <x v="1"/>
    <x v="4"/>
    <n v="1194"/>
  </r>
  <r>
    <x v="0"/>
    <x v="2"/>
    <x v="1"/>
    <x v="4"/>
    <n v="414"/>
  </r>
  <r>
    <x v="0"/>
    <x v="2"/>
    <x v="1"/>
    <x v="4"/>
    <n v="84"/>
  </r>
  <r>
    <x v="0"/>
    <x v="2"/>
    <x v="1"/>
    <x v="4"/>
    <n v="5"/>
  </r>
  <r>
    <x v="0"/>
    <x v="2"/>
    <x v="2"/>
    <x v="1"/>
    <n v="3"/>
  </r>
  <r>
    <x v="0"/>
    <x v="3"/>
    <x v="0"/>
    <x v="0"/>
    <n v="38"/>
  </r>
  <r>
    <x v="0"/>
    <x v="3"/>
    <x v="0"/>
    <x v="1"/>
    <n v="70"/>
  </r>
  <r>
    <x v="0"/>
    <x v="3"/>
    <x v="0"/>
    <x v="2"/>
    <n v="42"/>
  </r>
  <r>
    <x v="0"/>
    <x v="3"/>
    <x v="0"/>
    <x v="3"/>
    <n v="7"/>
  </r>
  <r>
    <x v="0"/>
    <x v="3"/>
    <x v="0"/>
    <x v="4"/>
    <n v="1"/>
  </r>
  <r>
    <x v="0"/>
    <x v="3"/>
    <x v="1"/>
    <x v="0"/>
    <n v="48"/>
  </r>
  <r>
    <x v="0"/>
    <x v="3"/>
    <x v="1"/>
    <x v="1"/>
    <n v="86"/>
  </r>
  <r>
    <x v="0"/>
    <x v="3"/>
    <x v="1"/>
    <x v="2"/>
    <n v="60"/>
  </r>
  <r>
    <x v="0"/>
    <x v="3"/>
    <x v="1"/>
    <x v="2"/>
    <n v="2"/>
  </r>
  <r>
    <x v="0"/>
    <x v="3"/>
    <x v="1"/>
    <x v="3"/>
    <n v="11"/>
  </r>
  <r>
    <x v="0"/>
    <x v="3"/>
    <x v="1"/>
    <x v="4"/>
    <n v="3"/>
  </r>
  <r>
    <x v="0"/>
    <x v="4"/>
    <x v="0"/>
    <x v="0"/>
    <n v="105"/>
  </r>
  <r>
    <x v="0"/>
    <x v="4"/>
    <x v="0"/>
    <x v="0"/>
    <n v="2"/>
  </r>
  <r>
    <x v="0"/>
    <x v="4"/>
    <x v="0"/>
    <x v="1"/>
    <n v="179"/>
  </r>
  <r>
    <x v="0"/>
    <x v="4"/>
    <x v="0"/>
    <x v="1"/>
    <n v="16"/>
  </r>
  <r>
    <x v="0"/>
    <x v="4"/>
    <x v="0"/>
    <x v="2"/>
    <n v="109"/>
  </r>
  <r>
    <x v="0"/>
    <x v="4"/>
    <x v="0"/>
    <x v="3"/>
    <n v="21"/>
  </r>
  <r>
    <x v="0"/>
    <x v="4"/>
    <x v="0"/>
    <x v="4"/>
    <n v="12"/>
  </r>
  <r>
    <x v="0"/>
    <x v="4"/>
    <x v="1"/>
    <x v="0"/>
    <n v="85"/>
  </r>
  <r>
    <x v="0"/>
    <x v="4"/>
    <x v="1"/>
    <x v="1"/>
    <n v="330"/>
  </r>
  <r>
    <x v="0"/>
    <x v="4"/>
    <x v="1"/>
    <x v="1"/>
    <n v="10"/>
  </r>
  <r>
    <x v="0"/>
    <x v="4"/>
    <x v="1"/>
    <x v="2"/>
    <n v="220"/>
  </r>
  <r>
    <x v="0"/>
    <x v="4"/>
    <x v="1"/>
    <x v="3"/>
    <n v="44"/>
  </r>
  <r>
    <x v="0"/>
    <x v="4"/>
    <x v="1"/>
    <x v="4"/>
    <n v="15"/>
  </r>
  <r>
    <x v="0"/>
    <x v="5"/>
    <x v="0"/>
    <x v="0"/>
    <n v="957"/>
  </r>
  <r>
    <x v="0"/>
    <x v="5"/>
    <x v="0"/>
    <x v="0"/>
    <n v="782"/>
  </r>
  <r>
    <x v="0"/>
    <x v="5"/>
    <x v="0"/>
    <x v="0"/>
    <n v="312"/>
  </r>
  <r>
    <x v="0"/>
    <x v="5"/>
    <x v="0"/>
    <x v="0"/>
    <n v="104"/>
  </r>
  <r>
    <x v="0"/>
    <x v="5"/>
    <x v="0"/>
    <x v="0"/>
    <n v="15"/>
  </r>
  <r>
    <x v="0"/>
    <x v="5"/>
    <x v="0"/>
    <x v="0"/>
    <n v="6"/>
  </r>
  <r>
    <x v="0"/>
    <x v="5"/>
    <x v="0"/>
    <x v="0"/>
    <n v="7"/>
  </r>
  <r>
    <x v="0"/>
    <x v="5"/>
    <x v="0"/>
    <x v="1"/>
    <n v="1776"/>
  </r>
  <r>
    <x v="0"/>
    <x v="5"/>
    <x v="0"/>
    <x v="1"/>
    <n v="2732"/>
  </r>
  <r>
    <x v="0"/>
    <x v="5"/>
    <x v="0"/>
    <x v="1"/>
    <n v="2253"/>
  </r>
  <r>
    <x v="0"/>
    <x v="5"/>
    <x v="0"/>
    <x v="1"/>
    <n v="1140"/>
  </r>
  <r>
    <x v="0"/>
    <x v="5"/>
    <x v="0"/>
    <x v="1"/>
    <n v="515"/>
  </r>
  <r>
    <x v="0"/>
    <x v="5"/>
    <x v="0"/>
    <x v="1"/>
    <n v="156"/>
  </r>
  <r>
    <x v="0"/>
    <x v="5"/>
    <x v="0"/>
    <x v="1"/>
    <n v="21"/>
  </r>
  <r>
    <x v="0"/>
    <x v="5"/>
    <x v="0"/>
    <x v="2"/>
    <n v="2347"/>
  </r>
  <r>
    <x v="0"/>
    <x v="5"/>
    <x v="0"/>
    <x v="2"/>
    <n v="3724"/>
  </r>
  <r>
    <x v="0"/>
    <x v="5"/>
    <x v="0"/>
    <x v="2"/>
    <n v="3099"/>
  </r>
  <r>
    <x v="0"/>
    <x v="5"/>
    <x v="0"/>
    <x v="2"/>
    <n v="1848"/>
  </r>
  <r>
    <x v="0"/>
    <x v="5"/>
    <x v="0"/>
    <x v="2"/>
    <n v="805"/>
  </r>
  <r>
    <x v="0"/>
    <x v="5"/>
    <x v="0"/>
    <x v="2"/>
    <n v="246"/>
  </r>
  <r>
    <x v="0"/>
    <x v="5"/>
    <x v="0"/>
    <x v="2"/>
    <n v="77"/>
  </r>
  <r>
    <x v="0"/>
    <x v="5"/>
    <x v="0"/>
    <x v="2"/>
    <n v="32"/>
  </r>
  <r>
    <x v="0"/>
    <x v="5"/>
    <x v="0"/>
    <x v="2"/>
    <n v="9"/>
  </r>
  <r>
    <x v="0"/>
    <x v="5"/>
    <x v="0"/>
    <x v="3"/>
    <n v="1284"/>
  </r>
  <r>
    <x v="0"/>
    <x v="5"/>
    <x v="0"/>
    <x v="3"/>
    <n v="1508"/>
  </r>
  <r>
    <x v="0"/>
    <x v="5"/>
    <x v="0"/>
    <x v="3"/>
    <n v="846"/>
  </r>
  <r>
    <x v="0"/>
    <x v="5"/>
    <x v="0"/>
    <x v="3"/>
    <n v="332"/>
  </r>
  <r>
    <x v="0"/>
    <x v="5"/>
    <x v="0"/>
    <x v="3"/>
    <n v="70"/>
  </r>
  <r>
    <x v="0"/>
    <x v="5"/>
    <x v="0"/>
    <x v="3"/>
    <n v="12"/>
  </r>
  <r>
    <x v="0"/>
    <x v="5"/>
    <x v="0"/>
    <x v="4"/>
    <n v="2180"/>
  </r>
  <r>
    <x v="0"/>
    <x v="5"/>
    <x v="0"/>
    <x v="4"/>
    <n v="960"/>
  </r>
  <r>
    <x v="0"/>
    <x v="5"/>
    <x v="0"/>
    <x v="4"/>
    <n v="276"/>
  </r>
  <r>
    <x v="0"/>
    <x v="5"/>
    <x v="0"/>
    <x v="4"/>
    <n v="72"/>
  </r>
  <r>
    <x v="0"/>
    <x v="5"/>
    <x v="0"/>
    <x v="4"/>
    <n v="10"/>
  </r>
  <r>
    <x v="0"/>
    <x v="5"/>
    <x v="1"/>
    <x v="0"/>
    <n v="942"/>
  </r>
  <r>
    <x v="0"/>
    <x v="5"/>
    <x v="1"/>
    <x v="0"/>
    <n v="830"/>
  </r>
  <r>
    <x v="0"/>
    <x v="5"/>
    <x v="1"/>
    <x v="0"/>
    <n v="354"/>
  </r>
  <r>
    <x v="0"/>
    <x v="5"/>
    <x v="1"/>
    <x v="0"/>
    <n v="84"/>
  </r>
  <r>
    <x v="0"/>
    <x v="5"/>
    <x v="1"/>
    <x v="0"/>
    <n v="35"/>
  </r>
  <r>
    <x v="0"/>
    <x v="5"/>
    <x v="1"/>
    <x v="0"/>
    <n v="18"/>
  </r>
  <r>
    <x v="0"/>
    <x v="5"/>
    <x v="1"/>
    <x v="0"/>
    <n v="7"/>
  </r>
  <r>
    <x v="0"/>
    <x v="5"/>
    <x v="1"/>
    <x v="1"/>
    <n v="1676"/>
  </r>
  <r>
    <x v="0"/>
    <x v="5"/>
    <x v="1"/>
    <x v="1"/>
    <n v="2852"/>
  </r>
  <r>
    <x v="0"/>
    <x v="5"/>
    <x v="1"/>
    <x v="1"/>
    <n v="2460"/>
  </r>
  <r>
    <x v="0"/>
    <x v="5"/>
    <x v="1"/>
    <x v="1"/>
    <n v="1432"/>
  </r>
  <r>
    <x v="0"/>
    <x v="5"/>
    <x v="1"/>
    <x v="1"/>
    <n v="625"/>
  </r>
  <r>
    <x v="0"/>
    <x v="5"/>
    <x v="1"/>
    <x v="1"/>
    <n v="234"/>
  </r>
  <r>
    <x v="0"/>
    <x v="5"/>
    <x v="1"/>
    <x v="1"/>
    <n v="70"/>
  </r>
  <r>
    <x v="0"/>
    <x v="5"/>
    <x v="1"/>
    <x v="1"/>
    <n v="24"/>
  </r>
  <r>
    <x v="0"/>
    <x v="5"/>
    <x v="1"/>
    <x v="1"/>
    <n v="9"/>
  </r>
  <r>
    <x v="0"/>
    <x v="5"/>
    <x v="1"/>
    <x v="2"/>
    <n v="1964"/>
  </r>
  <r>
    <x v="0"/>
    <x v="5"/>
    <x v="1"/>
    <x v="2"/>
    <n v="3844"/>
  </r>
  <r>
    <x v="0"/>
    <x v="5"/>
    <x v="1"/>
    <x v="2"/>
    <n v="3897"/>
  </r>
  <r>
    <x v="0"/>
    <x v="5"/>
    <x v="1"/>
    <x v="2"/>
    <n v="2680"/>
  </r>
  <r>
    <x v="0"/>
    <x v="5"/>
    <x v="1"/>
    <x v="2"/>
    <n v="1215"/>
  </r>
  <r>
    <x v="0"/>
    <x v="5"/>
    <x v="1"/>
    <x v="2"/>
    <n v="522"/>
  </r>
  <r>
    <x v="0"/>
    <x v="5"/>
    <x v="1"/>
    <x v="2"/>
    <n v="154"/>
  </r>
  <r>
    <x v="0"/>
    <x v="5"/>
    <x v="1"/>
    <x v="2"/>
    <n v="40"/>
  </r>
  <r>
    <x v="0"/>
    <x v="5"/>
    <x v="1"/>
    <x v="2"/>
    <n v="9"/>
  </r>
  <r>
    <x v="0"/>
    <x v="5"/>
    <x v="1"/>
    <x v="3"/>
    <n v="1290"/>
  </r>
  <r>
    <x v="0"/>
    <x v="5"/>
    <x v="1"/>
    <x v="3"/>
    <n v="1498"/>
  </r>
  <r>
    <x v="0"/>
    <x v="5"/>
    <x v="1"/>
    <x v="3"/>
    <n v="915"/>
  </r>
  <r>
    <x v="0"/>
    <x v="5"/>
    <x v="1"/>
    <x v="3"/>
    <n v="356"/>
  </r>
  <r>
    <x v="0"/>
    <x v="5"/>
    <x v="1"/>
    <x v="3"/>
    <n v="95"/>
  </r>
  <r>
    <x v="0"/>
    <x v="5"/>
    <x v="1"/>
    <x v="3"/>
    <n v="30"/>
  </r>
  <r>
    <x v="0"/>
    <x v="5"/>
    <x v="1"/>
    <x v="3"/>
    <n v="14"/>
  </r>
  <r>
    <x v="0"/>
    <x v="5"/>
    <x v="1"/>
    <x v="4"/>
    <n v="1742"/>
  </r>
  <r>
    <x v="0"/>
    <x v="5"/>
    <x v="1"/>
    <x v="4"/>
    <n v="728"/>
  </r>
  <r>
    <x v="0"/>
    <x v="5"/>
    <x v="1"/>
    <x v="4"/>
    <n v="210"/>
  </r>
  <r>
    <x v="0"/>
    <x v="5"/>
    <x v="1"/>
    <x v="4"/>
    <n v="56"/>
  </r>
  <r>
    <x v="0"/>
    <x v="5"/>
    <x v="1"/>
    <x v="4"/>
    <n v="10"/>
  </r>
  <r>
    <x v="0"/>
    <x v="5"/>
    <x v="2"/>
    <x v="1"/>
    <n v="2"/>
  </r>
  <r>
    <x v="0"/>
    <x v="5"/>
    <x v="2"/>
    <x v="2"/>
    <n v="1"/>
  </r>
  <r>
    <x v="0"/>
    <x v="5"/>
    <x v="2"/>
    <x v="4"/>
    <n v="1"/>
  </r>
  <r>
    <x v="0"/>
    <x v="6"/>
    <x v="0"/>
    <x v="0"/>
    <n v="670"/>
  </r>
  <r>
    <x v="0"/>
    <x v="6"/>
    <x v="0"/>
    <x v="0"/>
    <n v="1272"/>
  </r>
  <r>
    <x v="0"/>
    <x v="6"/>
    <x v="0"/>
    <x v="0"/>
    <n v="1578"/>
  </r>
  <r>
    <x v="0"/>
    <x v="6"/>
    <x v="0"/>
    <x v="0"/>
    <n v="1444"/>
  </r>
  <r>
    <x v="0"/>
    <x v="6"/>
    <x v="0"/>
    <x v="0"/>
    <n v="1070"/>
  </r>
  <r>
    <x v="0"/>
    <x v="6"/>
    <x v="0"/>
    <x v="0"/>
    <n v="570"/>
  </r>
  <r>
    <x v="0"/>
    <x v="6"/>
    <x v="0"/>
    <x v="0"/>
    <n v="308"/>
  </r>
  <r>
    <x v="0"/>
    <x v="6"/>
    <x v="0"/>
    <x v="0"/>
    <n v="136"/>
  </r>
  <r>
    <x v="0"/>
    <x v="6"/>
    <x v="0"/>
    <x v="0"/>
    <n v="72"/>
  </r>
  <r>
    <x v="0"/>
    <x v="6"/>
    <x v="0"/>
    <x v="0"/>
    <n v="10"/>
  </r>
  <r>
    <x v="0"/>
    <x v="6"/>
    <x v="0"/>
    <x v="0"/>
    <n v="11"/>
  </r>
  <r>
    <x v="0"/>
    <x v="6"/>
    <x v="0"/>
    <x v="1"/>
    <n v="827"/>
  </r>
  <r>
    <x v="0"/>
    <x v="6"/>
    <x v="0"/>
    <x v="1"/>
    <n v="2304"/>
  </r>
  <r>
    <x v="0"/>
    <x v="6"/>
    <x v="0"/>
    <x v="1"/>
    <n v="3411"/>
  </r>
  <r>
    <x v="0"/>
    <x v="6"/>
    <x v="0"/>
    <x v="1"/>
    <n v="3712"/>
  </r>
  <r>
    <x v="0"/>
    <x v="6"/>
    <x v="0"/>
    <x v="1"/>
    <n v="3020"/>
  </r>
  <r>
    <x v="0"/>
    <x v="6"/>
    <x v="0"/>
    <x v="1"/>
    <n v="1746"/>
  </r>
  <r>
    <x v="0"/>
    <x v="6"/>
    <x v="0"/>
    <x v="1"/>
    <n v="952"/>
  </r>
  <r>
    <x v="0"/>
    <x v="6"/>
    <x v="0"/>
    <x v="1"/>
    <n v="592"/>
  </r>
  <r>
    <x v="0"/>
    <x v="6"/>
    <x v="0"/>
    <x v="1"/>
    <n v="297"/>
  </r>
  <r>
    <x v="0"/>
    <x v="6"/>
    <x v="0"/>
    <x v="1"/>
    <n v="110"/>
  </r>
  <r>
    <x v="0"/>
    <x v="6"/>
    <x v="0"/>
    <x v="1"/>
    <n v="11"/>
  </r>
  <r>
    <x v="0"/>
    <x v="6"/>
    <x v="0"/>
    <x v="1"/>
    <n v="12"/>
  </r>
  <r>
    <x v="0"/>
    <x v="6"/>
    <x v="0"/>
    <x v="2"/>
    <n v="2030"/>
  </r>
  <r>
    <x v="0"/>
    <x v="6"/>
    <x v="0"/>
    <x v="2"/>
    <n v="3822"/>
  </r>
  <r>
    <x v="0"/>
    <x v="6"/>
    <x v="0"/>
    <x v="2"/>
    <n v="3738"/>
  </r>
  <r>
    <x v="0"/>
    <x v="6"/>
    <x v="0"/>
    <x v="2"/>
    <n v="2668"/>
  </r>
  <r>
    <x v="0"/>
    <x v="6"/>
    <x v="0"/>
    <x v="2"/>
    <n v="1345"/>
  </r>
  <r>
    <x v="0"/>
    <x v="6"/>
    <x v="0"/>
    <x v="2"/>
    <n v="570"/>
  </r>
  <r>
    <x v="0"/>
    <x v="6"/>
    <x v="0"/>
    <x v="2"/>
    <n v="154"/>
  </r>
  <r>
    <x v="0"/>
    <x v="6"/>
    <x v="0"/>
    <x v="2"/>
    <n v="32"/>
  </r>
  <r>
    <x v="0"/>
    <x v="6"/>
    <x v="0"/>
    <x v="2"/>
    <n v="36"/>
  </r>
  <r>
    <x v="0"/>
    <x v="6"/>
    <x v="0"/>
    <x v="2"/>
    <n v="10"/>
  </r>
  <r>
    <x v="0"/>
    <x v="6"/>
    <x v="0"/>
    <x v="3"/>
    <n v="1305"/>
  </r>
  <r>
    <x v="0"/>
    <x v="6"/>
    <x v="0"/>
    <x v="3"/>
    <n v="1326"/>
  </r>
  <r>
    <x v="0"/>
    <x v="6"/>
    <x v="0"/>
    <x v="3"/>
    <n v="816"/>
  </r>
  <r>
    <x v="0"/>
    <x v="6"/>
    <x v="0"/>
    <x v="3"/>
    <n v="312"/>
  </r>
  <r>
    <x v="0"/>
    <x v="6"/>
    <x v="0"/>
    <x v="3"/>
    <n v="80"/>
  </r>
  <r>
    <x v="0"/>
    <x v="6"/>
    <x v="0"/>
    <x v="3"/>
    <n v="18"/>
  </r>
  <r>
    <x v="0"/>
    <x v="6"/>
    <x v="0"/>
    <x v="4"/>
    <n v="1577"/>
  </r>
  <r>
    <x v="0"/>
    <x v="6"/>
    <x v="0"/>
    <x v="4"/>
    <n v="532"/>
  </r>
  <r>
    <x v="0"/>
    <x v="6"/>
    <x v="0"/>
    <x v="4"/>
    <n v="111"/>
  </r>
  <r>
    <x v="0"/>
    <x v="6"/>
    <x v="0"/>
    <x v="4"/>
    <n v="16"/>
  </r>
  <r>
    <x v="0"/>
    <x v="6"/>
    <x v="1"/>
    <x v="0"/>
    <n v="669"/>
  </r>
  <r>
    <x v="0"/>
    <x v="6"/>
    <x v="1"/>
    <x v="0"/>
    <n v="1346"/>
  </r>
  <r>
    <x v="0"/>
    <x v="6"/>
    <x v="1"/>
    <x v="0"/>
    <n v="1614"/>
  </r>
  <r>
    <x v="0"/>
    <x v="6"/>
    <x v="1"/>
    <x v="0"/>
    <n v="1304"/>
  </r>
  <r>
    <x v="0"/>
    <x v="6"/>
    <x v="1"/>
    <x v="0"/>
    <n v="970"/>
  </r>
  <r>
    <x v="0"/>
    <x v="6"/>
    <x v="1"/>
    <x v="0"/>
    <n v="498"/>
  </r>
  <r>
    <x v="0"/>
    <x v="6"/>
    <x v="1"/>
    <x v="0"/>
    <n v="259"/>
  </r>
  <r>
    <x v="0"/>
    <x v="6"/>
    <x v="1"/>
    <x v="0"/>
    <n v="88"/>
  </r>
  <r>
    <x v="0"/>
    <x v="6"/>
    <x v="1"/>
    <x v="0"/>
    <n v="54"/>
  </r>
  <r>
    <x v="0"/>
    <x v="6"/>
    <x v="1"/>
    <x v="1"/>
    <n v="762"/>
  </r>
  <r>
    <x v="0"/>
    <x v="6"/>
    <x v="1"/>
    <x v="1"/>
    <n v="2306"/>
  </r>
  <r>
    <x v="0"/>
    <x v="6"/>
    <x v="1"/>
    <x v="1"/>
    <n v="3582"/>
  </r>
  <r>
    <x v="0"/>
    <x v="6"/>
    <x v="1"/>
    <x v="1"/>
    <n v="3808"/>
  </r>
  <r>
    <x v="0"/>
    <x v="6"/>
    <x v="1"/>
    <x v="1"/>
    <n v="3005"/>
  </r>
  <r>
    <x v="0"/>
    <x v="6"/>
    <x v="1"/>
    <x v="1"/>
    <n v="1740"/>
  </r>
  <r>
    <x v="0"/>
    <x v="6"/>
    <x v="1"/>
    <x v="1"/>
    <n v="1176"/>
  </r>
  <r>
    <x v="0"/>
    <x v="6"/>
    <x v="1"/>
    <x v="1"/>
    <n v="520"/>
  </r>
  <r>
    <x v="0"/>
    <x v="6"/>
    <x v="1"/>
    <x v="1"/>
    <n v="162"/>
  </r>
  <r>
    <x v="0"/>
    <x v="6"/>
    <x v="1"/>
    <x v="1"/>
    <n v="30"/>
  </r>
  <r>
    <x v="0"/>
    <x v="6"/>
    <x v="1"/>
    <x v="1"/>
    <n v="33"/>
  </r>
  <r>
    <x v="0"/>
    <x v="6"/>
    <x v="1"/>
    <x v="1"/>
    <n v="14"/>
  </r>
  <r>
    <x v="0"/>
    <x v="6"/>
    <x v="1"/>
    <x v="2"/>
    <n v="1846"/>
  </r>
  <r>
    <x v="0"/>
    <x v="6"/>
    <x v="1"/>
    <x v="2"/>
    <n v="4024"/>
  </r>
  <r>
    <x v="0"/>
    <x v="6"/>
    <x v="1"/>
    <x v="2"/>
    <n v="4125"/>
  </r>
  <r>
    <x v="0"/>
    <x v="6"/>
    <x v="1"/>
    <x v="2"/>
    <n v="2748"/>
  </r>
  <r>
    <x v="0"/>
    <x v="6"/>
    <x v="1"/>
    <x v="2"/>
    <n v="1465"/>
  </r>
  <r>
    <x v="0"/>
    <x v="6"/>
    <x v="1"/>
    <x v="2"/>
    <n v="714"/>
  </r>
  <r>
    <x v="0"/>
    <x v="6"/>
    <x v="1"/>
    <x v="2"/>
    <n v="322"/>
  </r>
  <r>
    <x v="0"/>
    <x v="6"/>
    <x v="1"/>
    <x v="2"/>
    <n v="88"/>
  </r>
  <r>
    <x v="0"/>
    <x v="6"/>
    <x v="1"/>
    <x v="2"/>
    <n v="27"/>
  </r>
  <r>
    <x v="0"/>
    <x v="6"/>
    <x v="1"/>
    <x v="2"/>
    <n v="10"/>
  </r>
  <r>
    <x v="0"/>
    <x v="6"/>
    <x v="1"/>
    <x v="3"/>
    <n v="1255"/>
  </r>
  <r>
    <x v="0"/>
    <x v="6"/>
    <x v="1"/>
    <x v="3"/>
    <n v="1454"/>
  </r>
  <r>
    <x v="0"/>
    <x v="6"/>
    <x v="1"/>
    <x v="3"/>
    <n v="876"/>
  </r>
  <r>
    <x v="0"/>
    <x v="6"/>
    <x v="1"/>
    <x v="3"/>
    <n v="416"/>
  </r>
  <r>
    <x v="0"/>
    <x v="6"/>
    <x v="1"/>
    <x v="3"/>
    <n v="115"/>
  </r>
  <r>
    <x v="0"/>
    <x v="6"/>
    <x v="1"/>
    <x v="3"/>
    <n v="48"/>
  </r>
  <r>
    <x v="0"/>
    <x v="6"/>
    <x v="1"/>
    <x v="3"/>
    <n v="14"/>
  </r>
  <r>
    <x v="0"/>
    <x v="6"/>
    <x v="1"/>
    <x v="3"/>
    <n v="8"/>
  </r>
  <r>
    <x v="0"/>
    <x v="6"/>
    <x v="1"/>
    <x v="4"/>
    <n v="1405"/>
  </r>
  <r>
    <x v="0"/>
    <x v="6"/>
    <x v="1"/>
    <x v="4"/>
    <n v="458"/>
  </r>
  <r>
    <x v="0"/>
    <x v="6"/>
    <x v="1"/>
    <x v="4"/>
    <n v="108"/>
  </r>
  <r>
    <x v="0"/>
    <x v="6"/>
    <x v="1"/>
    <x v="4"/>
    <n v="8"/>
  </r>
  <r>
    <x v="0"/>
    <x v="6"/>
    <x v="2"/>
    <x v="0"/>
    <n v="4"/>
  </r>
  <r>
    <x v="0"/>
    <x v="6"/>
    <x v="2"/>
    <x v="1"/>
    <n v="4"/>
  </r>
  <r>
    <x v="0"/>
    <x v="6"/>
    <x v="2"/>
    <x v="2"/>
    <n v="3"/>
  </r>
  <r>
    <x v="1"/>
    <x v="0"/>
    <x v="0"/>
    <x v="0"/>
    <n v="1"/>
  </r>
  <r>
    <x v="1"/>
    <x v="0"/>
    <x v="0"/>
    <x v="1"/>
    <n v="1"/>
  </r>
  <r>
    <x v="1"/>
    <x v="0"/>
    <x v="0"/>
    <x v="2"/>
    <n v="6"/>
  </r>
  <r>
    <x v="1"/>
    <x v="0"/>
    <x v="1"/>
    <x v="0"/>
    <n v="2"/>
  </r>
  <r>
    <x v="1"/>
    <x v="0"/>
    <x v="1"/>
    <x v="1"/>
    <n v="3"/>
  </r>
  <r>
    <x v="1"/>
    <x v="0"/>
    <x v="1"/>
    <x v="2"/>
    <n v="1"/>
  </r>
  <r>
    <x v="1"/>
    <x v="0"/>
    <x v="1"/>
    <x v="3"/>
    <n v="2"/>
  </r>
  <r>
    <x v="1"/>
    <x v="0"/>
    <x v="1"/>
    <x v="4"/>
    <n v="2"/>
  </r>
  <r>
    <x v="1"/>
    <x v="1"/>
    <x v="0"/>
    <x v="3"/>
    <n v="1"/>
  </r>
  <r>
    <x v="1"/>
    <x v="1"/>
    <x v="0"/>
    <x v="4"/>
    <n v="2"/>
  </r>
  <r>
    <x v="1"/>
    <x v="2"/>
    <x v="0"/>
    <x v="0"/>
    <n v="195"/>
  </r>
  <r>
    <x v="1"/>
    <x v="2"/>
    <x v="0"/>
    <x v="0"/>
    <n v="26"/>
  </r>
  <r>
    <x v="1"/>
    <x v="2"/>
    <x v="0"/>
    <x v="1"/>
    <n v="439"/>
  </r>
  <r>
    <x v="1"/>
    <x v="2"/>
    <x v="0"/>
    <x v="1"/>
    <n v="46"/>
  </r>
  <r>
    <x v="1"/>
    <x v="2"/>
    <x v="0"/>
    <x v="1"/>
    <n v="3"/>
  </r>
  <r>
    <x v="1"/>
    <x v="2"/>
    <x v="0"/>
    <x v="2"/>
    <n v="688"/>
  </r>
  <r>
    <x v="1"/>
    <x v="2"/>
    <x v="0"/>
    <x v="2"/>
    <n v="98"/>
  </r>
  <r>
    <x v="1"/>
    <x v="2"/>
    <x v="0"/>
    <x v="3"/>
    <n v="283"/>
  </r>
  <r>
    <x v="1"/>
    <x v="2"/>
    <x v="0"/>
    <x v="3"/>
    <n v="28"/>
  </r>
  <r>
    <x v="1"/>
    <x v="2"/>
    <x v="0"/>
    <x v="3"/>
    <n v="3"/>
  </r>
  <r>
    <x v="1"/>
    <x v="2"/>
    <x v="0"/>
    <x v="4"/>
    <n v="301"/>
  </r>
  <r>
    <x v="1"/>
    <x v="2"/>
    <x v="0"/>
    <x v="4"/>
    <n v="10"/>
  </r>
  <r>
    <x v="1"/>
    <x v="2"/>
    <x v="1"/>
    <x v="0"/>
    <n v="170"/>
  </r>
  <r>
    <x v="1"/>
    <x v="2"/>
    <x v="1"/>
    <x v="0"/>
    <n v="6"/>
  </r>
  <r>
    <x v="1"/>
    <x v="2"/>
    <x v="1"/>
    <x v="1"/>
    <n v="329"/>
  </r>
  <r>
    <x v="1"/>
    <x v="2"/>
    <x v="1"/>
    <x v="1"/>
    <n v="22"/>
  </r>
  <r>
    <x v="1"/>
    <x v="2"/>
    <x v="1"/>
    <x v="1"/>
    <n v="3"/>
  </r>
  <r>
    <x v="1"/>
    <x v="2"/>
    <x v="1"/>
    <x v="2"/>
    <n v="507"/>
  </r>
  <r>
    <x v="1"/>
    <x v="2"/>
    <x v="1"/>
    <x v="2"/>
    <n v="36"/>
  </r>
  <r>
    <x v="1"/>
    <x v="2"/>
    <x v="1"/>
    <x v="2"/>
    <n v="3"/>
  </r>
  <r>
    <x v="1"/>
    <x v="2"/>
    <x v="1"/>
    <x v="3"/>
    <n v="256"/>
  </r>
  <r>
    <x v="1"/>
    <x v="2"/>
    <x v="1"/>
    <x v="3"/>
    <n v="18"/>
  </r>
  <r>
    <x v="1"/>
    <x v="2"/>
    <x v="1"/>
    <x v="4"/>
    <n v="194"/>
  </r>
  <r>
    <x v="1"/>
    <x v="2"/>
    <x v="1"/>
    <x v="4"/>
    <n v="8"/>
  </r>
  <r>
    <x v="1"/>
    <x v="3"/>
    <x v="0"/>
    <x v="1"/>
    <n v="6"/>
  </r>
  <r>
    <x v="1"/>
    <x v="3"/>
    <x v="0"/>
    <x v="2"/>
    <n v="4"/>
  </r>
  <r>
    <x v="1"/>
    <x v="3"/>
    <x v="1"/>
    <x v="0"/>
    <n v="5"/>
  </r>
  <r>
    <x v="1"/>
    <x v="3"/>
    <x v="1"/>
    <x v="1"/>
    <n v="7"/>
  </r>
  <r>
    <x v="1"/>
    <x v="3"/>
    <x v="1"/>
    <x v="2"/>
    <n v="1"/>
  </r>
  <r>
    <x v="1"/>
    <x v="3"/>
    <x v="1"/>
    <x v="3"/>
    <n v="1"/>
  </r>
  <r>
    <x v="1"/>
    <x v="3"/>
    <x v="1"/>
    <x v="4"/>
    <n v="2"/>
  </r>
  <r>
    <x v="1"/>
    <x v="4"/>
    <x v="0"/>
    <x v="0"/>
    <n v="5"/>
  </r>
  <r>
    <x v="1"/>
    <x v="4"/>
    <x v="0"/>
    <x v="1"/>
    <n v="5"/>
  </r>
  <r>
    <x v="1"/>
    <x v="4"/>
    <x v="0"/>
    <x v="2"/>
    <n v="4"/>
  </r>
  <r>
    <x v="1"/>
    <x v="4"/>
    <x v="0"/>
    <x v="3"/>
    <n v="1"/>
  </r>
  <r>
    <x v="1"/>
    <x v="4"/>
    <x v="1"/>
    <x v="0"/>
    <n v="5"/>
  </r>
  <r>
    <x v="1"/>
    <x v="4"/>
    <x v="1"/>
    <x v="1"/>
    <n v="7"/>
  </r>
  <r>
    <x v="1"/>
    <x v="4"/>
    <x v="1"/>
    <x v="2"/>
    <n v="1"/>
  </r>
  <r>
    <x v="1"/>
    <x v="4"/>
    <x v="1"/>
    <x v="3"/>
    <n v="3"/>
  </r>
  <r>
    <x v="1"/>
    <x v="5"/>
    <x v="0"/>
    <x v="0"/>
    <n v="115"/>
  </r>
  <r>
    <x v="1"/>
    <x v="5"/>
    <x v="0"/>
    <x v="0"/>
    <n v="12"/>
  </r>
  <r>
    <x v="1"/>
    <x v="5"/>
    <x v="0"/>
    <x v="1"/>
    <n v="319"/>
  </r>
  <r>
    <x v="1"/>
    <x v="5"/>
    <x v="0"/>
    <x v="1"/>
    <n v="30"/>
  </r>
  <r>
    <x v="1"/>
    <x v="5"/>
    <x v="0"/>
    <x v="2"/>
    <n v="464"/>
  </r>
  <r>
    <x v="1"/>
    <x v="5"/>
    <x v="0"/>
    <x v="2"/>
    <n v="40"/>
  </r>
  <r>
    <x v="1"/>
    <x v="5"/>
    <x v="0"/>
    <x v="3"/>
    <n v="219"/>
  </r>
  <r>
    <x v="1"/>
    <x v="5"/>
    <x v="0"/>
    <x v="3"/>
    <n v="18"/>
  </r>
  <r>
    <x v="1"/>
    <x v="5"/>
    <x v="0"/>
    <x v="4"/>
    <n v="220"/>
  </r>
  <r>
    <x v="1"/>
    <x v="5"/>
    <x v="0"/>
    <x v="4"/>
    <n v="12"/>
  </r>
  <r>
    <x v="1"/>
    <x v="5"/>
    <x v="1"/>
    <x v="0"/>
    <n v="120"/>
  </r>
  <r>
    <x v="1"/>
    <x v="5"/>
    <x v="1"/>
    <x v="0"/>
    <n v="14"/>
  </r>
  <r>
    <x v="1"/>
    <x v="5"/>
    <x v="1"/>
    <x v="1"/>
    <n v="336"/>
  </r>
  <r>
    <x v="1"/>
    <x v="5"/>
    <x v="1"/>
    <x v="1"/>
    <n v="18"/>
  </r>
  <r>
    <x v="1"/>
    <x v="5"/>
    <x v="1"/>
    <x v="2"/>
    <n v="492"/>
  </r>
  <r>
    <x v="1"/>
    <x v="5"/>
    <x v="1"/>
    <x v="2"/>
    <n v="40"/>
  </r>
  <r>
    <x v="1"/>
    <x v="5"/>
    <x v="1"/>
    <x v="3"/>
    <n v="232"/>
  </r>
  <r>
    <x v="1"/>
    <x v="5"/>
    <x v="1"/>
    <x v="3"/>
    <n v="10"/>
  </r>
  <r>
    <x v="1"/>
    <x v="5"/>
    <x v="1"/>
    <x v="4"/>
    <n v="192"/>
  </r>
  <r>
    <x v="1"/>
    <x v="5"/>
    <x v="1"/>
    <x v="4"/>
    <n v="6"/>
  </r>
  <r>
    <x v="1"/>
    <x v="6"/>
    <x v="0"/>
    <x v="0"/>
    <n v="242"/>
  </r>
  <r>
    <x v="1"/>
    <x v="6"/>
    <x v="0"/>
    <x v="0"/>
    <n v="18"/>
  </r>
  <r>
    <x v="1"/>
    <x v="6"/>
    <x v="0"/>
    <x v="1"/>
    <n v="475"/>
  </r>
  <r>
    <x v="1"/>
    <x v="6"/>
    <x v="0"/>
    <x v="1"/>
    <n v="50"/>
  </r>
  <r>
    <x v="1"/>
    <x v="6"/>
    <x v="0"/>
    <x v="1"/>
    <n v="6"/>
  </r>
  <r>
    <x v="1"/>
    <x v="6"/>
    <x v="0"/>
    <x v="2"/>
    <n v="398"/>
  </r>
  <r>
    <x v="1"/>
    <x v="6"/>
    <x v="0"/>
    <x v="2"/>
    <n v="20"/>
  </r>
  <r>
    <x v="1"/>
    <x v="6"/>
    <x v="0"/>
    <x v="2"/>
    <n v="3"/>
  </r>
  <r>
    <x v="1"/>
    <x v="6"/>
    <x v="0"/>
    <x v="3"/>
    <n v="112"/>
  </r>
  <r>
    <x v="1"/>
    <x v="6"/>
    <x v="0"/>
    <x v="3"/>
    <n v="4"/>
  </r>
  <r>
    <x v="1"/>
    <x v="6"/>
    <x v="0"/>
    <x v="4"/>
    <n v="64"/>
  </r>
  <r>
    <x v="1"/>
    <x v="6"/>
    <x v="1"/>
    <x v="0"/>
    <n v="218"/>
  </r>
  <r>
    <x v="1"/>
    <x v="6"/>
    <x v="1"/>
    <x v="0"/>
    <n v="30"/>
  </r>
  <r>
    <x v="1"/>
    <x v="6"/>
    <x v="1"/>
    <x v="1"/>
    <n v="456"/>
  </r>
  <r>
    <x v="1"/>
    <x v="6"/>
    <x v="1"/>
    <x v="1"/>
    <n v="32"/>
  </r>
  <r>
    <x v="1"/>
    <x v="6"/>
    <x v="1"/>
    <x v="2"/>
    <n v="398"/>
  </r>
  <r>
    <x v="1"/>
    <x v="6"/>
    <x v="1"/>
    <x v="2"/>
    <n v="30"/>
  </r>
  <r>
    <x v="1"/>
    <x v="6"/>
    <x v="1"/>
    <x v="3"/>
    <n v="150"/>
  </r>
  <r>
    <x v="1"/>
    <x v="6"/>
    <x v="1"/>
    <x v="3"/>
    <n v="2"/>
  </r>
  <r>
    <x v="1"/>
    <x v="6"/>
    <x v="1"/>
    <x v="4"/>
    <n v="78"/>
  </r>
  <r>
    <x v="2"/>
    <x v="0"/>
    <x v="0"/>
    <x v="0"/>
    <n v="35"/>
  </r>
  <r>
    <x v="2"/>
    <x v="0"/>
    <x v="0"/>
    <x v="1"/>
    <n v="54"/>
  </r>
  <r>
    <x v="2"/>
    <x v="0"/>
    <x v="0"/>
    <x v="1"/>
    <n v="2"/>
  </r>
  <r>
    <x v="2"/>
    <x v="0"/>
    <x v="0"/>
    <x v="2"/>
    <n v="75"/>
  </r>
  <r>
    <x v="2"/>
    <x v="0"/>
    <x v="0"/>
    <x v="2"/>
    <n v="2"/>
  </r>
  <r>
    <x v="2"/>
    <x v="0"/>
    <x v="0"/>
    <x v="3"/>
    <n v="23"/>
  </r>
  <r>
    <x v="2"/>
    <x v="0"/>
    <x v="0"/>
    <x v="4"/>
    <n v="13"/>
  </r>
  <r>
    <x v="2"/>
    <x v="0"/>
    <x v="1"/>
    <x v="0"/>
    <n v="51"/>
  </r>
  <r>
    <x v="2"/>
    <x v="0"/>
    <x v="1"/>
    <x v="1"/>
    <n v="94"/>
  </r>
  <r>
    <x v="2"/>
    <x v="0"/>
    <x v="1"/>
    <x v="1"/>
    <n v="2"/>
  </r>
  <r>
    <x v="2"/>
    <x v="0"/>
    <x v="1"/>
    <x v="2"/>
    <n v="128"/>
  </r>
  <r>
    <x v="2"/>
    <x v="0"/>
    <x v="1"/>
    <x v="2"/>
    <n v="4"/>
  </r>
  <r>
    <x v="2"/>
    <x v="0"/>
    <x v="1"/>
    <x v="3"/>
    <n v="21"/>
  </r>
  <r>
    <x v="2"/>
    <x v="0"/>
    <x v="1"/>
    <x v="3"/>
    <n v="2"/>
  </r>
  <r>
    <x v="2"/>
    <x v="0"/>
    <x v="1"/>
    <x v="4"/>
    <n v="8"/>
  </r>
  <r>
    <x v="2"/>
    <x v="1"/>
    <x v="0"/>
    <x v="0"/>
    <n v="7"/>
  </r>
  <r>
    <x v="2"/>
    <x v="1"/>
    <x v="0"/>
    <x v="1"/>
    <n v="4"/>
  </r>
  <r>
    <x v="2"/>
    <x v="1"/>
    <x v="0"/>
    <x v="2"/>
    <n v="10"/>
  </r>
  <r>
    <x v="2"/>
    <x v="1"/>
    <x v="0"/>
    <x v="3"/>
    <n v="5"/>
  </r>
  <r>
    <x v="2"/>
    <x v="1"/>
    <x v="0"/>
    <x v="4"/>
    <n v="1"/>
  </r>
  <r>
    <x v="2"/>
    <x v="1"/>
    <x v="1"/>
    <x v="0"/>
    <n v="4"/>
  </r>
  <r>
    <x v="2"/>
    <x v="1"/>
    <x v="1"/>
    <x v="1"/>
    <n v="5"/>
  </r>
  <r>
    <x v="2"/>
    <x v="1"/>
    <x v="1"/>
    <x v="2"/>
    <n v="10"/>
  </r>
  <r>
    <x v="2"/>
    <x v="1"/>
    <x v="1"/>
    <x v="3"/>
    <n v="2"/>
  </r>
  <r>
    <x v="2"/>
    <x v="1"/>
    <x v="1"/>
    <x v="4"/>
    <n v="2"/>
  </r>
  <r>
    <x v="2"/>
    <x v="2"/>
    <x v="0"/>
    <x v="0"/>
    <n v="633"/>
  </r>
  <r>
    <x v="2"/>
    <x v="2"/>
    <x v="0"/>
    <x v="0"/>
    <n v="1264"/>
  </r>
  <r>
    <x v="2"/>
    <x v="2"/>
    <x v="0"/>
    <x v="0"/>
    <n v="1506"/>
  </r>
  <r>
    <x v="2"/>
    <x v="2"/>
    <x v="0"/>
    <x v="0"/>
    <n v="1444"/>
  </r>
  <r>
    <x v="2"/>
    <x v="2"/>
    <x v="0"/>
    <x v="0"/>
    <n v="1205"/>
  </r>
  <r>
    <x v="2"/>
    <x v="2"/>
    <x v="0"/>
    <x v="0"/>
    <n v="684"/>
  </r>
  <r>
    <x v="2"/>
    <x v="2"/>
    <x v="0"/>
    <x v="0"/>
    <n v="378"/>
  </r>
  <r>
    <x v="2"/>
    <x v="2"/>
    <x v="0"/>
    <x v="0"/>
    <n v="248"/>
  </r>
  <r>
    <x v="2"/>
    <x v="2"/>
    <x v="0"/>
    <x v="0"/>
    <n v="99"/>
  </r>
  <r>
    <x v="2"/>
    <x v="2"/>
    <x v="0"/>
    <x v="0"/>
    <n v="30"/>
  </r>
  <r>
    <x v="2"/>
    <x v="2"/>
    <x v="0"/>
    <x v="0"/>
    <n v="12"/>
  </r>
  <r>
    <x v="2"/>
    <x v="2"/>
    <x v="0"/>
    <x v="1"/>
    <n v="504"/>
  </r>
  <r>
    <x v="2"/>
    <x v="2"/>
    <x v="0"/>
    <x v="1"/>
    <n v="1832"/>
  </r>
  <r>
    <x v="2"/>
    <x v="2"/>
    <x v="0"/>
    <x v="1"/>
    <n v="3414"/>
  </r>
  <r>
    <x v="2"/>
    <x v="2"/>
    <x v="0"/>
    <x v="1"/>
    <n v="4128"/>
  </r>
  <r>
    <x v="2"/>
    <x v="2"/>
    <x v="0"/>
    <x v="1"/>
    <n v="3785"/>
  </r>
  <r>
    <x v="2"/>
    <x v="2"/>
    <x v="0"/>
    <x v="1"/>
    <n v="3012"/>
  </r>
  <r>
    <x v="2"/>
    <x v="2"/>
    <x v="0"/>
    <x v="1"/>
    <n v="1722"/>
  </r>
  <r>
    <x v="2"/>
    <x v="2"/>
    <x v="0"/>
    <x v="1"/>
    <n v="1136"/>
  </r>
  <r>
    <x v="2"/>
    <x v="2"/>
    <x v="0"/>
    <x v="1"/>
    <n v="540"/>
  </r>
  <r>
    <x v="2"/>
    <x v="2"/>
    <x v="0"/>
    <x v="1"/>
    <n v="220"/>
  </r>
  <r>
    <x v="2"/>
    <x v="2"/>
    <x v="0"/>
    <x v="1"/>
    <n v="110"/>
  </r>
  <r>
    <x v="2"/>
    <x v="2"/>
    <x v="0"/>
    <x v="1"/>
    <n v="24"/>
  </r>
  <r>
    <x v="2"/>
    <x v="2"/>
    <x v="0"/>
    <x v="1"/>
    <n v="26"/>
  </r>
  <r>
    <x v="2"/>
    <x v="2"/>
    <x v="0"/>
    <x v="2"/>
    <n v="573"/>
  </r>
  <r>
    <x v="2"/>
    <x v="2"/>
    <x v="0"/>
    <x v="2"/>
    <n v="2218"/>
  </r>
  <r>
    <x v="2"/>
    <x v="2"/>
    <x v="0"/>
    <x v="2"/>
    <n v="4221"/>
  </r>
  <r>
    <x v="2"/>
    <x v="2"/>
    <x v="0"/>
    <x v="2"/>
    <n v="5636"/>
  </r>
  <r>
    <x v="2"/>
    <x v="2"/>
    <x v="0"/>
    <x v="2"/>
    <n v="5505"/>
  </r>
  <r>
    <x v="2"/>
    <x v="2"/>
    <x v="0"/>
    <x v="2"/>
    <n v="4434"/>
  </r>
  <r>
    <x v="2"/>
    <x v="2"/>
    <x v="0"/>
    <x v="2"/>
    <n v="2912"/>
  </r>
  <r>
    <x v="2"/>
    <x v="2"/>
    <x v="0"/>
    <x v="2"/>
    <n v="1864"/>
  </r>
  <r>
    <x v="2"/>
    <x v="2"/>
    <x v="0"/>
    <x v="2"/>
    <n v="954"/>
  </r>
  <r>
    <x v="2"/>
    <x v="2"/>
    <x v="0"/>
    <x v="2"/>
    <n v="360"/>
  </r>
  <r>
    <x v="2"/>
    <x v="2"/>
    <x v="0"/>
    <x v="2"/>
    <n v="154"/>
  </r>
  <r>
    <x v="2"/>
    <x v="2"/>
    <x v="0"/>
    <x v="2"/>
    <n v="72"/>
  </r>
  <r>
    <x v="2"/>
    <x v="2"/>
    <x v="0"/>
    <x v="2"/>
    <n v="13"/>
  </r>
  <r>
    <x v="2"/>
    <x v="2"/>
    <x v="0"/>
    <x v="3"/>
    <n v="656"/>
  </r>
  <r>
    <x v="2"/>
    <x v="2"/>
    <x v="0"/>
    <x v="3"/>
    <n v="1684"/>
  </r>
  <r>
    <x v="2"/>
    <x v="2"/>
    <x v="0"/>
    <x v="3"/>
    <n v="2148"/>
  </r>
  <r>
    <x v="2"/>
    <x v="2"/>
    <x v="0"/>
    <x v="3"/>
    <n v="2096"/>
  </r>
  <r>
    <x v="2"/>
    <x v="2"/>
    <x v="0"/>
    <x v="3"/>
    <n v="1555"/>
  </r>
  <r>
    <x v="2"/>
    <x v="2"/>
    <x v="0"/>
    <x v="3"/>
    <n v="996"/>
  </r>
  <r>
    <x v="2"/>
    <x v="2"/>
    <x v="0"/>
    <x v="3"/>
    <n v="567"/>
  </r>
  <r>
    <x v="2"/>
    <x v="2"/>
    <x v="0"/>
    <x v="3"/>
    <n v="256"/>
  </r>
  <r>
    <x v="2"/>
    <x v="2"/>
    <x v="0"/>
    <x v="3"/>
    <n v="90"/>
  </r>
  <r>
    <x v="2"/>
    <x v="2"/>
    <x v="0"/>
    <x v="3"/>
    <n v="30"/>
  </r>
  <r>
    <x v="2"/>
    <x v="2"/>
    <x v="0"/>
    <x v="4"/>
    <n v="2978"/>
  </r>
  <r>
    <x v="2"/>
    <x v="2"/>
    <x v="0"/>
    <x v="4"/>
    <n v="2326"/>
  </r>
  <r>
    <x v="2"/>
    <x v="2"/>
    <x v="0"/>
    <x v="4"/>
    <n v="1176"/>
  </r>
  <r>
    <x v="2"/>
    <x v="2"/>
    <x v="0"/>
    <x v="4"/>
    <n v="436"/>
  </r>
  <r>
    <x v="2"/>
    <x v="2"/>
    <x v="0"/>
    <x v="4"/>
    <n v="135"/>
  </r>
  <r>
    <x v="2"/>
    <x v="2"/>
    <x v="0"/>
    <x v="4"/>
    <n v="18"/>
  </r>
  <r>
    <x v="2"/>
    <x v="2"/>
    <x v="1"/>
    <x v="0"/>
    <n v="783"/>
  </r>
  <r>
    <x v="2"/>
    <x v="2"/>
    <x v="1"/>
    <x v="0"/>
    <n v="1316"/>
  </r>
  <r>
    <x v="2"/>
    <x v="2"/>
    <x v="1"/>
    <x v="0"/>
    <n v="1248"/>
  </r>
  <r>
    <x v="2"/>
    <x v="2"/>
    <x v="1"/>
    <x v="0"/>
    <n v="976"/>
  </r>
  <r>
    <x v="2"/>
    <x v="2"/>
    <x v="1"/>
    <x v="0"/>
    <n v="690"/>
  </r>
  <r>
    <x v="2"/>
    <x v="2"/>
    <x v="1"/>
    <x v="0"/>
    <n v="324"/>
  </r>
  <r>
    <x v="2"/>
    <x v="2"/>
    <x v="1"/>
    <x v="0"/>
    <n v="147"/>
  </r>
  <r>
    <x v="2"/>
    <x v="2"/>
    <x v="1"/>
    <x v="0"/>
    <n v="16"/>
  </r>
  <r>
    <x v="2"/>
    <x v="2"/>
    <x v="1"/>
    <x v="0"/>
    <n v="18"/>
  </r>
  <r>
    <x v="2"/>
    <x v="2"/>
    <x v="1"/>
    <x v="1"/>
    <n v="1131"/>
  </r>
  <r>
    <x v="2"/>
    <x v="2"/>
    <x v="1"/>
    <x v="1"/>
    <n v="2850"/>
  </r>
  <r>
    <x v="2"/>
    <x v="2"/>
    <x v="1"/>
    <x v="1"/>
    <n v="3420"/>
  </r>
  <r>
    <x v="2"/>
    <x v="2"/>
    <x v="1"/>
    <x v="1"/>
    <n v="2808"/>
  </r>
  <r>
    <x v="2"/>
    <x v="2"/>
    <x v="1"/>
    <x v="1"/>
    <n v="1875"/>
  </r>
  <r>
    <x v="2"/>
    <x v="2"/>
    <x v="1"/>
    <x v="1"/>
    <n v="918"/>
  </r>
  <r>
    <x v="2"/>
    <x v="2"/>
    <x v="1"/>
    <x v="1"/>
    <n v="364"/>
  </r>
  <r>
    <x v="2"/>
    <x v="2"/>
    <x v="1"/>
    <x v="1"/>
    <n v="152"/>
  </r>
  <r>
    <x v="2"/>
    <x v="2"/>
    <x v="1"/>
    <x v="1"/>
    <n v="99"/>
  </r>
  <r>
    <x v="2"/>
    <x v="2"/>
    <x v="1"/>
    <x v="1"/>
    <n v="20"/>
  </r>
  <r>
    <x v="2"/>
    <x v="2"/>
    <x v="1"/>
    <x v="1"/>
    <n v="11"/>
  </r>
  <r>
    <x v="2"/>
    <x v="2"/>
    <x v="1"/>
    <x v="2"/>
    <n v="1387"/>
  </r>
  <r>
    <x v="2"/>
    <x v="2"/>
    <x v="1"/>
    <x v="2"/>
    <n v="3750"/>
  </r>
  <r>
    <x v="2"/>
    <x v="2"/>
    <x v="1"/>
    <x v="2"/>
    <n v="4722"/>
  </r>
  <r>
    <x v="2"/>
    <x v="2"/>
    <x v="1"/>
    <x v="2"/>
    <n v="4120"/>
  </r>
  <r>
    <x v="2"/>
    <x v="2"/>
    <x v="1"/>
    <x v="2"/>
    <n v="2700"/>
  </r>
  <r>
    <x v="2"/>
    <x v="2"/>
    <x v="1"/>
    <x v="2"/>
    <n v="1320"/>
  </r>
  <r>
    <x v="2"/>
    <x v="2"/>
    <x v="1"/>
    <x v="2"/>
    <n v="609"/>
  </r>
  <r>
    <x v="2"/>
    <x v="2"/>
    <x v="1"/>
    <x v="2"/>
    <n v="312"/>
  </r>
  <r>
    <x v="2"/>
    <x v="2"/>
    <x v="1"/>
    <x v="2"/>
    <n v="90"/>
  </r>
  <r>
    <x v="2"/>
    <x v="2"/>
    <x v="1"/>
    <x v="2"/>
    <n v="30"/>
  </r>
  <r>
    <x v="2"/>
    <x v="2"/>
    <x v="1"/>
    <x v="2"/>
    <n v="36"/>
  </r>
  <r>
    <x v="2"/>
    <x v="2"/>
    <x v="1"/>
    <x v="2"/>
    <n v="13"/>
  </r>
  <r>
    <x v="2"/>
    <x v="2"/>
    <x v="1"/>
    <x v="3"/>
    <n v="1070"/>
  </r>
  <r>
    <x v="2"/>
    <x v="2"/>
    <x v="1"/>
    <x v="3"/>
    <n v="1756"/>
  </r>
  <r>
    <x v="2"/>
    <x v="2"/>
    <x v="1"/>
    <x v="3"/>
    <n v="1749"/>
  </r>
  <r>
    <x v="2"/>
    <x v="2"/>
    <x v="1"/>
    <x v="3"/>
    <n v="1108"/>
  </r>
  <r>
    <x v="2"/>
    <x v="2"/>
    <x v="1"/>
    <x v="3"/>
    <n v="525"/>
  </r>
  <r>
    <x v="2"/>
    <x v="2"/>
    <x v="1"/>
    <x v="3"/>
    <n v="234"/>
  </r>
  <r>
    <x v="2"/>
    <x v="2"/>
    <x v="1"/>
    <x v="3"/>
    <n v="63"/>
  </r>
  <r>
    <x v="2"/>
    <x v="2"/>
    <x v="1"/>
    <x v="3"/>
    <n v="40"/>
  </r>
  <r>
    <x v="2"/>
    <x v="2"/>
    <x v="1"/>
    <x v="3"/>
    <n v="9"/>
  </r>
  <r>
    <x v="2"/>
    <x v="2"/>
    <x v="1"/>
    <x v="4"/>
    <n v="2248"/>
  </r>
  <r>
    <x v="2"/>
    <x v="2"/>
    <x v="1"/>
    <x v="4"/>
    <n v="1264"/>
  </r>
  <r>
    <x v="2"/>
    <x v="2"/>
    <x v="1"/>
    <x v="4"/>
    <n v="468"/>
  </r>
  <r>
    <x v="2"/>
    <x v="2"/>
    <x v="1"/>
    <x v="4"/>
    <n v="112"/>
  </r>
  <r>
    <x v="2"/>
    <x v="2"/>
    <x v="1"/>
    <x v="4"/>
    <n v="40"/>
  </r>
  <r>
    <x v="2"/>
    <x v="2"/>
    <x v="2"/>
    <x v="0"/>
    <n v="2"/>
  </r>
  <r>
    <x v="2"/>
    <x v="2"/>
    <x v="2"/>
    <x v="1"/>
    <n v="1"/>
  </r>
  <r>
    <x v="2"/>
    <x v="2"/>
    <x v="2"/>
    <x v="2"/>
    <n v="3"/>
  </r>
  <r>
    <x v="2"/>
    <x v="2"/>
    <x v="2"/>
    <x v="3"/>
    <n v="1"/>
  </r>
  <r>
    <x v="2"/>
    <x v="3"/>
    <x v="0"/>
    <x v="0"/>
    <n v="71"/>
  </r>
  <r>
    <x v="2"/>
    <x v="3"/>
    <x v="0"/>
    <x v="0"/>
    <n v="4"/>
  </r>
  <r>
    <x v="2"/>
    <x v="3"/>
    <x v="0"/>
    <x v="1"/>
    <n v="93"/>
  </r>
  <r>
    <x v="2"/>
    <x v="3"/>
    <x v="0"/>
    <x v="2"/>
    <n v="69"/>
  </r>
  <r>
    <x v="2"/>
    <x v="3"/>
    <x v="0"/>
    <x v="3"/>
    <n v="8"/>
  </r>
  <r>
    <x v="2"/>
    <x v="3"/>
    <x v="0"/>
    <x v="4"/>
    <n v="3"/>
  </r>
  <r>
    <x v="2"/>
    <x v="3"/>
    <x v="1"/>
    <x v="0"/>
    <n v="68"/>
  </r>
  <r>
    <x v="2"/>
    <x v="3"/>
    <x v="1"/>
    <x v="0"/>
    <n v="6"/>
  </r>
  <r>
    <x v="2"/>
    <x v="3"/>
    <x v="1"/>
    <x v="1"/>
    <n v="133"/>
  </r>
  <r>
    <x v="2"/>
    <x v="3"/>
    <x v="1"/>
    <x v="1"/>
    <n v="8"/>
  </r>
  <r>
    <x v="2"/>
    <x v="3"/>
    <x v="1"/>
    <x v="2"/>
    <n v="93"/>
  </r>
  <r>
    <x v="2"/>
    <x v="3"/>
    <x v="1"/>
    <x v="2"/>
    <n v="2"/>
  </r>
  <r>
    <x v="2"/>
    <x v="3"/>
    <x v="1"/>
    <x v="3"/>
    <n v="17"/>
  </r>
  <r>
    <x v="2"/>
    <x v="3"/>
    <x v="1"/>
    <x v="4"/>
    <n v="4"/>
  </r>
  <r>
    <x v="2"/>
    <x v="4"/>
    <x v="0"/>
    <x v="0"/>
    <n v="172"/>
  </r>
  <r>
    <x v="2"/>
    <x v="4"/>
    <x v="0"/>
    <x v="0"/>
    <n v="10"/>
  </r>
  <r>
    <x v="2"/>
    <x v="4"/>
    <x v="0"/>
    <x v="1"/>
    <n v="270"/>
  </r>
  <r>
    <x v="2"/>
    <x v="4"/>
    <x v="0"/>
    <x v="1"/>
    <n v="12"/>
  </r>
  <r>
    <x v="2"/>
    <x v="4"/>
    <x v="0"/>
    <x v="1"/>
    <n v="3"/>
  </r>
  <r>
    <x v="2"/>
    <x v="4"/>
    <x v="0"/>
    <x v="2"/>
    <n v="186"/>
  </r>
  <r>
    <x v="2"/>
    <x v="4"/>
    <x v="0"/>
    <x v="2"/>
    <n v="4"/>
  </r>
  <r>
    <x v="2"/>
    <x v="4"/>
    <x v="0"/>
    <x v="3"/>
    <n v="36"/>
  </r>
  <r>
    <x v="2"/>
    <x v="4"/>
    <x v="0"/>
    <x v="4"/>
    <n v="11"/>
  </r>
  <r>
    <x v="2"/>
    <x v="4"/>
    <x v="1"/>
    <x v="0"/>
    <n v="197"/>
  </r>
  <r>
    <x v="2"/>
    <x v="4"/>
    <x v="1"/>
    <x v="0"/>
    <n v="8"/>
  </r>
  <r>
    <x v="2"/>
    <x v="4"/>
    <x v="1"/>
    <x v="1"/>
    <n v="430"/>
  </r>
  <r>
    <x v="2"/>
    <x v="4"/>
    <x v="1"/>
    <x v="1"/>
    <n v="38"/>
  </r>
  <r>
    <x v="2"/>
    <x v="4"/>
    <x v="1"/>
    <x v="2"/>
    <n v="328"/>
  </r>
  <r>
    <x v="2"/>
    <x v="4"/>
    <x v="1"/>
    <x v="2"/>
    <n v="20"/>
  </r>
  <r>
    <x v="2"/>
    <x v="4"/>
    <x v="1"/>
    <x v="3"/>
    <n v="73"/>
  </r>
  <r>
    <x v="2"/>
    <x v="4"/>
    <x v="1"/>
    <x v="3"/>
    <n v="4"/>
  </r>
  <r>
    <x v="2"/>
    <x v="4"/>
    <x v="1"/>
    <x v="4"/>
    <n v="28"/>
  </r>
  <r>
    <x v="2"/>
    <x v="5"/>
    <x v="0"/>
    <x v="0"/>
    <n v="912"/>
  </r>
  <r>
    <x v="2"/>
    <x v="5"/>
    <x v="0"/>
    <x v="0"/>
    <n v="1286"/>
  </r>
  <r>
    <x v="2"/>
    <x v="5"/>
    <x v="0"/>
    <x v="0"/>
    <n v="1017"/>
  </r>
  <r>
    <x v="2"/>
    <x v="5"/>
    <x v="0"/>
    <x v="0"/>
    <n v="648"/>
  </r>
  <r>
    <x v="2"/>
    <x v="5"/>
    <x v="0"/>
    <x v="0"/>
    <n v="270"/>
  </r>
  <r>
    <x v="2"/>
    <x v="5"/>
    <x v="0"/>
    <x v="0"/>
    <n v="90"/>
  </r>
  <r>
    <x v="2"/>
    <x v="5"/>
    <x v="0"/>
    <x v="0"/>
    <n v="28"/>
  </r>
  <r>
    <x v="2"/>
    <x v="5"/>
    <x v="0"/>
    <x v="0"/>
    <n v="9"/>
  </r>
  <r>
    <x v="2"/>
    <x v="5"/>
    <x v="0"/>
    <x v="1"/>
    <n v="1347"/>
  </r>
  <r>
    <x v="2"/>
    <x v="5"/>
    <x v="0"/>
    <x v="1"/>
    <n v="2914"/>
  </r>
  <r>
    <x v="2"/>
    <x v="5"/>
    <x v="0"/>
    <x v="1"/>
    <n v="3042"/>
  </r>
  <r>
    <x v="2"/>
    <x v="5"/>
    <x v="0"/>
    <x v="1"/>
    <n v="2412"/>
  </r>
  <r>
    <x v="2"/>
    <x v="5"/>
    <x v="0"/>
    <x v="1"/>
    <n v="1275"/>
  </r>
  <r>
    <x v="2"/>
    <x v="5"/>
    <x v="0"/>
    <x v="1"/>
    <n v="678"/>
  </r>
  <r>
    <x v="2"/>
    <x v="5"/>
    <x v="0"/>
    <x v="1"/>
    <n v="182"/>
  </r>
  <r>
    <x v="2"/>
    <x v="5"/>
    <x v="0"/>
    <x v="1"/>
    <n v="88"/>
  </r>
  <r>
    <x v="2"/>
    <x v="5"/>
    <x v="0"/>
    <x v="1"/>
    <n v="10"/>
  </r>
  <r>
    <x v="2"/>
    <x v="5"/>
    <x v="0"/>
    <x v="2"/>
    <n v="985"/>
  </r>
  <r>
    <x v="2"/>
    <x v="5"/>
    <x v="0"/>
    <x v="2"/>
    <n v="2998"/>
  </r>
  <r>
    <x v="2"/>
    <x v="5"/>
    <x v="0"/>
    <x v="2"/>
    <n v="4707"/>
  </r>
  <r>
    <x v="2"/>
    <x v="5"/>
    <x v="0"/>
    <x v="2"/>
    <n v="5076"/>
  </r>
  <r>
    <x v="2"/>
    <x v="5"/>
    <x v="0"/>
    <x v="2"/>
    <n v="4105"/>
  </r>
  <r>
    <x v="2"/>
    <x v="5"/>
    <x v="0"/>
    <x v="2"/>
    <n v="2856"/>
  </r>
  <r>
    <x v="2"/>
    <x v="5"/>
    <x v="0"/>
    <x v="2"/>
    <n v="1575"/>
  </r>
  <r>
    <x v="2"/>
    <x v="5"/>
    <x v="0"/>
    <x v="2"/>
    <n v="656"/>
  </r>
  <r>
    <x v="2"/>
    <x v="5"/>
    <x v="0"/>
    <x v="2"/>
    <n v="351"/>
  </r>
  <r>
    <x v="2"/>
    <x v="5"/>
    <x v="0"/>
    <x v="2"/>
    <n v="110"/>
  </r>
  <r>
    <x v="2"/>
    <x v="5"/>
    <x v="0"/>
    <x v="2"/>
    <n v="55"/>
  </r>
  <r>
    <x v="2"/>
    <x v="5"/>
    <x v="0"/>
    <x v="2"/>
    <n v="24"/>
  </r>
  <r>
    <x v="2"/>
    <x v="5"/>
    <x v="0"/>
    <x v="3"/>
    <n v="807"/>
  </r>
  <r>
    <x v="2"/>
    <x v="5"/>
    <x v="0"/>
    <x v="3"/>
    <n v="1700"/>
  </r>
  <r>
    <x v="2"/>
    <x v="5"/>
    <x v="0"/>
    <x v="3"/>
    <n v="2220"/>
  </r>
  <r>
    <x v="2"/>
    <x v="5"/>
    <x v="0"/>
    <x v="3"/>
    <n v="1880"/>
  </r>
  <r>
    <x v="2"/>
    <x v="5"/>
    <x v="0"/>
    <x v="3"/>
    <n v="1140"/>
  </r>
  <r>
    <x v="2"/>
    <x v="5"/>
    <x v="0"/>
    <x v="3"/>
    <n v="636"/>
  </r>
  <r>
    <x v="2"/>
    <x v="5"/>
    <x v="0"/>
    <x v="3"/>
    <n v="238"/>
  </r>
  <r>
    <x v="2"/>
    <x v="5"/>
    <x v="0"/>
    <x v="3"/>
    <n v="136"/>
  </r>
  <r>
    <x v="2"/>
    <x v="5"/>
    <x v="0"/>
    <x v="3"/>
    <n v="45"/>
  </r>
  <r>
    <x v="2"/>
    <x v="5"/>
    <x v="0"/>
    <x v="4"/>
    <n v="3041"/>
  </r>
  <r>
    <x v="2"/>
    <x v="5"/>
    <x v="0"/>
    <x v="4"/>
    <n v="2896"/>
  </r>
  <r>
    <x v="2"/>
    <x v="5"/>
    <x v="0"/>
    <x v="4"/>
    <n v="1554"/>
  </r>
  <r>
    <x v="2"/>
    <x v="5"/>
    <x v="0"/>
    <x v="4"/>
    <n v="664"/>
  </r>
  <r>
    <x v="2"/>
    <x v="5"/>
    <x v="0"/>
    <x v="4"/>
    <n v="190"/>
  </r>
  <r>
    <x v="2"/>
    <x v="5"/>
    <x v="0"/>
    <x v="4"/>
    <n v="96"/>
  </r>
  <r>
    <x v="2"/>
    <x v="5"/>
    <x v="0"/>
    <x v="4"/>
    <n v="21"/>
  </r>
  <r>
    <x v="2"/>
    <x v="5"/>
    <x v="1"/>
    <x v="0"/>
    <n v="878"/>
  </r>
  <r>
    <x v="2"/>
    <x v="5"/>
    <x v="1"/>
    <x v="0"/>
    <n v="1332"/>
  </r>
  <r>
    <x v="2"/>
    <x v="5"/>
    <x v="1"/>
    <x v="0"/>
    <n v="1095"/>
  </r>
  <r>
    <x v="2"/>
    <x v="5"/>
    <x v="1"/>
    <x v="0"/>
    <n v="712"/>
  </r>
  <r>
    <x v="2"/>
    <x v="5"/>
    <x v="1"/>
    <x v="0"/>
    <n v="350"/>
  </r>
  <r>
    <x v="2"/>
    <x v="5"/>
    <x v="1"/>
    <x v="0"/>
    <n v="96"/>
  </r>
  <r>
    <x v="2"/>
    <x v="5"/>
    <x v="1"/>
    <x v="0"/>
    <n v="70"/>
  </r>
  <r>
    <x v="2"/>
    <x v="5"/>
    <x v="1"/>
    <x v="0"/>
    <n v="8"/>
  </r>
  <r>
    <x v="2"/>
    <x v="5"/>
    <x v="1"/>
    <x v="0"/>
    <n v="9"/>
  </r>
  <r>
    <x v="2"/>
    <x v="5"/>
    <x v="1"/>
    <x v="1"/>
    <n v="1202"/>
  </r>
  <r>
    <x v="2"/>
    <x v="5"/>
    <x v="1"/>
    <x v="1"/>
    <n v="2812"/>
  </r>
  <r>
    <x v="2"/>
    <x v="5"/>
    <x v="1"/>
    <x v="1"/>
    <n v="3381"/>
  </r>
  <r>
    <x v="2"/>
    <x v="5"/>
    <x v="1"/>
    <x v="1"/>
    <n v="2668"/>
  </r>
  <r>
    <x v="2"/>
    <x v="5"/>
    <x v="1"/>
    <x v="1"/>
    <n v="1545"/>
  </r>
  <r>
    <x v="2"/>
    <x v="5"/>
    <x v="1"/>
    <x v="1"/>
    <n v="786"/>
  </r>
  <r>
    <x v="2"/>
    <x v="5"/>
    <x v="1"/>
    <x v="1"/>
    <n v="301"/>
  </r>
  <r>
    <x v="2"/>
    <x v="5"/>
    <x v="1"/>
    <x v="1"/>
    <n v="136"/>
  </r>
  <r>
    <x v="2"/>
    <x v="5"/>
    <x v="1"/>
    <x v="1"/>
    <n v="18"/>
  </r>
  <r>
    <x v="2"/>
    <x v="5"/>
    <x v="1"/>
    <x v="1"/>
    <n v="20"/>
  </r>
  <r>
    <x v="2"/>
    <x v="5"/>
    <x v="1"/>
    <x v="2"/>
    <n v="857"/>
  </r>
  <r>
    <x v="2"/>
    <x v="5"/>
    <x v="1"/>
    <x v="2"/>
    <n v="2760"/>
  </r>
  <r>
    <x v="2"/>
    <x v="5"/>
    <x v="1"/>
    <x v="2"/>
    <n v="4698"/>
  </r>
  <r>
    <x v="2"/>
    <x v="5"/>
    <x v="1"/>
    <x v="2"/>
    <n v="5316"/>
  </r>
  <r>
    <x v="2"/>
    <x v="5"/>
    <x v="1"/>
    <x v="2"/>
    <n v="4540"/>
  </r>
  <r>
    <x v="2"/>
    <x v="5"/>
    <x v="1"/>
    <x v="2"/>
    <n v="3186"/>
  </r>
  <r>
    <x v="2"/>
    <x v="5"/>
    <x v="1"/>
    <x v="2"/>
    <n v="1743"/>
  </r>
  <r>
    <x v="2"/>
    <x v="5"/>
    <x v="1"/>
    <x v="2"/>
    <n v="920"/>
  </r>
  <r>
    <x v="2"/>
    <x v="5"/>
    <x v="1"/>
    <x v="2"/>
    <n v="468"/>
  </r>
  <r>
    <x v="2"/>
    <x v="5"/>
    <x v="1"/>
    <x v="2"/>
    <n v="240"/>
  </r>
  <r>
    <x v="2"/>
    <x v="5"/>
    <x v="1"/>
    <x v="2"/>
    <n v="77"/>
  </r>
  <r>
    <x v="2"/>
    <x v="5"/>
    <x v="1"/>
    <x v="2"/>
    <n v="24"/>
  </r>
  <r>
    <x v="2"/>
    <x v="5"/>
    <x v="1"/>
    <x v="2"/>
    <n v="13"/>
  </r>
  <r>
    <x v="2"/>
    <x v="5"/>
    <x v="1"/>
    <x v="3"/>
    <n v="774"/>
  </r>
  <r>
    <x v="2"/>
    <x v="5"/>
    <x v="1"/>
    <x v="3"/>
    <n v="1844"/>
  </r>
  <r>
    <x v="2"/>
    <x v="5"/>
    <x v="1"/>
    <x v="3"/>
    <n v="2157"/>
  </r>
  <r>
    <x v="2"/>
    <x v="5"/>
    <x v="1"/>
    <x v="3"/>
    <n v="1832"/>
  </r>
  <r>
    <x v="2"/>
    <x v="5"/>
    <x v="1"/>
    <x v="3"/>
    <n v="1245"/>
  </r>
  <r>
    <x v="2"/>
    <x v="5"/>
    <x v="1"/>
    <x v="3"/>
    <n v="654"/>
  </r>
  <r>
    <x v="2"/>
    <x v="5"/>
    <x v="1"/>
    <x v="3"/>
    <n v="343"/>
  </r>
  <r>
    <x v="2"/>
    <x v="5"/>
    <x v="1"/>
    <x v="3"/>
    <n v="152"/>
  </r>
  <r>
    <x v="2"/>
    <x v="5"/>
    <x v="1"/>
    <x v="3"/>
    <n v="63"/>
  </r>
  <r>
    <x v="2"/>
    <x v="5"/>
    <x v="1"/>
    <x v="3"/>
    <n v="30"/>
  </r>
  <r>
    <x v="2"/>
    <x v="5"/>
    <x v="1"/>
    <x v="3"/>
    <n v="11"/>
  </r>
  <r>
    <x v="2"/>
    <x v="5"/>
    <x v="1"/>
    <x v="4"/>
    <n v="2662"/>
  </r>
  <r>
    <x v="2"/>
    <x v="5"/>
    <x v="1"/>
    <x v="4"/>
    <n v="2262"/>
  </r>
  <r>
    <x v="2"/>
    <x v="5"/>
    <x v="1"/>
    <x v="4"/>
    <n v="1296"/>
  </r>
  <r>
    <x v="2"/>
    <x v="5"/>
    <x v="1"/>
    <x v="4"/>
    <n v="472"/>
  </r>
  <r>
    <x v="2"/>
    <x v="5"/>
    <x v="1"/>
    <x v="4"/>
    <n v="150"/>
  </r>
  <r>
    <x v="2"/>
    <x v="5"/>
    <x v="1"/>
    <x v="4"/>
    <n v="30"/>
  </r>
  <r>
    <x v="2"/>
    <x v="5"/>
    <x v="1"/>
    <x v="4"/>
    <n v="21"/>
  </r>
  <r>
    <x v="2"/>
    <x v="5"/>
    <x v="2"/>
    <x v="0"/>
    <n v="2"/>
  </r>
  <r>
    <x v="2"/>
    <x v="5"/>
    <x v="2"/>
    <x v="1"/>
    <n v="2"/>
  </r>
  <r>
    <x v="2"/>
    <x v="5"/>
    <x v="2"/>
    <x v="2"/>
    <n v="3"/>
  </r>
  <r>
    <x v="2"/>
    <x v="5"/>
    <x v="2"/>
    <x v="3"/>
    <n v="1"/>
  </r>
  <r>
    <x v="2"/>
    <x v="6"/>
    <x v="0"/>
    <x v="0"/>
    <n v="419"/>
  </r>
  <r>
    <x v="2"/>
    <x v="6"/>
    <x v="0"/>
    <x v="0"/>
    <n v="1126"/>
  </r>
  <r>
    <x v="2"/>
    <x v="6"/>
    <x v="0"/>
    <x v="0"/>
    <n v="1623"/>
  </r>
  <r>
    <x v="2"/>
    <x v="6"/>
    <x v="0"/>
    <x v="0"/>
    <n v="1948"/>
  </r>
  <r>
    <x v="2"/>
    <x v="6"/>
    <x v="0"/>
    <x v="0"/>
    <n v="1515"/>
  </r>
  <r>
    <x v="2"/>
    <x v="6"/>
    <x v="0"/>
    <x v="0"/>
    <n v="1170"/>
  </r>
  <r>
    <x v="2"/>
    <x v="6"/>
    <x v="0"/>
    <x v="0"/>
    <n v="819"/>
  </r>
  <r>
    <x v="2"/>
    <x v="6"/>
    <x v="0"/>
    <x v="0"/>
    <n v="472"/>
  </r>
  <r>
    <x v="2"/>
    <x v="6"/>
    <x v="0"/>
    <x v="0"/>
    <n v="270"/>
  </r>
  <r>
    <x v="2"/>
    <x v="6"/>
    <x v="0"/>
    <x v="0"/>
    <n v="80"/>
  </r>
  <r>
    <x v="2"/>
    <x v="6"/>
    <x v="0"/>
    <x v="0"/>
    <n v="55"/>
  </r>
  <r>
    <x v="2"/>
    <x v="6"/>
    <x v="0"/>
    <x v="0"/>
    <n v="24"/>
  </r>
  <r>
    <x v="2"/>
    <x v="6"/>
    <x v="0"/>
    <x v="0"/>
    <n v="13"/>
  </r>
  <r>
    <x v="2"/>
    <x v="6"/>
    <x v="0"/>
    <x v="1"/>
    <n v="534"/>
  </r>
  <r>
    <x v="2"/>
    <x v="6"/>
    <x v="0"/>
    <x v="1"/>
    <n v="1822"/>
  </r>
  <r>
    <x v="2"/>
    <x v="6"/>
    <x v="0"/>
    <x v="1"/>
    <n v="3222"/>
  </r>
  <r>
    <x v="2"/>
    <x v="6"/>
    <x v="0"/>
    <x v="1"/>
    <n v="3784"/>
  </r>
  <r>
    <x v="2"/>
    <x v="6"/>
    <x v="0"/>
    <x v="1"/>
    <n v="3985"/>
  </r>
  <r>
    <x v="2"/>
    <x v="6"/>
    <x v="0"/>
    <x v="1"/>
    <n v="3036"/>
  </r>
  <r>
    <x v="2"/>
    <x v="6"/>
    <x v="0"/>
    <x v="1"/>
    <n v="2065"/>
  </r>
  <r>
    <x v="2"/>
    <x v="6"/>
    <x v="0"/>
    <x v="1"/>
    <n v="1192"/>
  </r>
  <r>
    <x v="2"/>
    <x v="6"/>
    <x v="0"/>
    <x v="1"/>
    <n v="675"/>
  </r>
  <r>
    <x v="2"/>
    <x v="6"/>
    <x v="0"/>
    <x v="1"/>
    <n v="280"/>
  </r>
  <r>
    <x v="2"/>
    <x v="6"/>
    <x v="0"/>
    <x v="1"/>
    <n v="77"/>
  </r>
  <r>
    <x v="2"/>
    <x v="6"/>
    <x v="0"/>
    <x v="1"/>
    <n v="24"/>
  </r>
  <r>
    <x v="2"/>
    <x v="6"/>
    <x v="0"/>
    <x v="1"/>
    <n v="13"/>
  </r>
  <r>
    <x v="2"/>
    <x v="6"/>
    <x v="0"/>
    <x v="1"/>
    <n v="14"/>
  </r>
  <r>
    <x v="2"/>
    <x v="6"/>
    <x v="0"/>
    <x v="1"/>
    <n v="15"/>
  </r>
  <r>
    <x v="2"/>
    <x v="6"/>
    <x v="0"/>
    <x v="2"/>
    <n v="1410"/>
  </r>
  <r>
    <x v="2"/>
    <x v="6"/>
    <x v="0"/>
    <x v="2"/>
    <n v="3496"/>
  </r>
  <r>
    <x v="2"/>
    <x v="6"/>
    <x v="0"/>
    <x v="2"/>
    <n v="4776"/>
  </r>
  <r>
    <x v="2"/>
    <x v="6"/>
    <x v="0"/>
    <x v="2"/>
    <n v="4196"/>
  </r>
  <r>
    <x v="2"/>
    <x v="6"/>
    <x v="0"/>
    <x v="2"/>
    <n v="3020"/>
  </r>
  <r>
    <x v="2"/>
    <x v="6"/>
    <x v="0"/>
    <x v="2"/>
    <n v="1476"/>
  </r>
  <r>
    <x v="2"/>
    <x v="6"/>
    <x v="0"/>
    <x v="2"/>
    <n v="686"/>
  </r>
  <r>
    <x v="2"/>
    <x v="6"/>
    <x v="0"/>
    <x v="2"/>
    <n v="296"/>
  </r>
  <r>
    <x v="2"/>
    <x v="6"/>
    <x v="0"/>
    <x v="2"/>
    <n v="135"/>
  </r>
  <r>
    <x v="2"/>
    <x v="6"/>
    <x v="0"/>
    <x v="2"/>
    <n v="30"/>
  </r>
  <r>
    <x v="2"/>
    <x v="6"/>
    <x v="0"/>
    <x v="3"/>
    <n v="1116"/>
  </r>
  <r>
    <x v="2"/>
    <x v="6"/>
    <x v="0"/>
    <x v="3"/>
    <n v="1710"/>
  </r>
  <r>
    <x v="2"/>
    <x v="6"/>
    <x v="0"/>
    <x v="3"/>
    <n v="1488"/>
  </r>
  <r>
    <x v="2"/>
    <x v="6"/>
    <x v="0"/>
    <x v="3"/>
    <n v="908"/>
  </r>
  <r>
    <x v="2"/>
    <x v="6"/>
    <x v="0"/>
    <x v="3"/>
    <n v="440"/>
  </r>
  <r>
    <x v="2"/>
    <x v="6"/>
    <x v="0"/>
    <x v="3"/>
    <n v="126"/>
  </r>
  <r>
    <x v="2"/>
    <x v="6"/>
    <x v="0"/>
    <x v="3"/>
    <n v="28"/>
  </r>
  <r>
    <x v="2"/>
    <x v="6"/>
    <x v="0"/>
    <x v="3"/>
    <n v="40"/>
  </r>
  <r>
    <x v="2"/>
    <x v="6"/>
    <x v="0"/>
    <x v="4"/>
    <n v="2224"/>
  </r>
  <r>
    <x v="2"/>
    <x v="6"/>
    <x v="0"/>
    <x v="4"/>
    <n v="1008"/>
  </r>
  <r>
    <x v="2"/>
    <x v="6"/>
    <x v="0"/>
    <x v="4"/>
    <n v="207"/>
  </r>
  <r>
    <x v="2"/>
    <x v="6"/>
    <x v="0"/>
    <x v="4"/>
    <n v="16"/>
  </r>
  <r>
    <x v="2"/>
    <x v="6"/>
    <x v="0"/>
    <x v="4"/>
    <n v="20"/>
  </r>
  <r>
    <x v="2"/>
    <x v="6"/>
    <x v="1"/>
    <x v="0"/>
    <n v="423"/>
  </r>
  <r>
    <x v="2"/>
    <x v="6"/>
    <x v="1"/>
    <x v="0"/>
    <n v="1024"/>
  </r>
  <r>
    <x v="2"/>
    <x v="6"/>
    <x v="1"/>
    <x v="0"/>
    <n v="1659"/>
  </r>
  <r>
    <x v="2"/>
    <x v="6"/>
    <x v="1"/>
    <x v="0"/>
    <n v="1872"/>
  </r>
  <r>
    <x v="2"/>
    <x v="6"/>
    <x v="1"/>
    <x v="0"/>
    <n v="1635"/>
  </r>
  <r>
    <x v="2"/>
    <x v="6"/>
    <x v="1"/>
    <x v="0"/>
    <n v="1170"/>
  </r>
  <r>
    <x v="2"/>
    <x v="6"/>
    <x v="1"/>
    <x v="0"/>
    <n v="854"/>
  </r>
  <r>
    <x v="2"/>
    <x v="6"/>
    <x v="1"/>
    <x v="0"/>
    <n v="576"/>
  </r>
  <r>
    <x v="2"/>
    <x v="6"/>
    <x v="1"/>
    <x v="0"/>
    <n v="180"/>
  </r>
  <r>
    <x v="2"/>
    <x v="6"/>
    <x v="1"/>
    <x v="0"/>
    <n v="160"/>
  </r>
  <r>
    <x v="2"/>
    <x v="6"/>
    <x v="1"/>
    <x v="0"/>
    <n v="33"/>
  </r>
  <r>
    <x v="2"/>
    <x v="6"/>
    <x v="1"/>
    <x v="0"/>
    <n v="24"/>
  </r>
  <r>
    <x v="2"/>
    <x v="6"/>
    <x v="1"/>
    <x v="1"/>
    <n v="475"/>
  </r>
  <r>
    <x v="2"/>
    <x v="6"/>
    <x v="1"/>
    <x v="1"/>
    <n v="1718"/>
  </r>
  <r>
    <x v="2"/>
    <x v="6"/>
    <x v="1"/>
    <x v="1"/>
    <n v="3288"/>
  </r>
  <r>
    <x v="2"/>
    <x v="6"/>
    <x v="1"/>
    <x v="1"/>
    <n v="4204"/>
  </r>
  <r>
    <x v="2"/>
    <x v="6"/>
    <x v="1"/>
    <x v="1"/>
    <n v="3810"/>
  </r>
  <r>
    <x v="2"/>
    <x v="6"/>
    <x v="1"/>
    <x v="1"/>
    <n v="2982"/>
  </r>
  <r>
    <x v="2"/>
    <x v="6"/>
    <x v="1"/>
    <x v="1"/>
    <n v="2177"/>
  </r>
  <r>
    <x v="2"/>
    <x v="6"/>
    <x v="1"/>
    <x v="1"/>
    <n v="1368"/>
  </r>
  <r>
    <x v="2"/>
    <x v="6"/>
    <x v="1"/>
    <x v="1"/>
    <n v="603"/>
  </r>
  <r>
    <x v="2"/>
    <x v="6"/>
    <x v="1"/>
    <x v="1"/>
    <n v="390"/>
  </r>
  <r>
    <x v="2"/>
    <x v="6"/>
    <x v="1"/>
    <x v="1"/>
    <n v="132"/>
  </r>
  <r>
    <x v="2"/>
    <x v="6"/>
    <x v="1"/>
    <x v="1"/>
    <n v="84"/>
  </r>
  <r>
    <x v="2"/>
    <x v="6"/>
    <x v="1"/>
    <x v="1"/>
    <n v="39"/>
  </r>
  <r>
    <x v="2"/>
    <x v="6"/>
    <x v="1"/>
    <x v="2"/>
    <n v="1244"/>
  </r>
  <r>
    <x v="2"/>
    <x v="6"/>
    <x v="1"/>
    <x v="2"/>
    <n v="3480"/>
  </r>
  <r>
    <x v="2"/>
    <x v="6"/>
    <x v="1"/>
    <x v="2"/>
    <n v="4680"/>
  </r>
  <r>
    <x v="2"/>
    <x v="6"/>
    <x v="1"/>
    <x v="2"/>
    <n v="4576"/>
  </r>
  <r>
    <x v="2"/>
    <x v="6"/>
    <x v="1"/>
    <x v="2"/>
    <n v="3260"/>
  </r>
  <r>
    <x v="2"/>
    <x v="6"/>
    <x v="1"/>
    <x v="2"/>
    <n v="1818"/>
  </r>
  <r>
    <x v="2"/>
    <x v="6"/>
    <x v="1"/>
    <x v="2"/>
    <n v="847"/>
  </r>
  <r>
    <x v="2"/>
    <x v="6"/>
    <x v="1"/>
    <x v="2"/>
    <n v="560"/>
  </r>
  <r>
    <x v="2"/>
    <x v="6"/>
    <x v="1"/>
    <x v="2"/>
    <n v="207"/>
  </r>
  <r>
    <x v="2"/>
    <x v="6"/>
    <x v="1"/>
    <x v="2"/>
    <n v="20"/>
  </r>
  <r>
    <x v="2"/>
    <x v="6"/>
    <x v="1"/>
    <x v="2"/>
    <n v="11"/>
  </r>
  <r>
    <x v="2"/>
    <x v="6"/>
    <x v="1"/>
    <x v="3"/>
    <n v="1107"/>
  </r>
  <r>
    <x v="2"/>
    <x v="6"/>
    <x v="1"/>
    <x v="3"/>
    <n v="1794"/>
  </r>
  <r>
    <x v="2"/>
    <x v="6"/>
    <x v="1"/>
    <x v="3"/>
    <n v="1545"/>
  </r>
  <r>
    <x v="2"/>
    <x v="6"/>
    <x v="1"/>
    <x v="3"/>
    <n v="924"/>
  </r>
  <r>
    <x v="2"/>
    <x v="6"/>
    <x v="1"/>
    <x v="3"/>
    <n v="470"/>
  </r>
  <r>
    <x v="2"/>
    <x v="6"/>
    <x v="1"/>
    <x v="3"/>
    <n v="216"/>
  </r>
  <r>
    <x v="2"/>
    <x v="6"/>
    <x v="1"/>
    <x v="3"/>
    <n v="77"/>
  </r>
  <r>
    <x v="2"/>
    <x v="6"/>
    <x v="1"/>
    <x v="3"/>
    <n v="16"/>
  </r>
  <r>
    <x v="2"/>
    <x v="6"/>
    <x v="1"/>
    <x v="4"/>
    <n v="1870"/>
  </r>
  <r>
    <x v="2"/>
    <x v="6"/>
    <x v="1"/>
    <x v="4"/>
    <n v="884"/>
  </r>
  <r>
    <x v="2"/>
    <x v="6"/>
    <x v="1"/>
    <x v="4"/>
    <n v="282"/>
  </r>
  <r>
    <x v="2"/>
    <x v="6"/>
    <x v="1"/>
    <x v="4"/>
    <n v="40"/>
  </r>
  <r>
    <x v="2"/>
    <x v="6"/>
    <x v="1"/>
    <x v="4"/>
    <n v="5"/>
  </r>
  <r>
    <x v="2"/>
    <x v="6"/>
    <x v="2"/>
    <x v="0"/>
    <n v="2"/>
  </r>
  <r>
    <x v="2"/>
    <x v="6"/>
    <x v="2"/>
    <x v="1"/>
    <n v="9"/>
  </r>
  <r>
    <x v="2"/>
    <x v="6"/>
    <x v="2"/>
    <x v="2"/>
    <n v="2"/>
  </r>
  <r>
    <x v="2"/>
    <x v="6"/>
    <x v="2"/>
    <x v="4"/>
    <n v="1"/>
  </r>
  <r>
    <x v="3"/>
    <x v="0"/>
    <x v="0"/>
    <x v="1"/>
    <n v="2"/>
  </r>
  <r>
    <x v="3"/>
    <x v="0"/>
    <x v="0"/>
    <x v="2"/>
    <n v="3"/>
  </r>
  <r>
    <x v="3"/>
    <x v="0"/>
    <x v="0"/>
    <x v="3"/>
    <n v="2"/>
  </r>
  <r>
    <x v="3"/>
    <x v="0"/>
    <x v="0"/>
    <x v="4"/>
    <n v="1"/>
  </r>
  <r>
    <x v="3"/>
    <x v="0"/>
    <x v="1"/>
    <x v="0"/>
    <n v="2"/>
  </r>
  <r>
    <x v="3"/>
    <x v="0"/>
    <x v="1"/>
    <x v="1"/>
    <n v="3"/>
  </r>
  <r>
    <x v="3"/>
    <x v="0"/>
    <x v="1"/>
    <x v="2"/>
    <n v="4"/>
  </r>
  <r>
    <x v="3"/>
    <x v="0"/>
    <x v="1"/>
    <x v="4"/>
    <n v="1"/>
  </r>
  <r>
    <x v="3"/>
    <x v="2"/>
    <x v="0"/>
    <x v="0"/>
    <n v="69"/>
  </r>
  <r>
    <x v="3"/>
    <x v="2"/>
    <x v="0"/>
    <x v="0"/>
    <n v="2"/>
  </r>
  <r>
    <x v="3"/>
    <x v="2"/>
    <x v="0"/>
    <x v="1"/>
    <n v="204"/>
  </r>
  <r>
    <x v="3"/>
    <x v="2"/>
    <x v="0"/>
    <x v="1"/>
    <n v="14"/>
  </r>
  <r>
    <x v="3"/>
    <x v="2"/>
    <x v="0"/>
    <x v="2"/>
    <n v="493"/>
  </r>
  <r>
    <x v="3"/>
    <x v="2"/>
    <x v="0"/>
    <x v="2"/>
    <n v="46"/>
  </r>
  <r>
    <x v="3"/>
    <x v="2"/>
    <x v="0"/>
    <x v="3"/>
    <n v="288"/>
  </r>
  <r>
    <x v="3"/>
    <x v="2"/>
    <x v="0"/>
    <x v="3"/>
    <n v="30"/>
  </r>
  <r>
    <x v="3"/>
    <x v="2"/>
    <x v="0"/>
    <x v="4"/>
    <n v="203"/>
  </r>
  <r>
    <x v="3"/>
    <x v="2"/>
    <x v="0"/>
    <x v="4"/>
    <n v="2"/>
  </r>
  <r>
    <x v="3"/>
    <x v="2"/>
    <x v="1"/>
    <x v="0"/>
    <n v="54"/>
  </r>
  <r>
    <x v="3"/>
    <x v="2"/>
    <x v="1"/>
    <x v="0"/>
    <n v="2"/>
  </r>
  <r>
    <x v="3"/>
    <x v="2"/>
    <x v="1"/>
    <x v="1"/>
    <n v="169"/>
  </r>
  <r>
    <x v="3"/>
    <x v="2"/>
    <x v="1"/>
    <x v="1"/>
    <n v="2"/>
  </r>
  <r>
    <x v="3"/>
    <x v="2"/>
    <x v="1"/>
    <x v="2"/>
    <n v="333"/>
  </r>
  <r>
    <x v="3"/>
    <x v="2"/>
    <x v="1"/>
    <x v="2"/>
    <n v="10"/>
  </r>
  <r>
    <x v="3"/>
    <x v="2"/>
    <x v="1"/>
    <x v="3"/>
    <n v="215"/>
  </r>
  <r>
    <x v="3"/>
    <x v="2"/>
    <x v="1"/>
    <x v="3"/>
    <n v="12"/>
  </r>
  <r>
    <x v="3"/>
    <x v="2"/>
    <x v="1"/>
    <x v="4"/>
    <n v="154"/>
  </r>
  <r>
    <x v="3"/>
    <x v="2"/>
    <x v="1"/>
    <x v="4"/>
    <n v="4"/>
  </r>
  <r>
    <x v="3"/>
    <x v="3"/>
    <x v="0"/>
    <x v="0"/>
    <n v="4"/>
  </r>
  <r>
    <x v="3"/>
    <x v="3"/>
    <x v="0"/>
    <x v="1"/>
    <n v="4"/>
  </r>
  <r>
    <x v="3"/>
    <x v="3"/>
    <x v="0"/>
    <x v="2"/>
    <n v="8"/>
  </r>
  <r>
    <x v="3"/>
    <x v="3"/>
    <x v="0"/>
    <x v="3"/>
    <n v="7"/>
  </r>
  <r>
    <x v="3"/>
    <x v="3"/>
    <x v="1"/>
    <x v="0"/>
    <n v="3"/>
  </r>
  <r>
    <x v="3"/>
    <x v="3"/>
    <x v="1"/>
    <x v="1"/>
    <n v="6"/>
  </r>
  <r>
    <x v="3"/>
    <x v="3"/>
    <x v="1"/>
    <x v="2"/>
    <n v="8"/>
  </r>
  <r>
    <x v="3"/>
    <x v="3"/>
    <x v="1"/>
    <x v="3"/>
    <n v="1"/>
  </r>
  <r>
    <x v="3"/>
    <x v="4"/>
    <x v="0"/>
    <x v="0"/>
    <n v="3"/>
  </r>
  <r>
    <x v="3"/>
    <x v="4"/>
    <x v="0"/>
    <x v="1"/>
    <n v="8"/>
  </r>
  <r>
    <x v="3"/>
    <x v="4"/>
    <x v="0"/>
    <x v="2"/>
    <n v="10"/>
  </r>
  <r>
    <x v="3"/>
    <x v="4"/>
    <x v="0"/>
    <x v="3"/>
    <n v="1"/>
  </r>
  <r>
    <x v="3"/>
    <x v="4"/>
    <x v="0"/>
    <x v="4"/>
    <n v="2"/>
  </r>
  <r>
    <x v="3"/>
    <x v="4"/>
    <x v="1"/>
    <x v="0"/>
    <n v="1"/>
  </r>
  <r>
    <x v="3"/>
    <x v="4"/>
    <x v="1"/>
    <x v="1"/>
    <n v="6"/>
  </r>
  <r>
    <x v="3"/>
    <x v="4"/>
    <x v="1"/>
    <x v="2"/>
    <n v="12"/>
  </r>
  <r>
    <x v="3"/>
    <x v="4"/>
    <x v="1"/>
    <x v="3"/>
    <n v="8"/>
  </r>
  <r>
    <x v="3"/>
    <x v="4"/>
    <x v="1"/>
    <x v="4"/>
    <n v="3"/>
  </r>
  <r>
    <x v="3"/>
    <x v="5"/>
    <x v="0"/>
    <x v="0"/>
    <n v="105"/>
  </r>
  <r>
    <x v="3"/>
    <x v="5"/>
    <x v="0"/>
    <x v="0"/>
    <n v="6"/>
  </r>
  <r>
    <x v="3"/>
    <x v="5"/>
    <x v="0"/>
    <x v="0"/>
    <n v="6"/>
  </r>
  <r>
    <x v="3"/>
    <x v="5"/>
    <x v="0"/>
    <x v="1"/>
    <n v="307"/>
  </r>
  <r>
    <x v="3"/>
    <x v="5"/>
    <x v="0"/>
    <x v="1"/>
    <n v="20"/>
  </r>
  <r>
    <x v="3"/>
    <x v="5"/>
    <x v="0"/>
    <x v="2"/>
    <n v="796"/>
  </r>
  <r>
    <x v="3"/>
    <x v="5"/>
    <x v="0"/>
    <x v="2"/>
    <n v="138"/>
  </r>
  <r>
    <x v="3"/>
    <x v="5"/>
    <x v="0"/>
    <x v="2"/>
    <n v="18"/>
  </r>
  <r>
    <x v="3"/>
    <x v="5"/>
    <x v="0"/>
    <x v="3"/>
    <n v="486"/>
  </r>
  <r>
    <x v="3"/>
    <x v="5"/>
    <x v="0"/>
    <x v="3"/>
    <n v="86"/>
  </r>
  <r>
    <x v="3"/>
    <x v="5"/>
    <x v="0"/>
    <x v="3"/>
    <n v="6"/>
  </r>
  <r>
    <x v="3"/>
    <x v="5"/>
    <x v="0"/>
    <x v="4"/>
    <n v="356"/>
  </r>
  <r>
    <x v="3"/>
    <x v="5"/>
    <x v="0"/>
    <x v="4"/>
    <n v="34"/>
  </r>
  <r>
    <x v="3"/>
    <x v="5"/>
    <x v="1"/>
    <x v="0"/>
    <n v="106"/>
  </r>
  <r>
    <x v="3"/>
    <x v="5"/>
    <x v="1"/>
    <x v="0"/>
    <n v="2"/>
  </r>
  <r>
    <x v="3"/>
    <x v="5"/>
    <x v="1"/>
    <x v="1"/>
    <n v="334"/>
  </r>
  <r>
    <x v="3"/>
    <x v="5"/>
    <x v="1"/>
    <x v="1"/>
    <n v="30"/>
  </r>
  <r>
    <x v="3"/>
    <x v="5"/>
    <x v="1"/>
    <x v="1"/>
    <n v="3"/>
  </r>
  <r>
    <x v="3"/>
    <x v="5"/>
    <x v="1"/>
    <x v="2"/>
    <n v="772"/>
  </r>
  <r>
    <x v="3"/>
    <x v="5"/>
    <x v="1"/>
    <x v="2"/>
    <n v="94"/>
  </r>
  <r>
    <x v="3"/>
    <x v="5"/>
    <x v="1"/>
    <x v="2"/>
    <n v="3"/>
  </r>
  <r>
    <x v="3"/>
    <x v="5"/>
    <x v="1"/>
    <x v="3"/>
    <n v="542"/>
  </r>
  <r>
    <x v="3"/>
    <x v="5"/>
    <x v="1"/>
    <x v="3"/>
    <n v="78"/>
  </r>
  <r>
    <x v="3"/>
    <x v="5"/>
    <x v="1"/>
    <x v="3"/>
    <n v="12"/>
  </r>
  <r>
    <x v="3"/>
    <x v="5"/>
    <x v="1"/>
    <x v="4"/>
    <n v="414"/>
  </r>
  <r>
    <x v="3"/>
    <x v="5"/>
    <x v="1"/>
    <x v="4"/>
    <n v="30"/>
  </r>
  <r>
    <x v="3"/>
    <x v="6"/>
    <x v="0"/>
    <x v="0"/>
    <n v="113"/>
  </r>
  <r>
    <x v="3"/>
    <x v="6"/>
    <x v="0"/>
    <x v="0"/>
    <n v="4"/>
  </r>
  <r>
    <x v="3"/>
    <x v="6"/>
    <x v="0"/>
    <x v="1"/>
    <n v="291"/>
  </r>
  <r>
    <x v="3"/>
    <x v="6"/>
    <x v="0"/>
    <x v="1"/>
    <n v="20"/>
  </r>
  <r>
    <x v="3"/>
    <x v="6"/>
    <x v="0"/>
    <x v="2"/>
    <n v="483"/>
  </r>
  <r>
    <x v="3"/>
    <x v="6"/>
    <x v="0"/>
    <x v="2"/>
    <n v="26"/>
  </r>
  <r>
    <x v="3"/>
    <x v="6"/>
    <x v="0"/>
    <x v="2"/>
    <n v="6"/>
  </r>
  <r>
    <x v="3"/>
    <x v="6"/>
    <x v="0"/>
    <x v="3"/>
    <n v="203"/>
  </r>
  <r>
    <x v="3"/>
    <x v="6"/>
    <x v="0"/>
    <x v="3"/>
    <n v="12"/>
  </r>
  <r>
    <x v="3"/>
    <x v="6"/>
    <x v="0"/>
    <x v="3"/>
    <n v="3"/>
  </r>
  <r>
    <x v="3"/>
    <x v="6"/>
    <x v="0"/>
    <x v="4"/>
    <n v="93"/>
  </r>
  <r>
    <x v="3"/>
    <x v="6"/>
    <x v="0"/>
    <x v="4"/>
    <n v="4"/>
  </r>
  <r>
    <x v="3"/>
    <x v="6"/>
    <x v="1"/>
    <x v="0"/>
    <n v="125"/>
  </r>
  <r>
    <x v="3"/>
    <x v="6"/>
    <x v="1"/>
    <x v="0"/>
    <n v="8"/>
  </r>
  <r>
    <x v="3"/>
    <x v="6"/>
    <x v="1"/>
    <x v="1"/>
    <n v="346"/>
  </r>
  <r>
    <x v="3"/>
    <x v="6"/>
    <x v="1"/>
    <x v="1"/>
    <n v="32"/>
  </r>
  <r>
    <x v="3"/>
    <x v="6"/>
    <x v="1"/>
    <x v="2"/>
    <n v="495"/>
  </r>
  <r>
    <x v="3"/>
    <x v="6"/>
    <x v="1"/>
    <x v="2"/>
    <n v="34"/>
  </r>
  <r>
    <x v="3"/>
    <x v="6"/>
    <x v="1"/>
    <x v="2"/>
    <n v="3"/>
  </r>
  <r>
    <x v="3"/>
    <x v="6"/>
    <x v="1"/>
    <x v="3"/>
    <n v="255"/>
  </r>
  <r>
    <x v="3"/>
    <x v="6"/>
    <x v="1"/>
    <x v="3"/>
    <n v="26"/>
  </r>
  <r>
    <x v="3"/>
    <x v="6"/>
    <x v="1"/>
    <x v="4"/>
    <n v="125"/>
  </r>
  <r>
    <x v="3"/>
    <x v="6"/>
    <x v="1"/>
    <x v="4"/>
    <n v="4"/>
  </r>
  <r>
    <x v="4"/>
    <x v="0"/>
    <x v="0"/>
    <x v="0"/>
    <n v="1"/>
  </r>
  <r>
    <x v="4"/>
    <x v="0"/>
    <x v="0"/>
    <x v="1"/>
    <n v="1"/>
  </r>
  <r>
    <x v="4"/>
    <x v="0"/>
    <x v="0"/>
    <x v="2"/>
    <n v="2"/>
  </r>
  <r>
    <x v="4"/>
    <x v="0"/>
    <x v="1"/>
    <x v="0"/>
    <n v="2"/>
  </r>
  <r>
    <x v="4"/>
    <x v="0"/>
    <x v="1"/>
    <x v="1"/>
    <n v="1"/>
  </r>
  <r>
    <x v="4"/>
    <x v="0"/>
    <x v="1"/>
    <x v="3"/>
    <n v="1"/>
  </r>
  <r>
    <x v="4"/>
    <x v="2"/>
    <x v="0"/>
    <x v="0"/>
    <n v="14"/>
  </r>
  <r>
    <x v="4"/>
    <x v="2"/>
    <x v="0"/>
    <x v="1"/>
    <n v="64"/>
  </r>
  <r>
    <x v="4"/>
    <x v="2"/>
    <x v="0"/>
    <x v="2"/>
    <n v="153"/>
  </r>
  <r>
    <x v="4"/>
    <x v="2"/>
    <x v="0"/>
    <x v="2"/>
    <n v="2"/>
  </r>
  <r>
    <x v="4"/>
    <x v="2"/>
    <x v="0"/>
    <x v="3"/>
    <n v="90"/>
  </r>
  <r>
    <x v="4"/>
    <x v="2"/>
    <x v="0"/>
    <x v="3"/>
    <n v="2"/>
  </r>
  <r>
    <x v="4"/>
    <x v="2"/>
    <x v="0"/>
    <x v="4"/>
    <n v="161"/>
  </r>
  <r>
    <x v="4"/>
    <x v="2"/>
    <x v="0"/>
    <x v="4"/>
    <n v="4"/>
  </r>
  <r>
    <x v="4"/>
    <x v="2"/>
    <x v="1"/>
    <x v="0"/>
    <n v="18"/>
  </r>
  <r>
    <x v="4"/>
    <x v="2"/>
    <x v="1"/>
    <x v="1"/>
    <n v="45"/>
  </r>
  <r>
    <x v="4"/>
    <x v="2"/>
    <x v="1"/>
    <x v="1"/>
    <n v="4"/>
  </r>
  <r>
    <x v="4"/>
    <x v="2"/>
    <x v="1"/>
    <x v="2"/>
    <n v="119"/>
  </r>
  <r>
    <x v="4"/>
    <x v="2"/>
    <x v="1"/>
    <x v="2"/>
    <n v="2"/>
  </r>
  <r>
    <x v="4"/>
    <x v="2"/>
    <x v="1"/>
    <x v="3"/>
    <n v="73"/>
  </r>
  <r>
    <x v="4"/>
    <x v="2"/>
    <x v="1"/>
    <x v="4"/>
    <n v="111"/>
  </r>
  <r>
    <x v="4"/>
    <x v="2"/>
    <x v="1"/>
    <x v="4"/>
    <n v="2"/>
  </r>
  <r>
    <x v="4"/>
    <x v="4"/>
    <x v="0"/>
    <x v="0"/>
    <n v="1"/>
  </r>
  <r>
    <x v="4"/>
    <x v="4"/>
    <x v="0"/>
    <x v="1"/>
    <n v="2"/>
  </r>
  <r>
    <x v="4"/>
    <x v="4"/>
    <x v="0"/>
    <x v="2"/>
    <n v="1"/>
  </r>
  <r>
    <x v="4"/>
    <x v="4"/>
    <x v="1"/>
    <x v="0"/>
    <n v="1"/>
  </r>
  <r>
    <x v="4"/>
    <x v="4"/>
    <x v="1"/>
    <x v="2"/>
    <n v="1"/>
  </r>
  <r>
    <x v="4"/>
    <x v="5"/>
    <x v="0"/>
    <x v="0"/>
    <n v="57"/>
  </r>
  <r>
    <x v="4"/>
    <x v="5"/>
    <x v="0"/>
    <x v="0"/>
    <n v="4"/>
  </r>
  <r>
    <x v="4"/>
    <x v="5"/>
    <x v="0"/>
    <x v="1"/>
    <n v="121"/>
  </r>
  <r>
    <x v="4"/>
    <x v="5"/>
    <x v="0"/>
    <x v="1"/>
    <n v="4"/>
  </r>
  <r>
    <x v="4"/>
    <x v="5"/>
    <x v="0"/>
    <x v="2"/>
    <n v="228"/>
  </r>
  <r>
    <x v="4"/>
    <x v="5"/>
    <x v="0"/>
    <x v="2"/>
    <n v="8"/>
  </r>
  <r>
    <x v="4"/>
    <x v="5"/>
    <x v="0"/>
    <x v="3"/>
    <n v="123"/>
  </r>
  <r>
    <x v="4"/>
    <x v="5"/>
    <x v="0"/>
    <x v="4"/>
    <n v="157"/>
  </r>
  <r>
    <x v="4"/>
    <x v="5"/>
    <x v="0"/>
    <x v="4"/>
    <n v="2"/>
  </r>
  <r>
    <x v="4"/>
    <x v="5"/>
    <x v="1"/>
    <x v="0"/>
    <n v="69"/>
  </r>
  <r>
    <x v="4"/>
    <x v="5"/>
    <x v="1"/>
    <x v="0"/>
    <n v="2"/>
  </r>
  <r>
    <x v="4"/>
    <x v="5"/>
    <x v="1"/>
    <x v="1"/>
    <n v="146"/>
  </r>
  <r>
    <x v="4"/>
    <x v="5"/>
    <x v="1"/>
    <x v="1"/>
    <n v="6"/>
  </r>
  <r>
    <x v="4"/>
    <x v="5"/>
    <x v="1"/>
    <x v="2"/>
    <n v="238"/>
  </r>
  <r>
    <x v="4"/>
    <x v="5"/>
    <x v="1"/>
    <x v="2"/>
    <n v="6"/>
  </r>
  <r>
    <x v="4"/>
    <x v="5"/>
    <x v="1"/>
    <x v="3"/>
    <n v="111"/>
  </r>
  <r>
    <x v="4"/>
    <x v="5"/>
    <x v="1"/>
    <x v="3"/>
    <n v="2"/>
  </r>
  <r>
    <x v="4"/>
    <x v="5"/>
    <x v="1"/>
    <x v="4"/>
    <n v="106"/>
  </r>
  <r>
    <x v="4"/>
    <x v="5"/>
    <x v="1"/>
    <x v="4"/>
    <n v="4"/>
  </r>
  <r>
    <x v="4"/>
    <x v="6"/>
    <x v="0"/>
    <x v="0"/>
    <n v="52"/>
  </r>
  <r>
    <x v="4"/>
    <x v="6"/>
    <x v="0"/>
    <x v="0"/>
    <n v="2"/>
  </r>
  <r>
    <x v="4"/>
    <x v="6"/>
    <x v="0"/>
    <x v="1"/>
    <n v="94"/>
  </r>
  <r>
    <x v="4"/>
    <x v="6"/>
    <x v="0"/>
    <x v="1"/>
    <n v="2"/>
  </r>
  <r>
    <x v="4"/>
    <x v="6"/>
    <x v="0"/>
    <x v="2"/>
    <n v="86"/>
  </r>
  <r>
    <x v="4"/>
    <x v="6"/>
    <x v="0"/>
    <x v="3"/>
    <n v="32"/>
  </r>
  <r>
    <x v="4"/>
    <x v="6"/>
    <x v="0"/>
    <x v="4"/>
    <n v="30"/>
  </r>
  <r>
    <x v="4"/>
    <x v="6"/>
    <x v="1"/>
    <x v="0"/>
    <n v="49"/>
  </r>
  <r>
    <x v="4"/>
    <x v="6"/>
    <x v="1"/>
    <x v="0"/>
    <n v="2"/>
  </r>
  <r>
    <x v="4"/>
    <x v="6"/>
    <x v="1"/>
    <x v="1"/>
    <n v="101"/>
  </r>
  <r>
    <x v="4"/>
    <x v="6"/>
    <x v="1"/>
    <x v="2"/>
    <n v="116"/>
  </r>
  <r>
    <x v="4"/>
    <x v="6"/>
    <x v="1"/>
    <x v="3"/>
    <n v="44"/>
  </r>
  <r>
    <x v="4"/>
    <x v="6"/>
    <x v="1"/>
    <x v="4"/>
    <n v="32"/>
  </r>
  <r>
    <x v="4"/>
    <x v="6"/>
    <x v="1"/>
    <x v="4"/>
    <n v="2"/>
  </r>
  <r>
    <x v="5"/>
    <x v="0"/>
    <x v="0"/>
    <x v="2"/>
    <n v="2"/>
  </r>
  <r>
    <x v="5"/>
    <x v="0"/>
    <x v="1"/>
    <x v="2"/>
    <n v="1"/>
  </r>
  <r>
    <x v="5"/>
    <x v="0"/>
    <x v="1"/>
    <x v="3"/>
    <n v="2"/>
  </r>
  <r>
    <x v="5"/>
    <x v="1"/>
    <x v="0"/>
    <x v="1"/>
    <n v="1"/>
  </r>
  <r>
    <x v="5"/>
    <x v="2"/>
    <x v="0"/>
    <x v="0"/>
    <n v="28"/>
  </r>
  <r>
    <x v="5"/>
    <x v="2"/>
    <x v="0"/>
    <x v="1"/>
    <n v="87"/>
  </r>
  <r>
    <x v="5"/>
    <x v="2"/>
    <x v="0"/>
    <x v="1"/>
    <n v="4"/>
  </r>
  <r>
    <x v="5"/>
    <x v="2"/>
    <x v="0"/>
    <x v="2"/>
    <n v="205"/>
  </r>
  <r>
    <x v="5"/>
    <x v="2"/>
    <x v="0"/>
    <x v="2"/>
    <n v="12"/>
  </r>
  <r>
    <x v="5"/>
    <x v="2"/>
    <x v="0"/>
    <x v="3"/>
    <n v="109"/>
  </r>
  <r>
    <x v="5"/>
    <x v="2"/>
    <x v="0"/>
    <x v="3"/>
    <n v="2"/>
  </r>
  <r>
    <x v="5"/>
    <x v="2"/>
    <x v="0"/>
    <x v="4"/>
    <n v="145"/>
  </r>
  <r>
    <x v="5"/>
    <x v="2"/>
    <x v="1"/>
    <x v="0"/>
    <n v="27"/>
  </r>
  <r>
    <x v="5"/>
    <x v="2"/>
    <x v="1"/>
    <x v="1"/>
    <n v="70"/>
  </r>
  <r>
    <x v="5"/>
    <x v="2"/>
    <x v="1"/>
    <x v="2"/>
    <n v="153"/>
  </r>
  <r>
    <x v="5"/>
    <x v="2"/>
    <x v="1"/>
    <x v="2"/>
    <n v="6"/>
  </r>
  <r>
    <x v="5"/>
    <x v="2"/>
    <x v="1"/>
    <x v="3"/>
    <n v="96"/>
  </r>
  <r>
    <x v="5"/>
    <x v="2"/>
    <x v="1"/>
    <x v="4"/>
    <n v="84"/>
  </r>
  <r>
    <x v="5"/>
    <x v="2"/>
    <x v="1"/>
    <x v="4"/>
    <n v="2"/>
  </r>
  <r>
    <x v="5"/>
    <x v="3"/>
    <x v="1"/>
    <x v="0"/>
    <n v="1"/>
  </r>
  <r>
    <x v="5"/>
    <x v="3"/>
    <x v="1"/>
    <x v="1"/>
    <n v="1"/>
  </r>
  <r>
    <x v="5"/>
    <x v="4"/>
    <x v="0"/>
    <x v="0"/>
    <n v="2"/>
  </r>
  <r>
    <x v="5"/>
    <x v="4"/>
    <x v="1"/>
    <x v="1"/>
    <n v="1"/>
  </r>
  <r>
    <x v="5"/>
    <x v="4"/>
    <x v="1"/>
    <x v="2"/>
    <n v="4"/>
  </r>
  <r>
    <x v="5"/>
    <x v="4"/>
    <x v="1"/>
    <x v="3"/>
    <n v="1"/>
  </r>
  <r>
    <x v="5"/>
    <x v="5"/>
    <x v="0"/>
    <x v="0"/>
    <n v="40"/>
  </r>
  <r>
    <x v="5"/>
    <x v="5"/>
    <x v="0"/>
    <x v="0"/>
    <n v="2"/>
  </r>
  <r>
    <x v="5"/>
    <x v="5"/>
    <x v="0"/>
    <x v="1"/>
    <n v="82"/>
  </r>
  <r>
    <x v="5"/>
    <x v="5"/>
    <x v="0"/>
    <x v="1"/>
    <n v="4"/>
  </r>
  <r>
    <x v="5"/>
    <x v="5"/>
    <x v="0"/>
    <x v="2"/>
    <n v="167"/>
  </r>
  <r>
    <x v="5"/>
    <x v="5"/>
    <x v="0"/>
    <x v="2"/>
    <n v="2"/>
  </r>
  <r>
    <x v="5"/>
    <x v="5"/>
    <x v="0"/>
    <x v="3"/>
    <n v="70"/>
  </r>
  <r>
    <x v="5"/>
    <x v="5"/>
    <x v="0"/>
    <x v="4"/>
    <n v="96"/>
  </r>
  <r>
    <x v="5"/>
    <x v="5"/>
    <x v="1"/>
    <x v="0"/>
    <n v="30"/>
  </r>
  <r>
    <x v="5"/>
    <x v="5"/>
    <x v="1"/>
    <x v="0"/>
    <n v="2"/>
  </r>
  <r>
    <x v="5"/>
    <x v="5"/>
    <x v="1"/>
    <x v="1"/>
    <n v="95"/>
  </r>
  <r>
    <x v="5"/>
    <x v="5"/>
    <x v="1"/>
    <x v="2"/>
    <n v="168"/>
  </r>
  <r>
    <x v="5"/>
    <x v="5"/>
    <x v="1"/>
    <x v="2"/>
    <n v="4"/>
  </r>
  <r>
    <x v="5"/>
    <x v="5"/>
    <x v="1"/>
    <x v="3"/>
    <n v="87"/>
  </r>
  <r>
    <x v="5"/>
    <x v="5"/>
    <x v="1"/>
    <x v="4"/>
    <n v="90"/>
  </r>
  <r>
    <x v="5"/>
    <x v="6"/>
    <x v="0"/>
    <x v="0"/>
    <n v="47"/>
  </r>
  <r>
    <x v="5"/>
    <x v="6"/>
    <x v="0"/>
    <x v="1"/>
    <n v="131"/>
  </r>
  <r>
    <x v="5"/>
    <x v="6"/>
    <x v="0"/>
    <x v="2"/>
    <n v="122"/>
  </r>
  <r>
    <x v="5"/>
    <x v="6"/>
    <x v="0"/>
    <x v="2"/>
    <n v="2"/>
  </r>
  <r>
    <x v="5"/>
    <x v="6"/>
    <x v="0"/>
    <x v="3"/>
    <n v="44"/>
  </r>
  <r>
    <x v="5"/>
    <x v="6"/>
    <x v="0"/>
    <x v="3"/>
    <n v="4"/>
  </r>
  <r>
    <x v="5"/>
    <x v="6"/>
    <x v="0"/>
    <x v="4"/>
    <n v="22"/>
  </r>
  <r>
    <x v="5"/>
    <x v="6"/>
    <x v="1"/>
    <x v="0"/>
    <n v="57"/>
  </r>
  <r>
    <x v="5"/>
    <x v="6"/>
    <x v="1"/>
    <x v="1"/>
    <n v="104"/>
  </r>
  <r>
    <x v="5"/>
    <x v="6"/>
    <x v="1"/>
    <x v="2"/>
    <n v="125"/>
  </r>
  <r>
    <x v="5"/>
    <x v="6"/>
    <x v="1"/>
    <x v="2"/>
    <n v="6"/>
  </r>
  <r>
    <x v="5"/>
    <x v="6"/>
    <x v="1"/>
    <x v="3"/>
    <n v="72"/>
  </r>
  <r>
    <x v="5"/>
    <x v="6"/>
    <x v="1"/>
    <x v="4"/>
    <n v="24"/>
  </r>
  <r>
    <x v="6"/>
    <x v="0"/>
    <x v="0"/>
    <x v="0"/>
    <n v="13"/>
  </r>
  <r>
    <x v="6"/>
    <x v="0"/>
    <x v="0"/>
    <x v="1"/>
    <n v="22"/>
  </r>
  <r>
    <x v="6"/>
    <x v="0"/>
    <x v="0"/>
    <x v="2"/>
    <n v="26"/>
  </r>
  <r>
    <x v="6"/>
    <x v="0"/>
    <x v="0"/>
    <x v="3"/>
    <n v="3"/>
  </r>
  <r>
    <x v="6"/>
    <x v="0"/>
    <x v="0"/>
    <x v="4"/>
    <n v="7"/>
  </r>
  <r>
    <x v="6"/>
    <x v="0"/>
    <x v="1"/>
    <x v="0"/>
    <n v="34"/>
  </r>
  <r>
    <x v="6"/>
    <x v="0"/>
    <x v="1"/>
    <x v="1"/>
    <n v="55"/>
  </r>
  <r>
    <x v="6"/>
    <x v="0"/>
    <x v="1"/>
    <x v="2"/>
    <n v="53"/>
  </r>
  <r>
    <x v="6"/>
    <x v="0"/>
    <x v="1"/>
    <x v="3"/>
    <n v="4"/>
  </r>
  <r>
    <x v="6"/>
    <x v="0"/>
    <x v="1"/>
    <x v="4"/>
    <n v="3"/>
  </r>
  <r>
    <x v="6"/>
    <x v="1"/>
    <x v="0"/>
    <x v="0"/>
    <n v="3"/>
  </r>
  <r>
    <x v="6"/>
    <x v="1"/>
    <x v="0"/>
    <x v="1"/>
    <n v="2"/>
  </r>
  <r>
    <x v="6"/>
    <x v="1"/>
    <x v="0"/>
    <x v="2"/>
    <n v="5"/>
  </r>
  <r>
    <x v="6"/>
    <x v="1"/>
    <x v="0"/>
    <x v="3"/>
    <n v="4"/>
  </r>
  <r>
    <x v="6"/>
    <x v="1"/>
    <x v="0"/>
    <x v="4"/>
    <n v="3"/>
  </r>
  <r>
    <x v="6"/>
    <x v="1"/>
    <x v="1"/>
    <x v="0"/>
    <n v="4"/>
  </r>
  <r>
    <x v="6"/>
    <x v="1"/>
    <x v="1"/>
    <x v="1"/>
    <n v="3"/>
  </r>
  <r>
    <x v="6"/>
    <x v="1"/>
    <x v="1"/>
    <x v="2"/>
    <n v="1"/>
  </r>
  <r>
    <x v="6"/>
    <x v="1"/>
    <x v="1"/>
    <x v="3"/>
    <n v="1"/>
  </r>
  <r>
    <x v="6"/>
    <x v="1"/>
    <x v="1"/>
    <x v="4"/>
    <n v="1"/>
  </r>
  <r>
    <x v="6"/>
    <x v="2"/>
    <x v="0"/>
    <x v="0"/>
    <n v="672"/>
  </r>
  <r>
    <x v="6"/>
    <x v="2"/>
    <x v="0"/>
    <x v="0"/>
    <n v="1186"/>
  </r>
  <r>
    <x v="6"/>
    <x v="2"/>
    <x v="0"/>
    <x v="0"/>
    <n v="1449"/>
  </r>
  <r>
    <x v="6"/>
    <x v="2"/>
    <x v="0"/>
    <x v="0"/>
    <n v="1384"/>
  </r>
  <r>
    <x v="6"/>
    <x v="2"/>
    <x v="0"/>
    <x v="0"/>
    <n v="1090"/>
  </r>
  <r>
    <x v="6"/>
    <x v="2"/>
    <x v="0"/>
    <x v="0"/>
    <n v="612"/>
  </r>
  <r>
    <x v="6"/>
    <x v="2"/>
    <x v="0"/>
    <x v="0"/>
    <n v="371"/>
  </r>
  <r>
    <x v="6"/>
    <x v="2"/>
    <x v="0"/>
    <x v="0"/>
    <n v="216"/>
  </r>
  <r>
    <x v="6"/>
    <x v="2"/>
    <x v="0"/>
    <x v="0"/>
    <n v="81"/>
  </r>
  <r>
    <x v="6"/>
    <x v="2"/>
    <x v="0"/>
    <x v="0"/>
    <n v="20"/>
  </r>
  <r>
    <x v="6"/>
    <x v="2"/>
    <x v="0"/>
    <x v="0"/>
    <n v="11"/>
  </r>
  <r>
    <x v="6"/>
    <x v="2"/>
    <x v="0"/>
    <x v="1"/>
    <n v="907"/>
  </r>
  <r>
    <x v="6"/>
    <x v="2"/>
    <x v="0"/>
    <x v="1"/>
    <n v="2634"/>
  </r>
  <r>
    <x v="6"/>
    <x v="2"/>
    <x v="0"/>
    <x v="1"/>
    <n v="3486"/>
  </r>
  <r>
    <x v="6"/>
    <x v="2"/>
    <x v="0"/>
    <x v="1"/>
    <n v="3528"/>
  </r>
  <r>
    <x v="6"/>
    <x v="2"/>
    <x v="0"/>
    <x v="1"/>
    <n v="2355"/>
  </r>
  <r>
    <x v="6"/>
    <x v="2"/>
    <x v="0"/>
    <x v="1"/>
    <n v="1260"/>
  </r>
  <r>
    <x v="6"/>
    <x v="2"/>
    <x v="0"/>
    <x v="1"/>
    <n v="805"/>
  </r>
  <r>
    <x v="6"/>
    <x v="2"/>
    <x v="0"/>
    <x v="1"/>
    <n v="280"/>
  </r>
  <r>
    <x v="6"/>
    <x v="2"/>
    <x v="0"/>
    <x v="1"/>
    <n v="117"/>
  </r>
  <r>
    <x v="6"/>
    <x v="2"/>
    <x v="0"/>
    <x v="1"/>
    <n v="20"/>
  </r>
  <r>
    <x v="6"/>
    <x v="2"/>
    <x v="0"/>
    <x v="1"/>
    <n v="11"/>
  </r>
  <r>
    <x v="6"/>
    <x v="2"/>
    <x v="0"/>
    <x v="2"/>
    <n v="1146"/>
  </r>
  <r>
    <x v="6"/>
    <x v="2"/>
    <x v="0"/>
    <x v="2"/>
    <n v="3384"/>
  </r>
  <r>
    <x v="6"/>
    <x v="2"/>
    <x v="0"/>
    <x v="2"/>
    <n v="4686"/>
  </r>
  <r>
    <x v="6"/>
    <x v="2"/>
    <x v="0"/>
    <x v="2"/>
    <n v="4800"/>
  </r>
  <r>
    <x v="6"/>
    <x v="2"/>
    <x v="0"/>
    <x v="2"/>
    <n v="3475"/>
  </r>
  <r>
    <x v="6"/>
    <x v="2"/>
    <x v="0"/>
    <x v="2"/>
    <n v="2184"/>
  </r>
  <r>
    <x v="6"/>
    <x v="2"/>
    <x v="0"/>
    <x v="2"/>
    <n v="994"/>
  </r>
  <r>
    <x v="6"/>
    <x v="2"/>
    <x v="0"/>
    <x v="2"/>
    <n v="496"/>
  </r>
  <r>
    <x v="6"/>
    <x v="2"/>
    <x v="0"/>
    <x v="2"/>
    <n v="135"/>
  </r>
  <r>
    <x v="6"/>
    <x v="2"/>
    <x v="0"/>
    <x v="2"/>
    <n v="50"/>
  </r>
  <r>
    <x v="6"/>
    <x v="2"/>
    <x v="0"/>
    <x v="2"/>
    <n v="11"/>
  </r>
  <r>
    <x v="6"/>
    <x v="2"/>
    <x v="0"/>
    <x v="3"/>
    <n v="967"/>
  </r>
  <r>
    <x v="6"/>
    <x v="2"/>
    <x v="0"/>
    <x v="3"/>
    <n v="1814"/>
  </r>
  <r>
    <x v="6"/>
    <x v="2"/>
    <x v="0"/>
    <x v="3"/>
    <n v="1899"/>
  </r>
  <r>
    <x v="6"/>
    <x v="2"/>
    <x v="0"/>
    <x v="3"/>
    <n v="1384"/>
  </r>
  <r>
    <x v="6"/>
    <x v="2"/>
    <x v="0"/>
    <x v="3"/>
    <n v="840"/>
  </r>
  <r>
    <x v="6"/>
    <x v="2"/>
    <x v="0"/>
    <x v="3"/>
    <n v="408"/>
  </r>
  <r>
    <x v="6"/>
    <x v="2"/>
    <x v="0"/>
    <x v="3"/>
    <n v="154"/>
  </r>
  <r>
    <x v="6"/>
    <x v="2"/>
    <x v="0"/>
    <x v="3"/>
    <n v="32"/>
  </r>
  <r>
    <x v="6"/>
    <x v="2"/>
    <x v="0"/>
    <x v="3"/>
    <n v="45"/>
  </r>
  <r>
    <x v="6"/>
    <x v="2"/>
    <x v="0"/>
    <x v="4"/>
    <n v="2639"/>
  </r>
  <r>
    <x v="6"/>
    <x v="2"/>
    <x v="0"/>
    <x v="4"/>
    <n v="1434"/>
  </r>
  <r>
    <x v="6"/>
    <x v="2"/>
    <x v="0"/>
    <x v="4"/>
    <n v="549"/>
  </r>
  <r>
    <x v="6"/>
    <x v="2"/>
    <x v="0"/>
    <x v="4"/>
    <n v="116"/>
  </r>
  <r>
    <x v="6"/>
    <x v="2"/>
    <x v="0"/>
    <x v="4"/>
    <n v="20"/>
  </r>
  <r>
    <x v="6"/>
    <x v="2"/>
    <x v="1"/>
    <x v="0"/>
    <n v="784"/>
  </r>
  <r>
    <x v="6"/>
    <x v="2"/>
    <x v="1"/>
    <x v="0"/>
    <n v="1306"/>
  </r>
  <r>
    <x v="6"/>
    <x v="2"/>
    <x v="1"/>
    <x v="0"/>
    <n v="1302"/>
  </r>
  <r>
    <x v="6"/>
    <x v="2"/>
    <x v="1"/>
    <x v="0"/>
    <n v="1048"/>
  </r>
  <r>
    <x v="6"/>
    <x v="2"/>
    <x v="1"/>
    <x v="0"/>
    <n v="625"/>
  </r>
  <r>
    <x v="6"/>
    <x v="2"/>
    <x v="1"/>
    <x v="0"/>
    <n v="300"/>
  </r>
  <r>
    <x v="6"/>
    <x v="2"/>
    <x v="1"/>
    <x v="0"/>
    <n v="84"/>
  </r>
  <r>
    <x v="6"/>
    <x v="2"/>
    <x v="1"/>
    <x v="0"/>
    <n v="40"/>
  </r>
  <r>
    <x v="6"/>
    <x v="2"/>
    <x v="1"/>
    <x v="0"/>
    <n v="27"/>
  </r>
  <r>
    <x v="6"/>
    <x v="2"/>
    <x v="1"/>
    <x v="1"/>
    <n v="1341"/>
  </r>
  <r>
    <x v="6"/>
    <x v="2"/>
    <x v="1"/>
    <x v="1"/>
    <n v="2896"/>
  </r>
  <r>
    <x v="6"/>
    <x v="2"/>
    <x v="1"/>
    <x v="1"/>
    <n v="3177"/>
  </r>
  <r>
    <x v="6"/>
    <x v="2"/>
    <x v="1"/>
    <x v="1"/>
    <n v="2448"/>
  </r>
  <r>
    <x v="6"/>
    <x v="2"/>
    <x v="1"/>
    <x v="1"/>
    <n v="1220"/>
  </r>
  <r>
    <x v="6"/>
    <x v="2"/>
    <x v="1"/>
    <x v="1"/>
    <n v="576"/>
  </r>
  <r>
    <x v="6"/>
    <x v="2"/>
    <x v="1"/>
    <x v="1"/>
    <n v="294"/>
  </r>
  <r>
    <x v="6"/>
    <x v="2"/>
    <x v="1"/>
    <x v="1"/>
    <n v="80"/>
  </r>
  <r>
    <x v="6"/>
    <x v="2"/>
    <x v="1"/>
    <x v="1"/>
    <n v="9"/>
  </r>
  <r>
    <x v="6"/>
    <x v="2"/>
    <x v="1"/>
    <x v="1"/>
    <n v="10"/>
  </r>
  <r>
    <x v="6"/>
    <x v="2"/>
    <x v="1"/>
    <x v="1"/>
    <n v="11"/>
  </r>
  <r>
    <x v="6"/>
    <x v="2"/>
    <x v="1"/>
    <x v="2"/>
    <n v="1901"/>
  </r>
  <r>
    <x v="6"/>
    <x v="2"/>
    <x v="1"/>
    <x v="2"/>
    <n v="3914"/>
  </r>
  <r>
    <x v="6"/>
    <x v="2"/>
    <x v="1"/>
    <x v="2"/>
    <n v="4146"/>
  </r>
  <r>
    <x v="6"/>
    <x v="2"/>
    <x v="1"/>
    <x v="2"/>
    <n v="2688"/>
  </r>
  <r>
    <x v="6"/>
    <x v="2"/>
    <x v="1"/>
    <x v="2"/>
    <n v="1465"/>
  </r>
  <r>
    <x v="6"/>
    <x v="2"/>
    <x v="1"/>
    <x v="2"/>
    <n v="516"/>
  </r>
  <r>
    <x v="6"/>
    <x v="2"/>
    <x v="1"/>
    <x v="2"/>
    <n v="161"/>
  </r>
  <r>
    <x v="6"/>
    <x v="2"/>
    <x v="1"/>
    <x v="2"/>
    <n v="64"/>
  </r>
  <r>
    <x v="6"/>
    <x v="2"/>
    <x v="1"/>
    <x v="2"/>
    <n v="27"/>
  </r>
  <r>
    <x v="6"/>
    <x v="2"/>
    <x v="1"/>
    <x v="3"/>
    <n v="1150"/>
  </r>
  <r>
    <x v="6"/>
    <x v="2"/>
    <x v="1"/>
    <x v="3"/>
    <n v="1694"/>
  </r>
  <r>
    <x v="6"/>
    <x v="2"/>
    <x v="1"/>
    <x v="3"/>
    <n v="1344"/>
  </r>
  <r>
    <x v="6"/>
    <x v="2"/>
    <x v="1"/>
    <x v="3"/>
    <n v="760"/>
  </r>
  <r>
    <x v="6"/>
    <x v="2"/>
    <x v="1"/>
    <x v="3"/>
    <n v="400"/>
  </r>
  <r>
    <x v="6"/>
    <x v="2"/>
    <x v="1"/>
    <x v="3"/>
    <n v="144"/>
  </r>
  <r>
    <x v="6"/>
    <x v="2"/>
    <x v="1"/>
    <x v="3"/>
    <n v="28"/>
  </r>
  <r>
    <x v="6"/>
    <x v="2"/>
    <x v="1"/>
    <x v="3"/>
    <n v="8"/>
  </r>
  <r>
    <x v="6"/>
    <x v="2"/>
    <x v="1"/>
    <x v="3"/>
    <n v="9"/>
  </r>
  <r>
    <x v="6"/>
    <x v="2"/>
    <x v="1"/>
    <x v="4"/>
    <n v="1944"/>
  </r>
  <r>
    <x v="6"/>
    <x v="2"/>
    <x v="1"/>
    <x v="4"/>
    <n v="858"/>
  </r>
  <r>
    <x v="6"/>
    <x v="2"/>
    <x v="1"/>
    <x v="4"/>
    <n v="231"/>
  </r>
  <r>
    <x v="6"/>
    <x v="2"/>
    <x v="1"/>
    <x v="4"/>
    <n v="76"/>
  </r>
  <r>
    <x v="6"/>
    <x v="2"/>
    <x v="2"/>
    <x v="0"/>
    <n v="5"/>
  </r>
  <r>
    <x v="6"/>
    <x v="2"/>
    <x v="2"/>
    <x v="1"/>
    <n v="3"/>
  </r>
  <r>
    <x v="6"/>
    <x v="3"/>
    <x v="0"/>
    <x v="0"/>
    <n v="87"/>
  </r>
  <r>
    <x v="6"/>
    <x v="3"/>
    <x v="0"/>
    <x v="0"/>
    <n v="2"/>
  </r>
  <r>
    <x v="6"/>
    <x v="3"/>
    <x v="0"/>
    <x v="1"/>
    <n v="237"/>
  </r>
  <r>
    <x v="6"/>
    <x v="3"/>
    <x v="0"/>
    <x v="1"/>
    <n v="12"/>
  </r>
  <r>
    <x v="6"/>
    <x v="3"/>
    <x v="0"/>
    <x v="2"/>
    <n v="129"/>
  </r>
  <r>
    <x v="6"/>
    <x v="3"/>
    <x v="0"/>
    <x v="2"/>
    <n v="2"/>
  </r>
  <r>
    <x v="6"/>
    <x v="3"/>
    <x v="0"/>
    <x v="3"/>
    <n v="25"/>
  </r>
  <r>
    <x v="6"/>
    <x v="3"/>
    <x v="0"/>
    <x v="4"/>
    <n v="11"/>
  </r>
  <r>
    <x v="6"/>
    <x v="3"/>
    <x v="1"/>
    <x v="0"/>
    <n v="112"/>
  </r>
  <r>
    <x v="6"/>
    <x v="3"/>
    <x v="1"/>
    <x v="0"/>
    <n v="12"/>
  </r>
  <r>
    <x v="6"/>
    <x v="3"/>
    <x v="1"/>
    <x v="1"/>
    <n v="307"/>
  </r>
  <r>
    <x v="6"/>
    <x v="3"/>
    <x v="1"/>
    <x v="1"/>
    <n v="30"/>
  </r>
  <r>
    <x v="6"/>
    <x v="3"/>
    <x v="1"/>
    <x v="2"/>
    <n v="212"/>
  </r>
  <r>
    <x v="6"/>
    <x v="3"/>
    <x v="1"/>
    <x v="2"/>
    <n v="8"/>
  </r>
  <r>
    <x v="6"/>
    <x v="3"/>
    <x v="1"/>
    <x v="3"/>
    <n v="39"/>
  </r>
  <r>
    <x v="6"/>
    <x v="3"/>
    <x v="1"/>
    <x v="4"/>
    <n v="15"/>
  </r>
  <r>
    <x v="6"/>
    <x v="4"/>
    <x v="0"/>
    <x v="0"/>
    <n v="199"/>
  </r>
  <r>
    <x v="6"/>
    <x v="4"/>
    <x v="0"/>
    <x v="0"/>
    <n v="12"/>
  </r>
  <r>
    <x v="6"/>
    <x v="4"/>
    <x v="0"/>
    <x v="1"/>
    <n v="177"/>
  </r>
  <r>
    <x v="6"/>
    <x v="4"/>
    <x v="0"/>
    <x v="1"/>
    <n v="14"/>
  </r>
  <r>
    <x v="6"/>
    <x v="4"/>
    <x v="0"/>
    <x v="2"/>
    <n v="117"/>
  </r>
  <r>
    <x v="6"/>
    <x v="4"/>
    <x v="0"/>
    <x v="2"/>
    <n v="2"/>
  </r>
  <r>
    <x v="6"/>
    <x v="4"/>
    <x v="0"/>
    <x v="3"/>
    <n v="21"/>
  </r>
  <r>
    <x v="6"/>
    <x v="4"/>
    <x v="0"/>
    <x v="4"/>
    <n v="10"/>
  </r>
  <r>
    <x v="6"/>
    <x v="4"/>
    <x v="1"/>
    <x v="0"/>
    <n v="273"/>
  </r>
  <r>
    <x v="6"/>
    <x v="4"/>
    <x v="1"/>
    <x v="0"/>
    <n v="48"/>
  </r>
  <r>
    <x v="6"/>
    <x v="4"/>
    <x v="1"/>
    <x v="0"/>
    <n v="3"/>
  </r>
  <r>
    <x v="6"/>
    <x v="4"/>
    <x v="1"/>
    <x v="1"/>
    <n v="389"/>
  </r>
  <r>
    <x v="6"/>
    <x v="4"/>
    <x v="1"/>
    <x v="1"/>
    <n v="20"/>
  </r>
  <r>
    <x v="6"/>
    <x v="4"/>
    <x v="1"/>
    <x v="2"/>
    <n v="304"/>
  </r>
  <r>
    <x v="6"/>
    <x v="4"/>
    <x v="1"/>
    <x v="2"/>
    <n v="12"/>
  </r>
  <r>
    <x v="6"/>
    <x v="4"/>
    <x v="1"/>
    <x v="2"/>
    <n v="3"/>
  </r>
  <r>
    <x v="6"/>
    <x v="4"/>
    <x v="1"/>
    <x v="3"/>
    <n v="51"/>
  </r>
  <r>
    <x v="6"/>
    <x v="4"/>
    <x v="1"/>
    <x v="4"/>
    <n v="20"/>
  </r>
  <r>
    <x v="6"/>
    <x v="5"/>
    <x v="0"/>
    <x v="0"/>
    <n v="969"/>
  </r>
  <r>
    <x v="6"/>
    <x v="5"/>
    <x v="0"/>
    <x v="0"/>
    <n v="710"/>
  </r>
  <r>
    <x v="6"/>
    <x v="5"/>
    <x v="0"/>
    <x v="0"/>
    <n v="321"/>
  </r>
  <r>
    <x v="6"/>
    <x v="5"/>
    <x v="0"/>
    <x v="0"/>
    <n v="48"/>
  </r>
  <r>
    <x v="6"/>
    <x v="5"/>
    <x v="0"/>
    <x v="0"/>
    <n v="20"/>
  </r>
  <r>
    <x v="6"/>
    <x v="5"/>
    <x v="0"/>
    <x v="0"/>
    <n v="6"/>
  </r>
  <r>
    <x v="6"/>
    <x v="5"/>
    <x v="0"/>
    <x v="0"/>
    <n v="7"/>
  </r>
  <r>
    <x v="6"/>
    <x v="5"/>
    <x v="0"/>
    <x v="1"/>
    <n v="1957"/>
  </r>
  <r>
    <x v="6"/>
    <x v="5"/>
    <x v="0"/>
    <x v="1"/>
    <n v="1454"/>
  </r>
  <r>
    <x v="6"/>
    <x v="5"/>
    <x v="0"/>
    <x v="1"/>
    <n v="606"/>
  </r>
  <r>
    <x v="6"/>
    <x v="5"/>
    <x v="0"/>
    <x v="1"/>
    <n v="168"/>
  </r>
  <r>
    <x v="6"/>
    <x v="5"/>
    <x v="0"/>
    <x v="1"/>
    <n v="40"/>
  </r>
  <r>
    <x v="6"/>
    <x v="5"/>
    <x v="0"/>
    <x v="1"/>
    <n v="6"/>
  </r>
  <r>
    <x v="6"/>
    <x v="5"/>
    <x v="0"/>
    <x v="2"/>
    <n v="2554"/>
  </r>
  <r>
    <x v="6"/>
    <x v="5"/>
    <x v="0"/>
    <x v="2"/>
    <n v="3050"/>
  </r>
  <r>
    <x v="6"/>
    <x v="5"/>
    <x v="0"/>
    <x v="2"/>
    <n v="1899"/>
  </r>
  <r>
    <x v="6"/>
    <x v="5"/>
    <x v="0"/>
    <x v="2"/>
    <n v="788"/>
  </r>
  <r>
    <x v="6"/>
    <x v="5"/>
    <x v="0"/>
    <x v="2"/>
    <n v="250"/>
  </r>
  <r>
    <x v="6"/>
    <x v="5"/>
    <x v="0"/>
    <x v="2"/>
    <n v="96"/>
  </r>
  <r>
    <x v="6"/>
    <x v="5"/>
    <x v="0"/>
    <x v="2"/>
    <n v="14"/>
  </r>
  <r>
    <x v="6"/>
    <x v="5"/>
    <x v="0"/>
    <x v="3"/>
    <n v="1362"/>
  </r>
  <r>
    <x v="6"/>
    <x v="5"/>
    <x v="0"/>
    <x v="3"/>
    <n v="1106"/>
  </r>
  <r>
    <x v="6"/>
    <x v="5"/>
    <x v="0"/>
    <x v="3"/>
    <n v="420"/>
  </r>
  <r>
    <x v="6"/>
    <x v="5"/>
    <x v="0"/>
    <x v="3"/>
    <n v="144"/>
  </r>
  <r>
    <x v="6"/>
    <x v="5"/>
    <x v="0"/>
    <x v="3"/>
    <n v="40"/>
  </r>
  <r>
    <x v="6"/>
    <x v="5"/>
    <x v="0"/>
    <x v="4"/>
    <n v="2326"/>
  </r>
  <r>
    <x v="6"/>
    <x v="5"/>
    <x v="0"/>
    <x v="4"/>
    <n v="988"/>
  </r>
  <r>
    <x v="6"/>
    <x v="5"/>
    <x v="0"/>
    <x v="4"/>
    <n v="264"/>
  </r>
  <r>
    <x v="6"/>
    <x v="5"/>
    <x v="0"/>
    <x v="4"/>
    <n v="60"/>
  </r>
  <r>
    <x v="6"/>
    <x v="5"/>
    <x v="0"/>
    <x v="4"/>
    <n v="10"/>
  </r>
  <r>
    <x v="6"/>
    <x v="5"/>
    <x v="1"/>
    <x v="0"/>
    <n v="963"/>
  </r>
  <r>
    <x v="6"/>
    <x v="5"/>
    <x v="1"/>
    <x v="0"/>
    <n v="936"/>
  </r>
  <r>
    <x v="6"/>
    <x v="5"/>
    <x v="1"/>
    <x v="0"/>
    <n v="507"/>
  </r>
  <r>
    <x v="6"/>
    <x v="5"/>
    <x v="1"/>
    <x v="0"/>
    <n v="160"/>
  </r>
  <r>
    <x v="6"/>
    <x v="5"/>
    <x v="1"/>
    <x v="0"/>
    <n v="55"/>
  </r>
  <r>
    <x v="6"/>
    <x v="5"/>
    <x v="1"/>
    <x v="0"/>
    <n v="24"/>
  </r>
  <r>
    <x v="6"/>
    <x v="5"/>
    <x v="1"/>
    <x v="0"/>
    <n v="14"/>
  </r>
  <r>
    <x v="6"/>
    <x v="5"/>
    <x v="1"/>
    <x v="1"/>
    <n v="2034"/>
  </r>
  <r>
    <x v="6"/>
    <x v="5"/>
    <x v="1"/>
    <x v="1"/>
    <n v="1930"/>
  </r>
  <r>
    <x v="6"/>
    <x v="5"/>
    <x v="1"/>
    <x v="1"/>
    <n v="948"/>
  </r>
  <r>
    <x v="6"/>
    <x v="5"/>
    <x v="1"/>
    <x v="1"/>
    <n v="416"/>
  </r>
  <r>
    <x v="6"/>
    <x v="5"/>
    <x v="1"/>
    <x v="1"/>
    <n v="80"/>
  </r>
  <r>
    <x v="6"/>
    <x v="5"/>
    <x v="1"/>
    <x v="1"/>
    <n v="30"/>
  </r>
  <r>
    <x v="6"/>
    <x v="5"/>
    <x v="1"/>
    <x v="2"/>
    <n v="2485"/>
  </r>
  <r>
    <x v="6"/>
    <x v="5"/>
    <x v="1"/>
    <x v="2"/>
    <n v="3424"/>
  </r>
  <r>
    <x v="6"/>
    <x v="5"/>
    <x v="1"/>
    <x v="2"/>
    <n v="2541"/>
  </r>
  <r>
    <x v="6"/>
    <x v="5"/>
    <x v="1"/>
    <x v="2"/>
    <n v="1116"/>
  </r>
  <r>
    <x v="6"/>
    <x v="5"/>
    <x v="1"/>
    <x v="2"/>
    <n v="440"/>
  </r>
  <r>
    <x v="6"/>
    <x v="5"/>
    <x v="1"/>
    <x v="2"/>
    <n v="102"/>
  </r>
  <r>
    <x v="6"/>
    <x v="5"/>
    <x v="1"/>
    <x v="2"/>
    <n v="49"/>
  </r>
  <r>
    <x v="6"/>
    <x v="5"/>
    <x v="1"/>
    <x v="3"/>
    <n v="1332"/>
  </r>
  <r>
    <x v="6"/>
    <x v="5"/>
    <x v="1"/>
    <x v="3"/>
    <n v="1314"/>
  </r>
  <r>
    <x v="6"/>
    <x v="5"/>
    <x v="1"/>
    <x v="3"/>
    <n v="552"/>
  </r>
  <r>
    <x v="6"/>
    <x v="5"/>
    <x v="1"/>
    <x v="3"/>
    <n v="168"/>
  </r>
  <r>
    <x v="6"/>
    <x v="5"/>
    <x v="1"/>
    <x v="3"/>
    <n v="50"/>
  </r>
  <r>
    <x v="6"/>
    <x v="5"/>
    <x v="1"/>
    <x v="3"/>
    <n v="7"/>
  </r>
  <r>
    <x v="6"/>
    <x v="5"/>
    <x v="1"/>
    <x v="4"/>
    <n v="1948"/>
  </r>
  <r>
    <x v="6"/>
    <x v="5"/>
    <x v="1"/>
    <x v="4"/>
    <n v="828"/>
  </r>
  <r>
    <x v="6"/>
    <x v="5"/>
    <x v="1"/>
    <x v="4"/>
    <n v="219"/>
  </r>
  <r>
    <x v="6"/>
    <x v="5"/>
    <x v="1"/>
    <x v="4"/>
    <n v="36"/>
  </r>
  <r>
    <x v="6"/>
    <x v="5"/>
    <x v="1"/>
    <x v="4"/>
    <n v="5"/>
  </r>
  <r>
    <x v="6"/>
    <x v="5"/>
    <x v="2"/>
    <x v="0"/>
    <n v="2"/>
  </r>
  <r>
    <x v="6"/>
    <x v="5"/>
    <x v="2"/>
    <x v="1"/>
    <n v="1"/>
  </r>
  <r>
    <x v="6"/>
    <x v="5"/>
    <x v="2"/>
    <x v="2"/>
    <n v="1"/>
  </r>
  <r>
    <x v="6"/>
    <x v="6"/>
    <x v="0"/>
    <x v="0"/>
    <n v="612"/>
  </r>
  <r>
    <x v="6"/>
    <x v="6"/>
    <x v="0"/>
    <x v="0"/>
    <n v="1332"/>
  </r>
  <r>
    <x v="6"/>
    <x v="6"/>
    <x v="0"/>
    <x v="0"/>
    <n v="1515"/>
  </r>
  <r>
    <x v="6"/>
    <x v="6"/>
    <x v="0"/>
    <x v="0"/>
    <n v="1488"/>
  </r>
  <r>
    <x v="6"/>
    <x v="6"/>
    <x v="0"/>
    <x v="0"/>
    <n v="1140"/>
  </r>
  <r>
    <x v="6"/>
    <x v="6"/>
    <x v="0"/>
    <x v="0"/>
    <n v="696"/>
  </r>
  <r>
    <x v="6"/>
    <x v="6"/>
    <x v="0"/>
    <x v="0"/>
    <n v="392"/>
  </r>
  <r>
    <x v="6"/>
    <x v="6"/>
    <x v="0"/>
    <x v="0"/>
    <n v="136"/>
  </r>
  <r>
    <x v="6"/>
    <x v="6"/>
    <x v="0"/>
    <x v="0"/>
    <n v="81"/>
  </r>
  <r>
    <x v="6"/>
    <x v="6"/>
    <x v="0"/>
    <x v="0"/>
    <n v="20"/>
  </r>
  <r>
    <x v="6"/>
    <x v="6"/>
    <x v="0"/>
    <x v="0"/>
    <n v="22"/>
  </r>
  <r>
    <x v="6"/>
    <x v="6"/>
    <x v="0"/>
    <x v="1"/>
    <n v="1100"/>
  </r>
  <r>
    <x v="6"/>
    <x v="6"/>
    <x v="0"/>
    <x v="1"/>
    <n v="2542"/>
  </r>
  <r>
    <x v="6"/>
    <x v="6"/>
    <x v="0"/>
    <x v="1"/>
    <n v="3282"/>
  </r>
  <r>
    <x v="6"/>
    <x v="6"/>
    <x v="0"/>
    <x v="1"/>
    <n v="2884"/>
  </r>
  <r>
    <x v="6"/>
    <x v="6"/>
    <x v="0"/>
    <x v="1"/>
    <n v="2330"/>
  </r>
  <r>
    <x v="6"/>
    <x v="6"/>
    <x v="0"/>
    <x v="1"/>
    <n v="1116"/>
  </r>
  <r>
    <x v="6"/>
    <x v="6"/>
    <x v="0"/>
    <x v="1"/>
    <n v="812"/>
  </r>
  <r>
    <x v="6"/>
    <x v="6"/>
    <x v="0"/>
    <x v="1"/>
    <n v="304"/>
  </r>
  <r>
    <x v="6"/>
    <x v="6"/>
    <x v="0"/>
    <x v="1"/>
    <n v="162"/>
  </r>
  <r>
    <x v="6"/>
    <x v="6"/>
    <x v="0"/>
    <x v="1"/>
    <n v="30"/>
  </r>
  <r>
    <x v="6"/>
    <x v="6"/>
    <x v="0"/>
    <x v="1"/>
    <n v="11"/>
  </r>
  <r>
    <x v="6"/>
    <x v="6"/>
    <x v="0"/>
    <x v="1"/>
    <n v="12"/>
  </r>
  <r>
    <x v="6"/>
    <x v="6"/>
    <x v="0"/>
    <x v="2"/>
    <n v="2175"/>
  </r>
  <r>
    <x v="6"/>
    <x v="6"/>
    <x v="0"/>
    <x v="2"/>
    <n v="3936"/>
  </r>
  <r>
    <x v="6"/>
    <x v="6"/>
    <x v="0"/>
    <x v="2"/>
    <n v="3282"/>
  </r>
  <r>
    <x v="6"/>
    <x v="6"/>
    <x v="0"/>
    <x v="2"/>
    <n v="1896"/>
  </r>
  <r>
    <x v="6"/>
    <x v="6"/>
    <x v="0"/>
    <x v="2"/>
    <n v="875"/>
  </r>
  <r>
    <x v="6"/>
    <x v="6"/>
    <x v="0"/>
    <x v="2"/>
    <n v="414"/>
  </r>
  <r>
    <x v="6"/>
    <x v="6"/>
    <x v="0"/>
    <x v="2"/>
    <n v="98"/>
  </r>
  <r>
    <x v="6"/>
    <x v="6"/>
    <x v="0"/>
    <x v="2"/>
    <n v="16"/>
  </r>
  <r>
    <x v="6"/>
    <x v="6"/>
    <x v="0"/>
    <x v="2"/>
    <n v="9"/>
  </r>
  <r>
    <x v="6"/>
    <x v="6"/>
    <x v="0"/>
    <x v="3"/>
    <n v="1326"/>
  </r>
  <r>
    <x v="6"/>
    <x v="6"/>
    <x v="0"/>
    <x v="3"/>
    <n v="1282"/>
  </r>
  <r>
    <x v="6"/>
    <x v="6"/>
    <x v="0"/>
    <x v="3"/>
    <n v="636"/>
  </r>
  <r>
    <x v="6"/>
    <x v="6"/>
    <x v="0"/>
    <x v="3"/>
    <n v="212"/>
  </r>
  <r>
    <x v="6"/>
    <x v="6"/>
    <x v="0"/>
    <x v="3"/>
    <n v="80"/>
  </r>
  <r>
    <x v="6"/>
    <x v="6"/>
    <x v="0"/>
    <x v="3"/>
    <n v="6"/>
  </r>
  <r>
    <x v="6"/>
    <x v="6"/>
    <x v="0"/>
    <x v="4"/>
    <n v="1636"/>
  </r>
  <r>
    <x v="6"/>
    <x v="6"/>
    <x v="0"/>
    <x v="4"/>
    <n v="480"/>
  </r>
  <r>
    <x v="6"/>
    <x v="6"/>
    <x v="0"/>
    <x v="4"/>
    <n v="78"/>
  </r>
  <r>
    <x v="6"/>
    <x v="6"/>
    <x v="0"/>
    <x v="4"/>
    <n v="4"/>
  </r>
  <r>
    <x v="6"/>
    <x v="6"/>
    <x v="1"/>
    <x v="0"/>
    <n v="467"/>
  </r>
  <r>
    <x v="6"/>
    <x v="6"/>
    <x v="1"/>
    <x v="0"/>
    <n v="1098"/>
  </r>
  <r>
    <x v="6"/>
    <x v="6"/>
    <x v="1"/>
    <x v="0"/>
    <n v="1560"/>
  </r>
  <r>
    <x v="6"/>
    <x v="6"/>
    <x v="1"/>
    <x v="0"/>
    <n v="1604"/>
  </r>
  <r>
    <x v="6"/>
    <x v="6"/>
    <x v="1"/>
    <x v="0"/>
    <n v="1410"/>
  </r>
  <r>
    <x v="6"/>
    <x v="6"/>
    <x v="1"/>
    <x v="0"/>
    <n v="1104"/>
  </r>
  <r>
    <x v="6"/>
    <x v="6"/>
    <x v="1"/>
    <x v="0"/>
    <n v="728"/>
  </r>
  <r>
    <x v="6"/>
    <x v="6"/>
    <x v="1"/>
    <x v="0"/>
    <n v="336"/>
  </r>
  <r>
    <x v="6"/>
    <x v="6"/>
    <x v="1"/>
    <x v="0"/>
    <n v="216"/>
  </r>
  <r>
    <x v="6"/>
    <x v="6"/>
    <x v="1"/>
    <x v="0"/>
    <n v="70"/>
  </r>
  <r>
    <x v="6"/>
    <x v="6"/>
    <x v="1"/>
    <x v="0"/>
    <n v="11"/>
  </r>
  <r>
    <x v="6"/>
    <x v="6"/>
    <x v="1"/>
    <x v="0"/>
    <n v="12"/>
  </r>
  <r>
    <x v="6"/>
    <x v="6"/>
    <x v="1"/>
    <x v="0"/>
    <n v="13"/>
  </r>
  <r>
    <x v="6"/>
    <x v="6"/>
    <x v="1"/>
    <x v="1"/>
    <n v="700"/>
  </r>
  <r>
    <x v="6"/>
    <x v="6"/>
    <x v="1"/>
    <x v="1"/>
    <n v="2122"/>
  </r>
  <r>
    <x v="6"/>
    <x v="6"/>
    <x v="1"/>
    <x v="1"/>
    <n v="3228"/>
  </r>
  <r>
    <x v="6"/>
    <x v="6"/>
    <x v="1"/>
    <x v="1"/>
    <n v="3656"/>
  </r>
  <r>
    <x v="6"/>
    <x v="6"/>
    <x v="1"/>
    <x v="1"/>
    <n v="3325"/>
  </r>
  <r>
    <x v="6"/>
    <x v="6"/>
    <x v="1"/>
    <x v="1"/>
    <n v="2370"/>
  </r>
  <r>
    <x v="6"/>
    <x v="6"/>
    <x v="1"/>
    <x v="1"/>
    <n v="1316"/>
  </r>
  <r>
    <x v="6"/>
    <x v="6"/>
    <x v="1"/>
    <x v="1"/>
    <n v="968"/>
  </r>
  <r>
    <x v="6"/>
    <x v="6"/>
    <x v="1"/>
    <x v="1"/>
    <n v="504"/>
  </r>
  <r>
    <x v="6"/>
    <x v="6"/>
    <x v="1"/>
    <x v="1"/>
    <n v="270"/>
  </r>
  <r>
    <x v="6"/>
    <x v="6"/>
    <x v="1"/>
    <x v="1"/>
    <n v="77"/>
  </r>
  <r>
    <x v="6"/>
    <x v="6"/>
    <x v="1"/>
    <x v="1"/>
    <n v="24"/>
  </r>
  <r>
    <x v="6"/>
    <x v="6"/>
    <x v="1"/>
    <x v="1"/>
    <n v="13"/>
  </r>
  <r>
    <x v="6"/>
    <x v="6"/>
    <x v="1"/>
    <x v="2"/>
    <n v="1801"/>
  </r>
  <r>
    <x v="6"/>
    <x v="6"/>
    <x v="1"/>
    <x v="2"/>
    <n v="3864"/>
  </r>
  <r>
    <x v="6"/>
    <x v="6"/>
    <x v="1"/>
    <x v="2"/>
    <n v="4047"/>
  </r>
  <r>
    <x v="6"/>
    <x v="6"/>
    <x v="1"/>
    <x v="2"/>
    <n v="3156"/>
  </r>
  <r>
    <x v="6"/>
    <x v="6"/>
    <x v="1"/>
    <x v="2"/>
    <n v="1700"/>
  </r>
  <r>
    <x v="6"/>
    <x v="6"/>
    <x v="1"/>
    <x v="2"/>
    <n v="786"/>
  </r>
  <r>
    <x v="6"/>
    <x v="6"/>
    <x v="1"/>
    <x v="2"/>
    <n v="259"/>
  </r>
  <r>
    <x v="6"/>
    <x v="6"/>
    <x v="1"/>
    <x v="2"/>
    <n v="104"/>
  </r>
  <r>
    <x v="6"/>
    <x v="6"/>
    <x v="1"/>
    <x v="2"/>
    <n v="36"/>
  </r>
  <r>
    <x v="6"/>
    <x v="6"/>
    <x v="1"/>
    <x v="3"/>
    <n v="1229"/>
  </r>
  <r>
    <x v="6"/>
    <x v="6"/>
    <x v="1"/>
    <x v="3"/>
    <n v="1448"/>
  </r>
  <r>
    <x v="6"/>
    <x v="6"/>
    <x v="1"/>
    <x v="3"/>
    <n v="993"/>
  </r>
  <r>
    <x v="6"/>
    <x v="6"/>
    <x v="1"/>
    <x v="3"/>
    <n v="472"/>
  </r>
  <r>
    <x v="6"/>
    <x v="6"/>
    <x v="1"/>
    <x v="3"/>
    <n v="205"/>
  </r>
  <r>
    <x v="6"/>
    <x v="6"/>
    <x v="1"/>
    <x v="3"/>
    <n v="54"/>
  </r>
  <r>
    <x v="6"/>
    <x v="6"/>
    <x v="1"/>
    <x v="3"/>
    <n v="21"/>
  </r>
  <r>
    <x v="6"/>
    <x v="6"/>
    <x v="1"/>
    <x v="3"/>
    <n v="9"/>
  </r>
  <r>
    <x v="6"/>
    <x v="6"/>
    <x v="1"/>
    <x v="4"/>
    <n v="1462"/>
  </r>
  <r>
    <x v="6"/>
    <x v="6"/>
    <x v="1"/>
    <x v="4"/>
    <n v="474"/>
  </r>
  <r>
    <x v="6"/>
    <x v="6"/>
    <x v="1"/>
    <x v="4"/>
    <n v="87"/>
  </r>
  <r>
    <x v="6"/>
    <x v="6"/>
    <x v="1"/>
    <x v="4"/>
    <n v="8"/>
  </r>
  <r>
    <x v="6"/>
    <x v="6"/>
    <x v="2"/>
    <x v="0"/>
    <n v="5"/>
  </r>
  <r>
    <x v="6"/>
    <x v="6"/>
    <x v="2"/>
    <x v="1"/>
    <n v="3"/>
  </r>
  <r>
    <x v="7"/>
    <x v="0"/>
    <x v="0"/>
    <x v="0"/>
    <n v="3"/>
  </r>
  <r>
    <x v="7"/>
    <x v="0"/>
    <x v="0"/>
    <x v="1"/>
    <n v="1"/>
  </r>
  <r>
    <x v="7"/>
    <x v="0"/>
    <x v="0"/>
    <x v="2"/>
    <n v="9"/>
  </r>
  <r>
    <x v="7"/>
    <x v="0"/>
    <x v="0"/>
    <x v="3"/>
    <n v="1"/>
  </r>
  <r>
    <x v="7"/>
    <x v="0"/>
    <x v="0"/>
    <x v="4"/>
    <n v="1"/>
  </r>
  <r>
    <x v="7"/>
    <x v="0"/>
    <x v="1"/>
    <x v="0"/>
    <n v="7"/>
  </r>
  <r>
    <x v="7"/>
    <x v="0"/>
    <x v="1"/>
    <x v="1"/>
    <n v="9"/>
  </r>
  <r>
    <x v="7"/>
    <x v="0"/>
    <x v="1"/>
    <x v="2"/>
    <n v="14"/>
  </r>
  <r>
    <x v="7"/>
    <x v="0"/>
    <x v="1"/>
    <x v="3"/>
    <n v="2"/>
  </r>
  <r>
    <x v="7"/>
    <x v="1"/>
    <x v="0"/>
    <x v="0"/>
    <n v="1"/>
  </r>
  <r>
    <x v="7"/>
    <x v="1"/>
    <x v="0"/>
    <x v="2"/>
    <n v="1"/>
  </r>
  <r>
    <x v="7"/>
    <x v="1"/>
    <x v="0"/>
    <x v="4"/>
    <n v="1"/>
  </r>
  <r>
    <x v="7"/>
    <x v="1"/>
    <x v="1"/>
    <x v="2"/>
    <n v="1"/>
  </r>
  <r>
    <x v="7"/>
    <x v="2"/>
    <x v="0"/>
    <x v="0"/>
    <n v="467"/>
  </r>
  <r>
    <x v="7"/>
    <x v="2"/>
    <x v="0"/>
    <x v="0"/>
    <n v="84"/>
  </r>
  <r>
    <x v="7"/>
    <x v="2"/>
    <x v="0"/>
    <x v="0"/>
    <n v="12"/>
  </r>
  <r>
    <x v="7"/>
    <x v="2"/>
    <x v="0"/>
    <x v="1"/>
    <n v="1411"/>
  </r>
  <r>
    <x v="7"/>
    <x v="2"/>
    <x v="0"/>
    <x v="1"/>
    <n v="558"/>
  </r>
  <r>
    <x v="7"/>
    <x v="2"/>
    <x v="0"/>
    <x v="1"/>
    <n v="114"/>
  </r>
  <r>
    <x v="7"/>
    <x v="2"/>
    <x v="0"/>
    <x v="1"/>
    <n v="12"/>
  </r>
  <r>
    <x v="7"/>
    <x v="2"/>
    <x v="0"/>
    <x v="1"/>
    <n v="5"/>
  </r>
  <r>
    <x v="7"/>
    <x v="2"/>
    <x v="0"/>
    <x v="2"/>
    <n v="1817"/>
  </r>
  <r>
    <x v="7"/>
    <x v="2"/>
    <x v="0"/>
    <x v="2"/>
    <n v="784"/>
  </r>
  <r>
    <x v="7"/>
    <x v="2"/>
    <x v="0"/>
    <x v="2"/>
    <n v="120"/>
  </r>
  <r>
    <x v="7"/>
    <x v="2"/>
    <x v="0"/>
    <x v="2"/>
    <n v="16"/>
  </r>
  <r>
    <x v="7"/>
    <x v="2"/>
    <x v="0"/>
    <x v="3"/>
    <n v="705"/>
  </r>
  <r>
    <x v="7"/>
    <x v="2"/>
    <x v="0"/>
    <x v="3"/>
    <n v="220"/>
  </r>
  <r>
    <x v="7"/>
    <x v="2"/>
    <x v="0"/>
    <x v="3"/>
    <n v="21"/>
  </r>
  <r>
    <x v="7"/>
    <x v="2"/>
    <x v="0"/>
    <x v="4"/>
    <n v="675"/>
  </r>
  <r>
    <x v="7"/>
    <x v="2"/>
    <x v="0"/>
    <x v="4"/>
    <n v="68"/>
  </r>
  <r>
    <x v="7"/>
    <x v="2"/>
    <x v="0"/>
    <x v="4"/>
    <n v="6"/>
  </r>
  <r>
    <x v="7"/>
    <x v="2"/>
    <x v="1"/>
    <x v="0"/>
    <n v="368"/>
  </r>
  <r>
    <x v="7"/>
    <x v="2"/>
    <x v="1"/>
    <x v="0"/>
    <n v="70"/>
  </r>
  <r>
    <x v="7"/>
    <x v="2"/>
    <x v="1"/>
    <x v="0"/>
    <n v="6"/>
  </r>
  <r>
    <x v="7"/>
    <x v="2"/>
    <x v="1"/>
    <x v="1"/>
    <n v="1131"/>
  </r>
  <r>
    <x v="7"/>
    <x v="2"/>
    <x v="1"/>
    <x v="1"/>
    <n v="346"/>
  </r>
  <r>
    <x v="7"/>
    <x v="2"/>
    <x v="1"/>
    <x v="1"/>
    <n v="54"/>
  </r>
  <r>
    <x v="7"/>
    <x v="2"/>
    <x v="1"/>
    <x v="2"/>
    <n v="1428"/>
  </r>
  <r>
    <x v="7"/>
    <x v="2"/>
    <x v="1"/>
    <x v="2"/>
    <n v="386"/>
  </r>
  <r>
    <x v="7"/>
    <x v="2"/>
    <x v="1"/>
    <x v="2"/>
    <n v="51"/>
  </r>
  <r>
    <x v="7"/>
    <x v="2"/>
    <x v="1"/>
    <x v="2"/>
    <n v="16"/>
  </r>
  <r>
    <x v="7"/>
    <x v="2"/>
    <x v="1"/>
    <x v="3"/>
    <n v="520"/>
  </r>
  <r>
    <x v="7"/>
    <x v="2"/>
    <x v="1"/>
    <x v="3"/>
    <n v="90"/>
  </r>
  <r>
    <x v="7"/>
    <x v="2"/>
    <x v="1"/>
    <x v="3"/>
    <n v="9"/>
  </r>
  <r>
    <x v="7"/>
    <x v="2"/>
    <x v="1"/>
    <x v="4"/>
    <n v="390"/>
  </r>
  <r>
    <x v="7"/>
    <x v="2"/>
    <x v="1"/>
    <x v="4"/>
    <n v="22"/>
  </r>
  <r>
    <x v="7"/>
    <x v="3"/>
    <x v="0"/>
    <x v="0"/>
    <n v="9"/>
  </r>
  <r>
    <x v="7"/>
    <x v="3"/>
    <x v="0"/>
    <x v="1"/>
    <n v="12"/>
  </r>
  <r>
    <x v="7"/>
    <x v="3"/>
    <x v="0"/>
    <x v="2"/>
    <n v="11"/>
  </r>
  <r>
    <x v="7"/>
    <x v="3"/>
    <x v="0"/>
    <x v="3"/>
    <n v="1"/>
  </r>
  <r>
    <x v="7"/>
    <x v="3"/>
    <x v="1"/>
    <x v="0"/>
    <n v="7"/>
  </r>
  <r>
    <x v="7"/>
    <x v="3"/>
    <x v="1"/>
    <x v="1"/>
    <n v="28"/>
  </r>
  <r>
    <x v="7"/>
    <x v="3"/>
    <x v="1"/>
    <x v="2"/>
    <n v="6"/>
  </r>
  <r>
    <x v="7"/>
    <x v="3"/>
    <x v="1"/>
    <x v="3"/>
    <n v="3"/>
  </r>
  <r>
    <x v="7"/>
    <x v="3"/>
    <x v="1"/>
    <x v="4"/>
    <n v="1"/>
  </r>
  <r>
    <x v="7"/>
    <x v="4"/>
    <x v="0"/>
    <x v="0"/>
    <n v="18"/>
  </r>
  <r>
    <x v="7"/>
    <x v="4"/>
    <x v="0"/>
    <x v="1"/>
    <n v="31"/>
  </r>
  <r>
    <x v="7"/>
    <x v="4"/>
    <x v="0"/>
    <x v="2"/>
    <n v="27"/>
  </r>
  <r>
    <x v="7"/>
    <x v="4"/>
    <x v="0"/>
    <x v="3"/>
    <n v="4"/>
  </r>
  <r>
    <x v="7"/>
    <x v="4"/>
    <x v="0"/>
    <x v="4"/>
    <n v="2"/>
  </r>
  <r>
    <x v="7"/>
    <x v="4"/>
    <x v="1"/>
    <x v="0"/>
    <n v="26"/>
  </r>
  <r>
    <x v="7"/>
    <x v="4"/>
    <x v="1"/>
    <x v="1"/>
    <n v="67"/>
  </r>
  <r>
    <x v="7"/>
    <x v="4"/>
    <x v="1"/>
    <x v="1"/>
    <n v="2"/>
  </r>
  <r>
    <x v="7"/>
    <x v="4"/>
    <x v="1"/>
    <x v="2"/>
    <n v="44"/>
  </r>
  <r>
    <x v="7"/>
    <x v="4"/>
    <x v="1"/>
    <x v="3"/>
    <n v="8"/>
  </r>
  <r>
    <x v="7"/>
    <x v="4"/>
    <x v="1"/>
    <x v="4"/>
    <n v="2"/>
  </r>
  <r>
    <x v="7"/>
    <x v="5"/>
    <x v="0"/>
    <x v="0"/>
    <n v="416"/>
  </r>
  <r>
    <x v="7"/>
    <x v="5"/>
    <x v="0"/>
    <x v="0"/>
    <n v="96"/>
  </r>
  <r>
    <x v="7"/>
    <x v="5"/>
    <x v="0"/>
    <x v="0"/>
    <n v="9"/>
  </r>
  <r>
    <x v="7"/>
    <x v="5"/>
    <x v="0"/>
    <x v="1"/>
    <n v="1139"/>
  </r>
  <r>
    <x v="7"/>
    <x v="5"/>
    <x v="0"/>
    <x v="1"/>
    <n v="308"/>
  </r>
  <r>
    <x v="7"/>
    <x v="5"/>
    <x v="0"/>
    <x v="1"/>
    <n v="33"/>
  </r>
  <r>
    <x v="7"/>
    <x v="5"/>
    <x v="0"/>
    <x v="1"/>
    <n v="4"/>
  </r>
  <r>
    <x v="7"/>
    <x v="5"/>
    <x v="0"/>
    <x v="2"/>
    <n v="1894"/>
  </r>
  <r>
    <x v="7"/>
    <x v="5"/>
    <x v="0"/>
    <x v="2"/>
    <n v="672"/>
  </r>
  <r>
    <x v="7"/>
    <x v="5"/>
    <x v="0"/>
    <x v="2"/>
    <n v="117"/>
  </r>
  <r>
    <x v="7"/>
    <x v="5"/>
    <x v="0"/>
    <x v="2"/>
    <n v="24"/>
  </r>
  <r>
    <x v="7"/>
    <x v="5"/>
    <x v="0"/>
    <x v="2"/>
    <n v="5"/>
  </r>
  <r>
    <x v="7"/>
    <x v="5"/>
    <x v="0"/>
    <x v="3"/>
    <n v="702"/>
  </r>
  <r>
    <x v="7"/>
    <x v="5"/>
    <x v="0"/>
    <x v="3"/>
    <n v="174"/>
  </r>
  <r>
    <x v="7"/>
    <x v="5"/>
    <x v="0"/>
    <x v="3"/>
    <n v="18"/>
  </r>
  <r>
    <x v="7"/>
    <x v="5"/>
    <x v="0"/>
    <x v="4"/>
    <n v="754"/>
  </r>
  <r>
    <x v="7"/>
    <x v="5"/>
    <x v="0"/>
    <x v="4"/>
    <n v="106"/>
  </r>
  <r>
    <x v="7"/>
    <x v="5"/>
    <x v="0"/>
    <x v="4"/>
    <n v="6"/>
  </r>
  <r>
    <x v="7"/>
    <x v="5"/>
    <x v="1"/>
    <x v="0"/>
    <n v="430"/>
  </r>
  <r>
    <x v="7"/>
    <x v="5"/>
    <x v="1"/>
    <x v="0"/>
    <n v="114"/>
  </r>
  <r>
    <x v="7"/>
    <x v="5"/>
    <x v="1"/>
    <x v="0"/>
    <n v="15"/>
  </r>
  <r>
    <x v="7"/>
    <x v="5"/>
    <x v="1"/>
    <x v="1"/>
    <n v="1242"/>
  </r>
  <r>
    <x v="7"/>
    <x v="5"/>
    <x v="1"/>
    <x v="1"/>
    <n v="340"/>
  </r>
  <r>
    <x v="7"/>
    <x v="5"/>
    <x v="1"/>
    <x v="1"/>
    <n v="66"/>
  </r>
  <r>
    <x v="7"/>
    <x v="5"/>
    <x v="1"/>
    <x v="1"/>
    <n v="8"/>
  </r>
  <r>
    <x v="7"/>
    <x v="5"/>
    <x v="1"/>
    <x v="2"/>
    <n v="2028"/>
  </r>
  <r>
    <x v="7"/>
    <x v="5"/>
    <x v="1"/>
    <x v="2"/>
    <n v="916"/>
  </r>
  <r>
    <x v="7"/>
    <x v="5"/>
    <x v="1"/>
    <x v="2"/>
    <n v="183"/>
  </r>
  <r>
    <x v="7"/>
    <x v="5"/>
    <x v="1"/>
    <x v="2"/>
    <n v="28"/>
  </r>
  <r>
    <x v="7"/>
    <x v="5"/>
    <x v="1"/>
    <x v="2"/>
    <n v="5"/>
  </r>
  <r>
    <x v="7"/>
    <x v="5"/>
    <x v="1"/>
    <x v="3"/>
    <n v="638"/>
  </r>
  <r>
    <x v="7"/>
    <x v="5"/>
    <x v="1"/>
    <x v="3"/>
    <n v="182"/>
  </r>
  <r>
    <x v="7"/>
    <x v="5"/>
    <x v="1"/>
    <x v="3"/>
    <n v="27"/>
  </r>
  <r>
    <x v="7"/>
    <x v="5"/>
    <x v="1"/>
    <x v="3"/>
    <n v="4"/>
  </r>
  <r>
    <x v="7"/>
    <x v="5"/>
    <x v="1"/>
    <x v="4"/>
    <n v="601"/>
  </r>
  <r>
    <x v="7"/>
    <x v="5"/>
    <x v="1"/>
    <x v="4"/>
    <n v="64"/>
  </r>
  <r>
    <x v="7"/>
    <x v="5"/>
    <x v="1"/>
    <x v="4"/>
    <n v="6"/>
  </r>
  <r>
    <x v="7"/>
    <x v="6"/>
    <x v="0"/>
    <x v="0"/>
    <n v="693"/>
  </r>
  <r>
    <x v="7"/>
    <x v="6"/>
    <x v="0"/>
    <x v="0"/>
    <n v="212"/>
  </r>
  <r>
    <x v="7"/>
    <x v="6"/>
    <x v="0"/>
    <x v="0"/>
    <n v="33"/>
  </r>
  <r>
    <x v="7"/>
    <x v="6"/>
    <x v="0"/>
    <x v="0"/>
    <n v="8"/>
  </r>
  <r>
    <x v="7"/>
    <x v="6"/>
    <x v="0"/>
    <x v="1"/>
    <n v="1572"/>
  </r>
  <r>
    <x v="7"/>
    <x v="6"/>
    <x v="0"/>
    <x v="1"/>
    <n v="750"/>
  </r>
  <r>
    <x v="7"/>
    <x v="6"/>
    <x v="0"/>
    <x v="1"/>
    <n v="144"/>
  </r>
  <r>
    <x v="7"/>
    <x v="6"/>
    <x v="0"/>
    <x v="1"/>
    <n v="32"/>
  </r>
  <r>
    <x v="7"/>
    <x v="6"/>
    <x v="0"/>
    <x v="1"/>
    <n v="5"/>
  </r>
  <r>
    <x v="7"/>
    <x v="6"/>
    <x v="0"/>
    <x v="2"/>
    <n v="1793"/>
  </r>
  <r>
    <x v="7"/>
    <x v="6"/>
    <x v="0"/>
    <x v="2"/>
    <n v="664"/>
  </r>
  <r>
    <x v="7"/>
    <x v="6"/>
    <x v="0"/>
    <x v="2"/>
    <n v="132"/>
  </r>
  <r>
    <x v="7"/>
    <x v="6"/>
    <x v="0"/>
    <x v="2"/>
    <n v="4"/>
  </r>
  <r>
    <x v="7"/>
    <x v="6"/>
    <x v="0"/>
    <x v="3"/>
    <n v="603"/>
  </r>
  <r>
    <x v="7"/>
    <x v="6"/>
    <x v="0"/>
    <x v="3"/>
    <n v="102"/>
  </r>
  <r>
    <x v="7"/>
    <x v="6"/>
    <x v="0"/>
    <x v="3"/>
    <n v="12"/>
  </r>
  <r>
    <x v="7"/>
    <x v="6"/>
    <x v="0"/>
    <x v="3"/>
    <n v="4"/>
  </r>
  <r>
    <x v="7"/>
    <x v="6"/>
    <x v="0"/>
    <x v="4"/>
    <n v="418"/>
  </r>
  <r>
    <x v="7"/>
    <x v="6"/>
    <x v="0"/>
    <x v="4"/>
    <n v="26"/>
  </r>
  <r>
    <x v="7"/>
    <x v="6"/>
    <x v="0"/>
    <x v="4"/>
    <n v="3"/>
  </r>
  <r>
    <x v="7"/>
    <x v="6"/>
    <x v="1"/>
    <x v="0"/>
    <n v="659"/>
  </r>
  <r>
    <x v="7"/>
    <x v="6"/>
    <x v="1"/>
    <x v="0"/>
    <n v="266"/>
  </r>
  <r>
    <x v="7"/>
    <x v="6"/>
    <x v="1"/>
    <x v="0"/>
    <n v="63"/>
  </r>
  <r>
    <x v="7"/>
    <x v="6"/>
    <x v="1"/>
    <x v="0"/>
    <n v="8"/>
  </r>
  <r>
    <x v="7"/>
    <x v="6"/>
    <x v="1"/>
    <x v="1"/>
    <n v="1704"/>
  </r>
  <r>
    <x v="7"/>
    <x v="6"/>
    <x v="1"/>
    <x v="1"/>
    <n v="870"/>
  </r>
  <r>
    <x v="7"/>
    <x v="6"/>
    <x v="1"/>
    <x v="1"/>
    <n v="225"/>
  </r>
  <r>
    <x v="7"/>
    <x v="6"/>
    <x v="1"/>
    <x v="1"/>
    <n v="56"/>
  </r>
  <r>
    <x v="7"/>
    <x v="6"/>
    <x v="1"/>
    <x v="1"/>
    <n v="5"/>
  </r>
  <r>
    <x v="7"/>
    <x v="6"/>
    <x v="1"/>
    <x v="2"/>
    <n v="1915"/>
  </r>
  <r>
    <x v="7"/>
    <x v="6"/>
    <x v="1"/>
    <x v="2"/>
    <n v="742"/>
  </r>
  <r>
    <x v="7"/>
    <x v="6"/>
    <x v="1"/>
    <x v="2"/>
    <n v="135"/>
  </r>
  <r>
    <x v="7"/>
    <x v="6"/>
    <x v="1"/>
    <x v="2"/>
    <n v="20"/>
  </r>
  <r>
    <x v="7"/>
    <x v="6"/>
    <x v="1"/>
    <x v="2"/>
    <n v="5"/>
  </r>
  <r>
    <x v="7"/>
    <x v="6"/>
    <x v="1"/>
    <x v="3"/>
    <n v="615"/>
  </r>
  <r>
    <x v="7"/>
    <x v="6"/>
    <x v="1"/>
    <x v="3"/>
    <n v="134"/>
  </r>
  <r>
    <x v="7"/>
    <x v="6"/>
    <x v="1"/>
    <x v="3"/>
    <n v="9"/>
  </r>
  <r>
    <x v="7"/>
    <x v="6"/>
    <x v="1"/>
    <x v="4"/>
    <n v="343"/>
  </r>
  <r>
    <x v="7"/>
    <x v="6"/>
    <x v="1"/>
    <x v="4"/>
    <n v="20"/>
  </r>
  <r>
    <x v="7"/>
    <x v="6"/>
    <x v="1"/>
    <x v="4"/>
    <n v="3"/>
  </r>
  <r>
    <x v="8"/>
    <x v="0"/>
    <x v="0"/>
    <x v="2"/>
    <n v="1"/>
  </r>
  <r>
    <x v="8"/>
    <x v="0"/>
    <x v="0"/>
    <x v="3"/>
    <n v="1"/>
  </r>
  <r>
    <x v="8"/>
    <x v="0"/>
    <x v="0"/>
    <x v="4"/>
    <n v="1"/>
  </r>
  <r>
    <x v="8"/>
    <x v="0"/>
    <x v="1"/>
    <x v="0"/>
    <n v="1"/>
  </r>
  <r>
    <x v="8"/>
    <x v="0"/>
    <x v="1"/>
    <x v="1"/>
    <n v="3"/>
  </r>
  <r>
    <x v="8"/>
    <x v="0"/>
    <x v="1"/>
    <x v="2"/>
    <n v="7"/>
  </r>
  <r>
    <x v="8"/>
    <x v="0"/>
    <x v="1"/>
    <x v="3"/>
    <n v="1"/>
  </r>
  <r>
    <x v="8"/>
    <x v="0"/>
    <x v="1"/>
    <x v="4"/>
    <n v="2"/>
  </r>
  <r>
    <x v="8"/>
    <x v="1"/>
    <x v="0"/>
    <x v="2"/>
    <n v="1"/>
  </r>
  <r>
    <x v="8"/>
    <x v="1"/>
    <x v="1"/>
    <x v="4"/>
    <n v="1"/>
  </r>
  <r>
    <x v="8"/>
    <x v="2"/>
    <x v="0"/>
    <x v="0"/>
    <n v="84"/>
  </r>
  <r>
    <x v="8"/>
    <x v="2"/>
    <x v="0"/>
    <x v="0"/>
    <n v="2"/>
  </r>
  <r>
    <x v="8"/>
    <x v="2"/>
    <x v="0"/>
    <x v="1"/>
    <n v="308"/>
  </r>
  <r>
    <x v="8"/>
    <x v="2"/>
    <x v="0"/>
    <x v="1"/>
    <n v="28"/>
  </r>
  <r>
    <x v="8"/>
    <x v="2"/>
    <x v="0"/>
    <x v="1"/>
    <n v="3"/>
  </r>
  <r>
    <x v="8"/>
    <x v="2"/>
    <x v="0"/>
    <x v="2"/>
    <n v="668"/>
  </r>
  <r>
    <x v="8"/>
    <x v="2"/>
    <x v="0"/>
    <x v="2"/>
    <n v="88"/>
  </r>
  <r>
    <x v="8"/>
    <x v="2"/>
    <x v="0"/>
    <x v="2"/>
    <n v="6"/>
  </r>
  <r>
    <x v="8"/>
    <x v="2"/>
    <x v="0"/>
    <x v="3"/>
    <n v="399"/>
  </r>
  <r>
    <x v="8"/>
    <x v="2"/>
    <x v="0"/>
    <x v="3"/>
    <n v="58"/>
  </r>
  <r>
    <x v="8"/>
    <x v="2"/>
    <x v="0"/>
    <x v="3"/>
    <n v="12"/>
  </r>
  <r>
    <x v="8"/>
    <x v="2"/>
    <x v="0"/>
    <x v="4"/>
    <n v="396"/>
  </r>
  <r>
    <x v="8"/>
    <x v="2"/>
    <x v="0"/>
    <x v="4"/>
    <n v="26"/>
  </r>
  <r>
    <x v="8"/>
    <x v="2"/>
    <x v="0"/>
    <x v="4"/>
    <n v="3"/>
  </r>
  <r>
    <x v="8"/>
    <x v="2"/>
    <x v="1"/>
    <x v="0"/>
    <n v="60"/>
  </r>
  <r>
    <x v="8"/>
    <x v="2"/>
    <x v="1"/>
    <x v="0"/>
    <n v="2"/>
  </r>
  <r>
    <x v="8"/>
    <x v="2"/>
    <x v="1"/>
    <x v="1"/>
    <n v="237"/>
  </r>
  <r>
    <x v="8"/>
    <x v="2"/>
    <x v="1"/>
    <x v="1"/>
    <n v="6"/>
  </r>
  <r>
    <x v="8"/>
    <x v="2"/>
    <x v="1"/>
    <x v="2"/>
    <n v="483"/>
  </r>
  <r>
    <x v="8"/>
    <x v="2"/>
    <x v="1"/>
    <x v="2"/>
    <n v="26"/>
  </r>
  <r>
    <x v="8"/>
    <x v="2"/>
    <x v="1"/>
    <x v="3"/>
    <n v="288"/>
  </r>
  <r>
    <x v="8"/>
    <x v="2"/>
    <x v="1"/>
    <x v="3"/>
    <n v="30"/>
  </r>
  <r>
    <x v="8"/>
    <x v="2"/>
    <x v="1"/>
    <x v="3"/>
    <n v="3"/>
  </r>
  <r>
    <x v="8"/>
    <x v="2"/>
    <x v="1"/>
    <x v="4"/>
    <n v="285"/>
  </r>
  <r>
    <x v="8"/>
    <x v="2"/>
    <x v="1"/>
    <x v="4"/>
    <n v="8"/>
  </r>
  <r>
    <x v="8"/>
    <x v="3"/>
    <x v="0"/>
    <x v="0"/>
    <n v="2"/>
  </r>
  <r>
    <x v="8"/>
    <x v="3"/>
    <x v="0"/>
    <x v="1"/>
    <n v="8"/>
  </r>
  <r>
    <x v="8"/>
    <x v="3"/>
    <x v="0"/>
    <x v="2"/>
    <n v="6"/>
  </r>
  <r>
    <x v="8"/>
    <x v="3"/>
    <x v="0"/>
    <x v="3"/>
    <n v="3"/>
  </r>
  <r>
    <x v="8"/>
    <x v="3"/>
    <x v="0"/>
    <x v="4"/>
    <n v="1"/>
  </r>
  <r>
    <x v="8"/>
    <x v="3"/>
    <x v="1"/>
    <x v="1"/>
    <n v="8"/>
  </r>
  <r>
    <x v="8"/>
    <x v="3"/>
    <x v="1"/>
    <x v="2"/>
    <n v="12"/>
  </r>
  <r>
    <x v="8"/>
    <x v="3"/>
    <x v="1"/>
    <x v="3"/>
    <n v="5"/>
  </r>
  <r>
    <x v="8"/>
    <x v="3"/>
    <x v="1"/>
    <x v="4"/>
    <n v="3"/>
  </r>
  <r>
    <x v="8"/>
    <x v="4"/>
    <x v="0"/>
    <x v="0"/>
    <n v="5"/>
  </r>
  <r>
    <x v="8"/>
    <x v="4"/>
    <x v="0"/>
    <x v="1"/>
    <n v="4"/>
  </r>
  <r>
    <x v="8"/>
    <x v="4"/>
    <x v="0"/>
    <x v="2"/>
    <n v="9"/>
  </r>
  <r>
    <x v="8"/>
    <x v="4"/>
    <x v="0"/>
    <x v="3"/>
    <n v="2"/>
  </r>
  <r>
    <x v="8"/>
    <x v="4"/>
    <x v="0"/>
    <x v="4"/>
    <n v="1"/>
  </r>
  <r>
    <x v="8"/>
    <x v="4"/>
    <x v="1"/>
    <x v="1"/>
    <n v="10"/>
  </r>
  <r>
    <x v="8"/>
    <x v="4"/>
    <x v="1"/>
    <x v="2"/>
    <n v="14"/>
  </r>
  <r>
    <x v="8"/>
    <x v="4"/>
    <x v="1"/>
    <x v="3"/>
    <n v="6"/>
  </r>
  <r>
    <x v="8"/>
    <x v="4"/>
    <x v="1"/>
    <x v="4"/>
    <n v="1"/>
  </r>
  <r>
    <x v="8"/>
    <x v="5"/>
    <x v="0"/>
    <x v="0"/>
    <n v="136"/>
  </r>
  <r>
    <x v="8"/>
    <x v="5"/>
    <x v="0"/>
    <x v="0"/>
    <n v="6"/>
  </r>
  <r>
    <x v="8"/>
    <x v="5"/>
    <x v="0"/>
    <x v="1"/>
    <n v="289"/>
  </r>
  <r>
    <x v="8"/>
    <x v="5"/>
    <x v="0"/>
    <x v="1"/>
    <n v="44"/>
  </r>
  <r>
    <x v="8"/>
    <x v="5"/>
    <x v="0"/>
    <x v="1"/>
    <n v="3"/>
  </r>
  <r>
    <x v="8"/>
    <x v="5"/>
    <x v="0"/>
    <x v="2"/>
    <n v="791"/>
  </r>
  <r>
    <x v="8"/>
    <x v="5"/>
    <x v="0"/>
    <x v="2"/>
    <n v="118"/>
  </r>
  <r>
    <x v="8"/>
    <x v="5"/>
    <x v="0"/>
    <x v="2"/>
    <n v="18"/>
  </r>
  <r>
    <x v="8"/>
    <x v="5"/>
    <x v="0"/>
    <x v="3"/>
    <n v="480"/>
  </r>
  <r>
    <x v="8"/>
    <x v="5"/>
    <x v="0"/>
    <x v="3"/>
    <n v="76"/>
  </r>
  <r>
    <x v="8"/>
    <x v="5"/>
    <x v="0"/>
    <x v="3"/>
    <n v="15"/>
  </r>
  <r>
    <x v="8"/>
    <x v="5"/>
    <x v="0"/>
    <x v="4"/>
    <n v="449"/>
  </r>
  <r>
    <x v="8"/>
    <x v="5"/>
    <x v="0"/>
    <x v="4"/>
    <n v="36"/>
  </r>
  <r>
    <x v="8"/>
    <x v="5"/>
    <x v="1"/>
    <x v="0"/>
    <n v="126"/>
  </r>
  <r>
    <x v="8"/>
    <x v="5"/>
    <x v="1"/>
    <x v="0"/>
    <n v="10"/>
  </r>
  <r>
    <x v="8"/>
    <x v="5"/>
    <x v="1"/>
    <x v="1"/>
    <n v="333"/>
  </r>
  <r>
    <x v="8"/>
    <x v="5"/>
    <x v="1"/>
    <x v="1"/>
    <n v="28"/>
  </r>
  <r>
    <x v="8"/>
    <x v="5"/>
    <x v="1"/>
    <x v="2"/>
    <n v="831"/>
  </r>
  <r>
    <x v="8"/>
    <x v="5"/>
    <x v="1"/>
    <x v="2"/>
    <n v="104"/>
  </r>
  <r>
    <x v="8"/>
    <x v="5"/>
    <x v="1"/>
    <x v="2"/>
    <n v="6"/>
  </r>
  <r>
    <x v="8"/>
    <x v="5"/>
    <x v="1"/>
    <x v="3"/>
    <n v="477"/>
  </r>
  <r>
    <x v="8"/>
    <x v="5"/>
    <x v="1"/>
    <x v="3"/>
    <n v="90"/>
  </r>
  <r>
    <x v="8"/>
    <x v="5"/>
    <x v="1"/>
    <x v="3"/>
    <n v="3"/>
  </r>
  <r>
    <x v="8"/>
    <x v="5"/>
    <x v="1"/>
    <x v="4"/>
    <n v="477"/>
  </r>
  <r>
    <x v="8"/>
    <x v="5"/>
    <x v="1"/>
    <x v="4"/>
    <n v="56"/>
  </r>
  <r>
    <x v="8"/>
    <x v="5"/>
    <x v="1"/>
    <x v="4"/>
    <n v="3"/>
  </r>
  <r>
    <x v="8"/>
    <x v="6"/>
    <x v="0"/>
    <x v="0"/>
    <n v="194"/>
  </r>
  <r>
    <x v="8"/>
    <x v="6"/>
    <x v="0"/>
    <x v="0"/>
    <n v="12"/>
  </r>
  <r>
    <x v="8"/>
    <x v="6"/>
    <x v="0"/>
    <x v="0"/>
    <n v="3"/>
  </r>
  <r>
    <x v="8"/>
    <x v="6"/>
    <x v="0"/>
    <x v="1"/>
    <n v="528"/>
  </r>
  <r>
    <x v="8"/>
    <x v="6"/>
    <x v="0"/>
    <x v="1"/>
    <n v="58"/>
  </r>
  <r>
    <x v="8"/>
    <x v="6"/>
    <x v="0"/>
    <x v="1"/>
    <n v="3"/>
  </r>
  <r>
    <x v="8"/>
    <x v="6"/>
    <x v="0"/>
    <x v="2"/>
    <n v="729"/>
  </r>
  <r>
    <x v="8"/>
    <x v="6"/>
    <x v="0"/>
    <x v="2"/>
    <n v="94"/>
  </r>
  <r>
    <x v="8"/>
    <x v="6"/>
    <x v="0"/>
    <x v="2"/>
    <n v="6"/>
  </r>
  <r>
    <x v="8"/>
    <x v="6"/>
    <x v="0"/>
    <x v="3"/>
    <n v="314"/>
  </r>
  <r>
    <x v="8"/>
    <x v="6"/>
    <x v="0"/>
    <x v="3"/>
    <n v="36"/>
  </r>
  <r>
    <x v="8"/>
    <x v="6"/>
    <x v="0"/>
    <x v="3"/>
    <n v="3"/>
  </r>
  <r>
    <x v="8"/>
    <x v="6"/>
    <x v="0"/>
    <x v="4"/>
    <n v="213"/>
  </r>
  <r>
    <x v="8"/>
    <x v="6"/>
    <x v="0"/>
    <x v="4"/>
    <n v="10"/>
  </r>
  <r>
    <x v="8"/>
    <x v="6"/>
    <x v="1"/>
    <x v="0"/>
    <n v="182"/>
  </r>
  <r>
    <x v="8"/>
    <x v="6"/>
    <x v="1"/>
    <x v="0"/>
    <n v="16"/>
  </r>
  <r>
    <x v="8"/>
    <x v="6"/>
    <x v="1"/>
    <x v="0"/>
    <n v="3"/>
  </r>
  <r>
    <x v="8"/>
    <x v="6"/>
    <x v="1"/>
    <x v="1"/>
    <n v="547"/>
  </r>
  <r>
    <x v="8"/>
    <x v="6"/>
    <x v="1"/>
    <x v="1"/>
    <n v="80"/>
  </r>
  <r>
    <x v="8"/>
    <x v="6"/>
    <x v="1"/>
    <x v="1"/>
    <n v="6"/>
  </r>
  <r>
    <x v="8"/>
    <x v="6"/>
    <x v="1"/>
    <x v="2"/>
    <n v="742"/>
  </r>
  <r>
    <x v="8"/>
    <x v="6"/>
    <x v="1"/>
    <x v="2"/>
    <n v="98"/>
  </r>
  <r>
    <x v="8"/>
    <x v="6"/>
    <x v="1"/>
    <x v="3"/>
    <n v="398"/>
  </r>
  <r>
    <x v="8"/>
    <x v="6"/>
    <x v="1"/>
    <x v="3"/>
    <n v="40"/>
  </r>
  <r>
    <x v="8"/>
    <x v="6"/>
    <x v="1"/>
    <x v="3"/>
    <n v="3"/>
  </r>
  <r>
    <x v="8"/>
    <x v="6"/>
    <x v="1"/>
    <x v="4"/>
    <n v="245"/>
  </r>
  <r>
    <x v="8"/>
    <x v="6"/>
    <x v="1"/>
    <x v="4"/>
    <n v="10"/>
  </r>
  <r>
    <x v="9"/>
    <x v="0"/>
    <x v="1"/>
    <x v="4"/>
    <n v="1"/>
  </r>
  <r>
    <x v="9"/>
    <x v="2"/>
    <x v="0"/>
    <x v="0"/>
    <n v="5"/>
  </r>
  <r>
    <x v="9"/>
    <x v="2"/>
    <x v="0"/>
    <x v="1"/>
    <n v="26"/>
  </r>
  <r>
    <x v="9"/>
    <x v="2"/>
    <x v="0"/>
    <x v="2"/>
    <n v="43"/>
  </r>
  <r>
    <x v="9"/>
    <x v="2"/>
    <x v="0"/>
    <x v="3"/>
    <n v="19"/>
  </r>
  <r>
    <x v="9"/>
    <x v="2"/>
    <x v="0"/>
    <x v="3"/>
    <n v="2"/>
  </r>
  <r>
    <x v="9"/>
    <x v="2"/>
    <x v="0"/>
    <x v="4"/>
    <n v="30"/>
  </r>
  <r>
    <x v="9"/>
    <x v="2"/>
    <x v="1"/>
    <x v="0"/>
    <n v="9"/>
  </r>
  <r>
    <x v="9"/>
    <x v="2"/>
    <x v="1"/>
    <x v="1"/>
    <n v="10"/>
  </r>
  <r>
    <x v="9"/>
    <x v="2"/>
    <x v="1"/>
    <x v="2"/>
    <n v="25"/>
  </r>
  <r>
    <x v="9"/>
    <x v="2"/>
    <x v="1"/>
    <x v="3"/>
    <n v="14"/>
  </r>
  <r>
    <x v="9"/>
    <x v="2"/>
    <x v="1"/>
    <x v="4"/>
    <n v="24"/>
  </r>
  <r>
    <x v="9"/>
    <x v="4"/>
    <x v="0"/>
    <x v="1"/>
    <n v="1"/>
  </r>
  <r>
    <x v="9"/>
    <x v="4"/>
    <x v="0"/>
    <x v="2"/>
    <n v="1"/>
  </r>
  <r>
    <x v="9"/>
    <x v="4"/>
    <x v="1"/>
    <x v="1"/>
    <n v="1"/>
  </r>
  <r>
    <x v="9"/>
    <x v="5"/>
    <x v="0"/>
    <x v="0"/>
    <n v="44"/>
  </r>
  <r>
    <x v="9"/>
    <x v="5"/>
    <x v="0"/>
    <x v="1"/>
    <n v="105"/>
  </r>
  <r>
    <x v="9"/>
    <x v="5"/>
    <x v="0"/>
    <x v="2"/>
    <n v="161"/>
  </r>
  <r>
    <x v="9"/>
    <x v="5"/>
    <x v="0"/>
    <x v="2"/>
    <n v="4"/>
  </r>
  <r>
    <x v="9"/>
    <x v="5"/>
    <x v="0"/>
    <x v="3"/>
    <n v="52"/>
  </r>
  <r>
    <x v="9"/>
    <x v="5"/>
    <x v="0"/>
    <x v="4"/>
    <n v="85"/>
  </r>
  <r>
    <x v="9"/>
    <x v="5"/>
    <x v="1"/>
    <x v="0"/>
    <n v="44"/>
  </r>
  <r>
    <x v="9"/>
    <x v="5"/>
    <x v="1"/>
    <x v="1"/>
    <n v="121"/>
  </r>
  <r>
    <x v="9"/>
    <x v="5"/>
    <x v="1"/>
    <x v="1"/>
    <n v="2"/>
  </r>
  <r>
    <x v="9"/>
    <x v="5"/>
    <x v="1"/>
    <x v="2"/>
    <n v="179"/>
  </r>
  <r>
    <x v="9"/>
    <x v="5"/>
    <x v="1"/>
    <x v="2"/>
    <n v="2"/>
  </r>
  <r>
    <x v="9"/>
    <x v="5"/>
    <x v="1"/>
    <x v="3"/>
    <n v="64"/>
  </r>
  <r>
    <x v="9"/>
    <x v="5"/>
    <x v="1"/>
    <x v="3"/>
    <n v="2"/>
  </r>
  <r>
    <x v="9"/>
    <x v="5"/>
    <x v="1"/>
    <x v="4"/>
    <n v="57"/>
  </r>
  <r>
    <x v="9"/>
    <x v="6"/>
    <x v="0"/>
    <x v="0"/>
    <n v="29"/>
  </r>
  <r>
    <x v="9"/>
    <x v="6"/>
    <x v="0"/>
    <x v="1"/>
    <n v="54"/>
  </r>
  <r>
    <x v="9"/>
    <x v="6"/>
    <x v="0"/>
    <x v="2"/>
    <n v="55"/>
  </r>
  <r>
    <x v="9"/>
    <x v="6"/>
    <x v="0"/>
    <x v="3"/>
    <n v="14"/>
  </r>
  <r>
    <x v="9"/>
    <x v="6"/>
    <x v="0"/>
    <x v="4"/>
    <n v="9"/>
  </r>
  <r>
    <x v="9"/>
    <x v="6"/>
    <x v="1"/>
    <x v="0"/>
    <n v="26"/>
  </r>
  <r>
    <x v="9"/>
    <x v="6"/>
    <x v="1"/>
    <x v="1"/>
    <n v="56"/>
  </r>
  <r>
    <x v="9"/>
    <x v="6"/>
    <x v="1"/>
    <x v="2"/>
    <n v="62"/>
  </r>
  <r>
    <x v="9"/>
    <x v="6"/>
    <x v="1"/>
    <x v="3"/>
    <n v="11"/>
  </r>
  <r>
    <x v="9"/>
    <x v="6"/>
    <x v="1"/>
    <x v="4"/>
    <n v="6"/>
  </r>
  <r>
    <x v="10"/>
    <x v="0"/>
    <x v="0"/>
    <x v="2"/>
    <n v="5"/>
  </r>
  <r>
    <x v="10"/>
    <x v="0"/>
    <x v="1"/>
    <x v="0"/>
    <n v="3"/>
  </r>
  <r>
    <x v="10"/>
    <x v="0"/>
    <x v="1"/>
    <x v="1"/>
    <n v="6"/>
  </r>
  <r>
    <x v="10"/>
    <x v="0"/>
    <x v="1"/>
    <x v="2"/>
    <n v="2"/>
  </r>
  <r>
    <x v="10"/>
    <x v="0"/>
    <x v="1"/>
    <x v="3"/>
    <n v="1"/>
  </r>
  <r>
    <x v="10"/>
    <x v="1"/>
    <x v="0"/>
    <x v="0"/>
    <n v="2"/>
  </r>
  <r>
    <x v="10"/>
    <x v="2"/>
    <x v="0"/>
    <x v="0"/>
    <n v="66"/>
  </r>
  <r>
    <x v="10"/>
    <x v="2"/>
    <x v="0"/>
    <x v="0"/>
    <n v="4"/>
  </r>
  <r>
    <x v="10"/>
    <x v="2"/>
    <x v="0"/>
    <x v="1"/>
    <n v="243"/>
  </r>
  <r>
    <x v="10"/>
    <x v="2"/>
    <x v="0"/>
    <x v="1"/>
    <n v="10"/>
  </r>
  <r>
    <x v="10"/>
    <x v="2"/>
    <x v="0"/>
    <x v="2"/>
    <n v="585"/>
  </r>
  <r>
    <x v="10"/>
    <x v="2"/>
    <x v="0"/>
    <x v="2"/>
    <n v="58"/>
  </r>
  <r>
    <x v="10"/>
    <x v="2"/>
    <x v="0"/>
    <x v="2"/>
    <n v="6"/>
  </r>
  <r>
    <x v="10"/>
    <x v="2"/>
    <x v="0"/>
    <x v="3"/>
    <n v="245"/>
  </r>
  <r>
    <x v="10"/>
    <x v="2"/>
    <x v="0"/>
    <x v="3"/>
    <n v="26"/>
  </r>
  <r>
    <x v="10"/>
    <x v="2"/>
    <x v="0"/>
    <x v="4"/>
    <n v="126"/>
  </r>
  <r>
    <x v="10"/>
    <x v="2"/>
    <x v="1"/>
    <x v="0"/>
    <n v="51"/>
  </r>
  <r>
    <x v="10"/>
    <x v="2"/>
    <x v="1"/>
    <x v="1"/>
    <n v="196"/>
  </r>
  <r>
    <x v="10"/>
    <x v="2"/>
    <x v="1"/>
    <x v="1"/>
    <n v="6"/>
  </r>
  <r>
    <x v="10"/>
    <x v="2"/>
    <x v="1"/>
    <x v="2"/>
    <n v="436"/>
  </r>
  <r>
    <x v="10"/>
    <x v="2"/>
    <x v="1"/>
    <x v="2"/>
    <n v="36"/>
  </r>
  <r>
    <x v="10"/>
    <x v="2"/>
    <x v="1"/>
    <x v="3"/>
    <n v="219"/>
  </r>
  <r>
    <x v="10"/>
    <x v="2"/>
    <x v="1"/>
    <x v="3"/>
    <n v="16"/>
  </r>
  <r>
    <x v="10"/>
    <x v="2"/>
    <x v="1"/>
    <x v="4"/>
    <n v="95"/>
  </r>
  <r>
    <x v="10"/>
    <x v="2"/>
    <x v="1"/>
    <x v="4"/>
    <n v="2"/>
  </r>
  <r>
    <x v="10"/>
    <x v="3"/>
    <x v="0"/>
    <x v="0"/>
    <n v="1"/>
  </r>
  <r>
    <x v="10"/>
    <x v="3"/>
    <x v="0"/>
    <x v="1"/>
    <n v="8"/>
  </r>
  <r>
    <x v="10"/>
    <x v="3"/>
    <x v="0"/>
    <x v="2"/>
    <n v="3"/>
  </r>
  <r>
    <x v="10"/>
    <x v="3"/>
    <x v="1"/>
    <x v="0"/>
    <n v="2"/>
  </r>
  <r>
    <x v="10"/>
    <x v="3"/>
    <x v="1"/>
    <x v="1"/>
    <n v="7"/>
  </r>
  <r>
    <x v="10"/>
    <x v="3"/>
    <x v="1"/>
    <x v="2"/>
    <n v="3"/>
  </r>
  <r>
    <x v="10"/>
    <x v="3"/>
    <x v="1"/>
    <x v="3"/>
    <n v="3"/>
  </r>
  <r>
    <x v="10"/>
    <x v="4"/>
    <x v="0"/>
    <x v="0"/>
    <n v="3"/>
  </r>
  <r>
    <x v="10"/>
    <x v="4"/>
    <x v="0"/>
    <x v="1"/>
    <n v="4"/>
  </r>
  <r>
    <x v="10"/>
    <x v="4"/>
    <x v="0"/>
    <x v="2"/>
    <n v="14"/>
  </r>
  <r>
    <x v="10"/>
    <x v="4"/>
    <x v="0"/>
    <x v="3"/>
    <n v="1"/>
  </r>
  <r>
    <x v="10"/>
    <x v="4"/>
    <x v="1"/>
    <x v="0"/>
    <n v="3"/>
  </r>
  <r>
    <x v="10"/>
    <x v="4"/>
    <x v="1"/>
    <x v="1"/>
    <n v="10"/>
  </r>
  <r>
    <x v="10"/>
    <x v="4"/>
    <x v="1"/>
    <x v="2"/>
    <n v="16"/>
  </r>
  <r>
    <x v="10"/>
    <x v="4"/>
    <x v="1"/>
    <x v="3"/>
    <n v="4"/>
  </r>
  <r>
    <x v="10"/>
    <x v="4"/>
    <x v="1"/>
    <x v="4"/>
    <n v="1"/>
  </r>
  <r>
    <x v="10"/>
    <x v="5"/>
    <x v="0"/>
    <x v="0"/>
    <n v="47"/>
  </r>
  <r>
    <x v="10"/>
    <x v="5"/>
    <x v="0"/>
    <x v="0"/>
    <n v="2"/>
  </r>
  <r>
    <x v="10"/>
    <x v="5"/>
    <x v="0"/>
    <x v="1"/>
    <n v="153"/>
  </r>
  <r>
    <x v="10"/>
    <x v="5"/>
    <x v="0"/>
    <x v="1"/>
    <n v="12"/>
  </r>
  <r>
    <x v="10"/>
    <x v="5"/>
    <x v="0"/>
    <x v="2"/>
    <n v="442"/>
  </r>
  <r>
    <x v="10"/>
    <x v="5"/>
    <x v="0"/>
    <x v="2"/>
    <n v="50"/>
  </r>
  <r>
    <x v="10"/>
    <x v="5"/>
    <x v="0"/>
    <x v="3"/>
    <n v="198"/>
  </r>
  <r>
    <x v="10"/>
    <x v="5"/>
    <x v="0"/>
    <x v="3"/>
    <n v="12"/>
  </r>
  <r>
    <x v="10"/>
    <x v="5"/>
    <x v="0"/>
    <x v="4"/>
    <n v="135"/>
  </r>
  <r>
    <x v="10"/>
    <x v="5"/>
    <x v="0"/>
    <x v="4"/>
    <n v="6"/>
  </r>
  <r>
    <x v="10"/>
    <x v="5"/>
    <x v="1"/>
    <x v="0"/>
    <n v="52"/>
  </r>
  <r>
    <x v="10"/>
    <x v="5"/>
    <x v="1"/>
    <x v="1"/>
    <n v="171"/>
  </r>
  <r>
    <x v="10"/>
    <x v="5"/>
    <x v="1"/>
    <x v="1"/>
    <n v="2"/>
  </r>
  <r>
    <x v="10"/>
    <x v="5"/>
    <x v="1"/>
    <x v="2"/>
    <n v="573"/>
  </r>
  <r>
    <x v="10"/>
    <x v="5"/>
    <x v="1"/>
    <x v="2"/>
    <n v="50"/>
  </r>
  <r>
    <x v="10"/>
    <x v="5"/>
    <x v="1"/>
    <x v="2"/>
    <n v="6"/>
  </r>
  <r>
    <x v="10"/>
    <x v="5"/>
    <x v="1"/>
    <x v="3"/>
    <n v="261"/>
  </r>
  <r>
    <x v="10"/>
    <x v="5"/>
    <x v="1"/>
    <x v="3"/>
    <n v="20"/>
  </r>
  <r>
    <x v="10"/>
    <x v="5"/>
    <x v="1"/>
    <x v="3"/>
    <n v="3"/>
  </r>
  <r>
    <x v="10"/>
    <x v="5"/>
    <x v="1"/>
    <x v="4"/>
    <n v="163"/>
  </r>
  <r>
    <x v="10"/>
    <x v="5"/>
    <x v="1"/>
    <x v="4"/>
    <n v="2"/>
  </r>
  <r>
    <x v="10"/>
    <x v="6"/>
    <x v="0"/>
    <x v="0"/>
    <n v="116"/>
  </r>
  <r>
    <x v="10"/>
    <x v="6"/>
    <x v="0"/>
    <x v="0"/>
    <n v="10"/>
  </r>
  <r>
    <x v="10"/>
    <x v="6"/>
    <x v="0"/>
    <x v="0"/>
    <n v="3"/>
  </r>
  <r>
    <x v="10"/>
    <x v="6"/>
    <x v="0"/>
    <x v="1"/>
    <n v="386"/>
  </r>
  <r>
    <x v="10"/>
    <x v="6"/>
    <x v="0"/>
    <x v="1"/>
    <n v="30"/>
  </r>
  <r>
    <x v="10"/>
    <x v="6"/>
    <x v="0"/>
    <x v="1"/>
    <n v="3"/>
  </r>
  <r>
    <x v="10"/>
    <x v="6"/>
    <x v="0"/>
    <x v="2"/>
    <n v="486"/>
  </r>
  <r>
    <x v="10"/>
    <x v="6"/>
    <x v="0"/>
    <x v="2"/>
    <n v="48"/>
  </r>
  <r>
    <x v="10"/>
    <x v="6"/>
    <x v="0"/>
    <x v="3"/>
    <n v="172"/>
  </r>
  <r>
    <x v="10"/>
    <x v="6"/>
    <x v="0"/>
    <x v="4"/>
    <n v="41"/>
  </r>
  <r>
    <x v="10"/>
    <x v="6"/>
    <x v="1"/>
    <x v="0"/>
    <n v="146"/>
  </r>
  <r>
    <x v="10"/>
    <x v="6"/>
    <x v="1"/>
    <x v="0"/>
    <n v="6"/>
  </r>
  <r>
    <x v="10"/>
    <x v="6"/>
    <x v="1"/>
    <x v="1"/>
    <n v="444"/>
  </r>
  <r>
    <x v="10"/>
    <x v="6"/>
    <x v="1"/>
    <x v="1"/>
    <n v="20"/>
  </r>
  <r>
    <x v="10"/>
    <x v="6"/>
    <x v="1"/>
    <x v="1"/>
    <n v="3"/>
  </r>
  <r>
    <x v="10"/>
    <x v="6"/>
    <x v="1"/>
    <x v="2"/>
    <n v="608"/>
  </r>
  <r>
    <x v="10"/>
    <x v="6"/>
    <x v="1"/>
    <x v="2"/>
    <n v="54"/>
  </r>
  <r>
    <x v="10"/>
    <x v="6"/>
    <x v="1"/>
    <x v="2"/>
    <n v="3"/>
  </r>
  <r>
    <x v="10"/>
    <x v="6"/>
    <x v="1"/>
    <x v="3"/>
    <n v="235"/>
  </r>
  <r>
    <x v="10"/>
    <x v="6"/>
    <x v="1"/>
    <x v="3"/>
    <n v="22"/>
  </r>
  <r>
    <x v="10"/>
    <x v="6"/>
    <x v="1"/>
    <x v="4"/>
    <n v="75"/>
  </r>
  <r>
    <x v="11"/>
    <x v="0"/>
    <x v="0"/>
    <x v="2"/>
    <n v="2"/>
  </r>
  <r>
    <x v="11"/>
    <x v="0"/>
    <x v="0"/>
    <x v="3"/>
    <n v="1"/>
  </r>
  <r>
    <x v="11"/>
    <x v="0"/>
    <x v="1"/>
    <x v="2"/>
    <n v="2"/>
  </r>
  <r>
    <x v="11"/>
    <x v="1"/>
    <x v="1"/>
    <x v="1"/>
    <n v="1"/>
  </r>
  <r>
    <x v="11"/>
    <x v="2"/>
    <x v="0"/>
    <x v="0"/>
    <n v="99"/>
  </r>
  <r>
    <x v="11"/>
    <x v="2"/>
    <x v="0"/>
    <x v="0"/>
    <n v="4"/>
  </r>
  <r>
    <x v="11"/>
    <x v="2"/>
    <x v="0"/>
    <x v="1"/>
    <n v="245"/>
  </r>
  <r>
    <x v="11"/>
    <x v="2"/>
    <x v="0"/>
    <x v="1"/>
    <n v="24"/>
  </r>
  <r>
    <x v="11"/>
    <x v="2"/>
    <x v="0"/>
    <x v="2"/>
    <n v="537"/>
  </r>
  <r>
    <x v="11"/>
    <x v="2"/>
    <x v="0"/>
    <x v="2"/>
    <n v="36"/>
  </r>
  <r>
    <x v="11"/>
    <x v="2"/>
    <x v="0"/>
    <x v="3"/>
    <n v="245"/>
  </r>
  <r>
    <x v="11"/>
    <x v="2"/>
    <x v="0"/>
    <x v="3"/>
    <n v="8"/>
  </r>
  <r>
    <x v="11"/>
    <x v="2"/>
    <x v="0"/>
    <x v="4"/>
    <n v="267"/>
  </r>
  <r>
    <x v="11"/>
    <x v="2"/>
    <x v="0"/>
    <x v="4"/>
    <n v="6"/>
  </r>
  <r>
    <x v="11"/>
    <x v="2"/>
    <x v="1"/>
    <x v="0"/>
    <n v="92"/>
  </r>
  <r>
    <x v="11"/>
    <x v="2"/>
    <x v="1"/>
    <x v="0"/>
    <n v="2"/>
  </r>
  <r>
    <x v="11"/>
    <x v="2"/>
    <x v="1"/>
    <x v="1"/>
    <n v="208"/>
  </r>
  <r>
    <x v="11"/>
    <x v="2"/>
    <x v="1"/>
    <x v="1"/>
    <n v="14"/>
  </r>
  <r>
    <x v="11"/>
    <x v="2"/>
    <x v="1"/>
    <x v="2"/>
    <n v="458"/>
  </r>
  <r>
    <x v="11"/>
    <x v="2"/>
    <x v="1"/>
    <x v="2"/>
    <n v="24"/>
  </r>
  <r>
    <x v="11"/>
    <x v="2"/>
    <x v="1"/>
    <x v="3"/>
    <n v="224"/>
  </r>
  <r>
    <x v="11"/>
    <x v="2"/>
    <x v="1"/>
    <x v="3"/>
    <n v="6"/>
  </r>
  <r>
    <x v="11"/>
    <x v="2"/>
    <x v="1"/>
    <x v="4"/>
    <n v="232"/>
  </r>
  <r>
    <x v="11"/>
    <x v="2"/>
    <x v="1"/>
    <x v="4"/>
    <n v="12"/>
  </r>
  <r>
    <x v="11"/>
    <x v="3"/>
    <x v="0"/>
    <x v="0"/>
    <n v="1"/>
  </r>
  <r>
    <x v="11"/>
    <x v="3"/>
    <x v="1"/>
    <x v="2"/>
    <n v="1"/>
  </r>
  <r>
    <x v="11"/>
    <x v="3"/>
    <x v="1"/>
    <x v="3"/>
    <n v="2"/>
  </r>
  <r>
    <x v="11"/>
    <x v="4"/>
    <x v="0"/>
    <x v="0"/>
    <n v="1"/>
  </r>
  <r>
    <x v="11"/>
    <x v="4"/>
    <x v="1"/>
    <x v="0"/>
    <n v="3"/>
  </r>
  <r>
    <x v="11"/>
    <x v="4"/>
    <x v="1"/>
    <x v="2"/>
    <n v="2"/>
  </r>
  <r>
    <x v="11"/>
    <x v="4"/>
    <x v="1"/>
    <x v="3"/>
    <n v="2"/>
  </r>
  <r>
    <x v="11"/>
    <x v="5"/>
    <x v="0"/>
    <x v="0"/>
    <n v="103"/>
  </r>
  <r>
    <x v="11"/>
    <x v="5"/>
    <x v="0"/>
    <x v="0"/>
    <n v="6"/>
  </r>
  <r>
    <x v="11"/>
    <x v="5"/>
    <x v="0"/>
    <x v="1"/>
    <n v="219"/>
  </r>
  <r>
    <x v="11"/>
    <x v="5"/>
    <x v="0"/>
    <x v="1"/>
    <n v="10"/>
  </r>
  <r>
    <x v="11"/>
    <x v="5"/>
    <x v="0"/>
    <x v="2"/>
    <n v="279"/>
  </r>
  <r>
    <x v="11"/>
    <x v="5"/>
    <x v="0"/>
    <x v="2"/>
    <n v="22"/>
  </r>
  <r>
    <x v="11"/>
    <x v="5"/>
    <x v="0"/>
    <x v="3"/>
    <n v="126"/>
  </r>
  <r>
    <x v="11"/>
    <x v="5"/>
    <x v="0"/>
    <x v="3"/>
    <n v="4"/>
  </r>
  <r>
    <x v="11"/>
    <x v="5"/>
    <x v="0"/>
    <x v="4"/>
    <n v="185"/>
  </r>
  <r>
    <x v="11"/>
    <x v="5"/>
    <x v="0"/>
    <x v="4"/>
    <n v="4"/>
  </r>
  <r>
    <x v="11"/>
    <x v="5"/>
    <x v="1"/>
    <x v="0"/>
    <n v="78"/>
  </r>
  <r>
    <x v="11"/>
    <x v="5"/>
    <x v="1"/>
    <x v="0"/>
    <n v="4"/>
  </r>
  <r>
    <x v="11"/>
    <x v="5"/>
    <x v="1"/>
    <x v="1"/>
    <n v="243"/>
  </r>
  <r>
    <x v="11"/>
    <x v="5"/>
    <x v="1"/>
    <x v="1"/>
    <n v="14"/>
  </r>
  <r>
    <x v="11"/>
    <x v="5"/>
    <x v="1"/>
    <x v="2"/>
    <n v="291"/>
  </r>
  <r>
    <x v="11"/>
    <x v="5"/>
    <x v="1"/>
    <x v="2"/>
    <n v="10"/>
  </r>
  <r>
    <x v="11"/>
    <x v="5"/>
    <x v="1"/>
    <x v="3"/>
    <n v="122"/>
  </r>
  <r>
    <x v="11"/>
    <x v="5"/>
    <x v="1"/>
    <x v="3"/>
    <n v="6"/>
  </r>
  <r>
    <x v="11"/>
    <x v="5"/>
    <x v="1"/>
    <x v="4"/>
    <n v="156"/>
  </r>
  <r>
    <x v="11"/>
    <x v="5"/>
    <x v="1"/>
    <x v="4"/>
    <n v="2"/>
  </r>
  <r>
    <x v="11"/>
    <x v="6"/>
    <x v="0"/>
    <x v="0"/>
    <n v="76"/>
  </r>
  <r>
    <x v="11"/>
    <x v="6"/>
    <x v="0"/>
    <x v="0"/>
    <n v="6"/>
  </r>
  <r>
    <x v="11"/>
    <x v="6"/>
    <x v="0"/>
    <x v="1"/>
    <n v="112"/>
  </r>
  <r>
    <x v="11"/>
    <x v="6"/>
    <x v="0"/>
    <x v="1"/>
    <n v="2"/>
  </r>
  <r>
    <x v="11"/>
    <x v="6"/>
    <x v="0"/>
    <x v="2"/>
    <n v="95"/>
  </r>
  <r>
    <x v="11"/>
    <x v="6"/>
    <x v="0"/>
    <x v="3"/>
    <n v="30"/>
  </r>
  <r>
    <x v="11"/>
    <x v="6"/>
    <x v="0"/>
    <x v="4"/>
    <n v="21"/>
  </r>
  <r>
    <x v="11"/>
    <x v="6"/>
    <x v="1"/>
    <x v="0"/>
    <n v="65"/>
  </r>
  <r>
    <x v="11"/>
    <x v="6"/>
    <x v="1"/>
    <x v="1"/>
    <n v="127"/>
  </r>
  <r>
    <x v="11"/>
    <x v="6"/>
    <x v="1"/>
    <x v="2"/>
    <n v="128"/>
  </r>
  <r>
    <x v="11"/>
    <x v="6"/>
    <x v="1"/>
    <x v="3"/>
    <n v="41"/>
  </r>
  <r>
    <x v="11"/>
    <x v="6"/>
    <x v="1"/>
    <x v="4"/>
    <n v="20"/>
  </r>
  <r>
    <x v="12"/>
    <x v="0"/>
    <x v="1"/>
    <x v="2"/>
    <n v="1"/>
  </r>
  <r>
    <x v="12"/>
    <x v="0"/>
    <x v="1"/>
    <x v="4"/>
    <n v="2"/>
  </r>
  <r>
    <x v="12"/>
    <x v="1"/>
    <x v="0"/>
    <x v="1"/>
    <n v="1"/>
  </r>
  <r>
    <x v="12"/>
    <x v="2"/>
    <x v="0"/>
    <x v="0"/>
    <n v="75"/>
  </r>
  <r>
    <x v="12"/>
    <x v="2"/>
    <x v="0"/>
    <x v="0"/>
    <n v="4"/>
  </r>
  <r>
    <x v="12"/>
    <x v="2"/>
    <x v="0"/>
    <x v="1"/>
    <n v="124"/>
  </r>
  <r>
    <x v="12"/>
    <x v="2"/>
    <x v="0"/>
    <x v="1"/>
    <n v="4"/>
  </r>
  <r>
    <x v="12"/>
    <x v="2"/>
    <x v="0"/>
    <x v="2"/>
    <n v="315"/>
  </r>
  <r>
    <x v="12"/>
    <x v="2"/>
    <x v="0"/>
    <x v="2"/>
    <n v="14"/>
  </r>
  <r>
    <x v="12"/>
    <x v="2"/>
    <x v="0"/>
    <x v="2"/>
    <n v="3"/>
  </r>
  <r>
    <x v="12"/>
    <x v="2"/>
    <x v="0"/>
    <x v="3"/>
    <n v="180"/>
  </r>
  <r>
    <x v="12"/>
    <x v="2"/>
    <x v="0"/>
    <x v="3"/>
    <n v="10"/>
  </r>
  <r>
    <x v="12"/>
    <x v="2"/>
    <x v="0"/>
    <x v="4"/>
    <n v="207"/>
  </r>
  <r>
    <x v="12"/>
    <x v="2"/>
    <x v="0"/>
    <x v="4"/>
    <n v="8"/>
  </r>
  <r>
    <x v="12"/>
    <x v="2"/>
    <x v="1"/>
    <x v="0"/>
    <n v="67"/>
  </r>
  <r>
    <x v="12"/>
    <x v="2"/>
    <x v="1"/>
    <x v="1"/>
    <n v="124"/>
  </r>
  <r>
    <x v="12"/>
    <x v="2"/>
    <x v="1"/>
    <x v="1"/>
    <n v="4"/>
  </r>
  <r>
    <x v="12"/>
    <x v="2"/>
    <x v="1"/>
    <x v="2"/>
    <n v="296"/>
  </r>
  <r>
    <x v="12"/>
    <x v="2"/>
    <x v="1"/>
    <x v="2"/>
    <n v="8"/>
  </r>
  <r>
    <x v="12"/>
    <x v="2"/>
    <x v="1"/>
    <x v="3"/>
    <n v="189"/>
  </r>
  <r>
    <x v="12"/>
    <x v="2"/>
    <x v="1"/>
    <x v="3"/>
    <n v="10"/>
  </r>
  <r>
    <x v="12"/>
    <x v="2"/>
    <x v="1"/>
    <x v="4"/>
    <n v="166"/>
  </r>
  <r>
    <x v="12"/>
    <x v="2"/>
    <x v="1"/>
    <x v="4"/>
    <n v="4"/>
  </r>
  <r>
    <x v="12"/>
    <x v="3"/>
    <x v="0"/>
    <x v="3"/>
    <n v="3"/>
  </r>
  <r>
    <x v="12"/>
    <x v="3"/>
    <x v="1"/>
    <x v="2"/>
    <n v="5"/>
  </r>
  <r>
    <x v="12"/>
    <x v="3"/>
    <x v="1"/>
    <x v="3"/>
    <n v="1"/>
  </r>
  <r>
    <x v="12"/>
    <x v="3"/>
    <x v="1"/>
    <x v="4"/>
    <n v="1"/>
  </r>
  <r>
    <x v="12"/>
    <x v="4"/>
    <x v="0"/>
    <x v="0"/>
    <n v="1"/>
  </r>
  <r>
    <x v="12"/>
    <x v="4"/>
    <x v="0"/>
    <x v="2"/>
    <n v="2"/>
  </r>
  <r>
    <x v="12"/>
    <x v="4"/>
    <x v="1"/>
    <x v="1"/>
    <n v="1"/>
  </r>
  <r>
    <x v="12"/>
    <x v="4"/>
    <x v="1"/>
    <x v="2"/>
    <n v="2"/>
  </r>
  <r>
    <x v="12"/>
    <x v="4"/>
    <x v="1"/>
    <x v="3"/>
    <n v="2"/>
  </r>
  <r>
    <x v="12"/>
    <x v="4"/>
    <x v="1"/>
    <x v="4"/>
    <n v="2"/>
  </r>
  <r>
    <x v="12"/>
    <x v="5"/>
    <x v="0"/>
    <x v="0"/>
    <n v="2"/>
  </r>
  <r>
    <x v="12"/>
    <x v="5"/>
    <x v="0"/>
    <x v="1"/>
    <n v="14"/>
  </r>
  <r>
    <x v="12"/>
    <x v="5"/>
    <x v="0"/>
    <x v="2"/>
    <n v="59"/>
  </r>
  <r>
    <x v="12"/>
    <x v="5"/>
    <x v="0"/>
    <x v="2"/>
    <n v="2"/>
  </r>
  <r>
    <x v="12"/>
    <x v="5"/>
    <x v="0"/>
    <x v="3"/>
    <n v="58"/>
  </r>
  <r>
    <x v="12"/>
    <x v="5"/>
    <x v="0"/>
    <x v="4"/>
    <n v="34"/>
  </r>
  <r>
    <x v="12"/>
    <x v="5"/>
    <x v="1"/>
    <x v="0"/>
    <n v="9"/>
  </r>
  <r>
    <x v="12"/>
    <x v="5"/>
    <x v="1"/>
    <x v="1"/>
    <n v="22"/>
  </r>
  <r>
    <x v="12"/>
    <x v="5"/>
    <x v="1"/>
    <x v="2"/>
    <n v="87"/>
  </r>
  <r>
    <x v="12"/>
    <x v="5"/>
    <x v="1"/>
    <x v="3"/>
    <n v="59"/>
  </r>
  <r>
    <x v="12"/>
    <x v="5"/>
    <x v="1"/>
    <x v="3"/>
    <n v="2"/>
  </r>
  <r>
    <x v="12"/>
    <x v="5"/>
    <x v="1"/>
    <x v="4"/>
    <n v="51"/>
  </r>
  <r>
    <x v="12"/>
    <x v="6"/>
    <x v="0"/>
    <x v="0"/>
    <n v="17"/>
  </r>
  <r>
    <x v="12"/>
    <x v="6"/>
    <x v="0"/>
    <x v="1"/>
    <n v="39"/>
  </r>
  <r>
    <x v="12"/>
    <x v="6"/>
    <x v="0"/>
    <x v="2"/>
    <n v="93"/>
  </r>
  <r>
    <x v="12"/>
    <x v="6"/>
    <x v="0"/>
    <x v="2"/>
    <n v="2"/>
  </r>
  <r>
    <x v="12"/>
    <x v="6"/>
    <x v="0"/>
    <x v="3"/>
    <n v="36"/>
  </r>
  <r>
    <x v="12"/>
    <x v="6"/>
    <x v="0"/>
    <x v="4"/>
    <n v="20"/>
  </r>
  <r>
    <x v="12"/>
    <x v="6"/>
    <x v="1"/>
    <x v="0"/>
    <n v="18"/>
  </r>
  <r>
    <x v="12"/>
    <x v="6"/>
    <x v="1"/>
    <x v="1"/>
    <n v="36"/>
  </r>
  <r>
    <x v="12"/>
    <x v="6"/>
    <x v="1"/>
    <x v="1"/>
    <n v="2"/>
  </r>
  <r>
    <x v="12"/>
    <x v="6"/>
    <x v="1"/>
    <x v="2"/>
    <n v="81"/>
  </r>
  <r>
    <x v="12"/>
    <x v="6"/>
    <x v="1"/>
    <x v="3"/>
    <n v="56"/>
  </r>
  <r>
    <x v="12"/>
    <x v="6"/>
    <x v="1"/>
    <x v="4"/>
    <n v="23"/>
  </r>
  <r>
    <x v="13"/>
    <x v="0"/>
    <x v="0"/>
    <x v="2"/>
    <n v="1"/>
  </r>
  <r>
    <x v="13"/>
    <x v="0"/>
    <x v="1"/>
    <x v="0"/>
    <n v="1"/>
  </r>
  <r>
    <x v="13"/>
    <x v="0"/>
    <x v="1"/>
    <x v="1"/>
    <n v="1"/>
  </r>
  <r>
    <x v="13"/>
    <x v="0"/>
    <x v="1"/>
    <x v="2"/>
    <n v="2"/>
  </r>
  <r>
    <x v="13"/>
    <x v="0"/>
    <x v="1"/>
    <x v="3"/>
    <n v="1"/>
  </r>
  <r>
    <x v="13"/>
    <x v="0"/>
    <x v="1"/>
    <x v="4"/>
    <n v="1"/>
  </r>
  <r>
    <x v="13"/>
    <x v="2"/>
    <x v="0"/>
    <x v="0"/>
    <n v="28"/>
  </r>
  <r>
    <x v="13"/>
    <x v="2"/>
    <x v="0"/>
    <x v="0"/>
    <n v="2"/>
  </r>
  <r>
    <x v="13"/>
    <x v="2"/>
    <x v="0"/>
    <x v="1"/>
    <n v="49"/>
  </r>
  <r>
    <x v="13"/>
    <x v="2"/>
    <x v="0"/>
    <x v="2"/>
    <n v="110"/>
  </r>
  <r>
    <x v="13"/>
    <x v="2"/>
    <x v="0"/>
    <x v="3"/>
    <n v="67"/>
  </r>
  <r>
    <x v="13"/>
    <x v="2"/>
    <x v="0"/>
    <x v="4"/>
    <n v="66"/>
  </r>
  <r>
    <x v="13"/>
    <x v="2"/>
    <x v="1"/>
    <x v="0"/>
    <n v="17"/>
  </r>
  <r>
    <x v="13"/>
    <x v="2"/>
    <x v="1"/>
    <x v="1"/>
    <n v="35"/>
  </r>
  <r>
    <x v="13"/>
    <x v="2"/>
    <x v="1"/>
    <x v="2"/>
    <n v="108"/>
  </r>
  <r>
    <x v="13"/>
    <x v="2"/>
    <x v="1"/>
    <x v="3"/>
    <n v="45"/>
  </r>
  <r>
    <x v="13"/>
    <x v="2"/>
    <x v="1"/>
    <x v="4"/>
    <n v="55"/>
  </r>
  <r>
    <x v="13"/>
    <x v="3"/>
    <x v="0"/>
    <x v="1"/>
    <n v="1"/>
  </r>
  <r>
    <x v="13"/>
    <x v="3"/>
    <x v="0"/>
    <x v="2"/>
    <n v="1"/>
  </r>
  <r>
    <x v="13"/>
    <x v="3"/>
    <x v="1"/>
    <x v="2"/>
    <n v="1"/>
  </r>
  <r>
    <x v="13"/>
    <x v="4"/>
    <x v="0"/>
    <x v="1"/>
    <n v="1"/>
  </r>
  <r>
    <x v="13"/>
    <x v="4"/>
    <x v="0"/>
    <x v="2"/>
    <n v="3"/>
  </r>
  <r>
    <x v="13"/>
    <x v="4"/>
    <x v="1"/>
    <x v="1"/>
    <n v="1"/>
  </r>
  <r>
    <x v="13"/>
    <x v="4"/>
    <x v="1"/>
    <x v="3"/>
    <n v="1"/>
  </r>
  <r>
    <x v="13"/>
    <x v="5"/>
    <x v="0"/>
    <x v="0"/>
    <n v="29"/>
  </r>
  <r>
    <x v="13"/>
    <x v="5"/>
    <x v="0"/>
    <x v="0"/>
    <n v="4"/>
  </r>
  <r>
    <x v="13"/>
    <x v="5"/>
    <x v="0"/>
    <x v="1"/>
    <n v="98"/>
  </r>
  <r>
    <x v="13"/>
    <x v="5"/>
    <x v="0"/>
    <x v="2"/>
    <n v="203"/>
  </r>
  <r>
    <x v="13"/>
    <x v="5"/>
    <x v="0"/>
    <x v="3"/>
    <n v="93"/>
  </r>
  <r>
    <x v="13"/>
    <x v="5"/>
    <x v="0"/>
    <x v="3"/>
    <n v="4"/>
  </r>
  <r>
    <x v="13"/>
    <x v="5"/>
    <x v="0"/>
    <x v="4"/>
    <n v="98"/>
  </r>
  <r>
    <x v="13"/>
    <x v="5"/>
    <x v="0"/>
    <x v="4"/>
    <n v="2"/>
  </r>
  <r>
    <x v="13"/>
    <x v="5"/>
    <x v="1"/>
    <x v="0"/>
    <n v="42"/>
  </r>
  <r>
    <x v="13"/>
    <x v="5"/>
    <x v="1"/>
    <x v="1"/>
    <n v="105"/>
  </r>
  <r>
    <x v="13"/>
    <x v="5"/>
    <x v="1"/>
    <x v="1"/>
    <n v="4"/>
  </r>
  <r>
    <x v="13"/>
    <x v="5"/>
    <x v="1"/>
    <x v="2"/>
    <n v="198"/>
  </r>
  <r>
    <x v="13"/>
    <x v="5"/>
    <x v="1"/>
    <x v="2"/>
    <n v="2"/>
  </r>
  <r>
    <x v="13"/>
    <x v="5"/>
    <x v="1"/>
    <x v="3"/>
    <n v="90"/>
  </r>
  <r>
    <x v="13"/>
    <x v="5"/>
    <x v="1"/>
    <x v="3"/>
    <n v="4"/>
  </r>
  <r>
    <x v="13"/>
    <x v="5"/>
    <x v="1"/>
    <x v="4"/>
    <n v="72"/>
  </r>
  <r>
    <x v="13"/>
    <x v="6"/>
    <x v="0"/>
    <x v="0"/>
    <n v="32"/>
  </r>
  <r>
    <x v="13"/>
    <x v="6"/>
    <x v="0"/>
    <x v="1"/>
    <n v="85"/>
  </r>
  <r>
    <x v="13"/>
    <x v="6"/>
    <x v="0"/>
    <x v="2"/>
    <n v="95"/>
  </r>
  <r>
    <x v="13"/>
    <x v="6"/>
    <x v="0"/>
    <x v="3"/>
    <n v="32"/>
  </r>
  <r>
    <x v="13"/>
    <x v="6"/>
    <x v="0"/>
    <x v="3"/>
    <n v="2"/>
  </r>
  <r>
    <x v="13"/>
    <x v="6"/>
    <x v="0"/>
    <x v="4"/>
    <n v="14"/>
  </r>
  <r>
    <x v="13"/>
    <x v="6"/>
    <x v="1"/>
    <x v="0"/>
    <n v="40"/>
  </r>
  <r>
    <x v="13"/>
    <x v="6"/>
    <x v="1"/>
    <x v="1"/>
    <n v="59"/>
  </r>
  <r>
    <x v="13"/>
    <x v="6"/>
    <x v="1"/>
    <x v="2"/>
    <n v="74"/>
  </r>
  <r>
    <x v="13"/>
    <x v="6"/>
    <x v="1"/>
    <x v="2"/>
    <n v="2"/>
  </r>
  <r>
    <x v="13"/>
    <x v="6"/>
    <x v="1"/>
    <x v="3"/>
    <n v="37"/>
  </r>
  <r>
    <x v="13"/>
    <x v="6"/>
    <x v="1"/>
    <x v="4"/>
    <n v="22"/>
  </r>
  <r>
    <x v="14"/>
    <x v="0"/>
    <x v="0"/>
    <x v="1"/>
    <n v="1"/>
  </r>
  <r>
    <x v="14"/>
    <x v="0"/>
    <x v="0"/>
    <x v="2"/>
    <n v="1"/>
  </r>
  <r>
    <x v="14"/>
    <x v="0"/>
    <x v="1"/>
    <x v="1"/>
    <n v="1"/>
  </r>
  <r>
    <x v="14"/>
    <x v="0"/>
    <x v="1"/>
    <x v="2"/>
    <n v="1"/>
  </r>
  <r>
    <x v="14"/>
    <x v="2"/>
    <x v="0"/>
    <x v="0"/>
    <n v="8"/>
  </r>
  <r>
    <x v="14"/>
    <x v="2"/>
    <x v="0"/>
    <x v="1"/>
    <n v="30"/>
  </r>
  <r>
    <x v="14"/>
    <x v="2"/>
    <x v="0"/>
    <x v="2"/>
    <n v="140"/>
  </r>
  <r>
    <x v="14"/>
    <x v="2"/>
    <x v="0"/>
    <x v="2"/>
    <n v="2"/>
  </r>
  <r>
    <x v="14"/>
    <x v="2"/>
    <x v="0"/>
    <x v="3"/>
    <n v="91"/>
  </r>
  <r>
    <x v="14"/>
    <x v="2"/>
    <x v="0"/>
    <x v="4"/>
    <n v="64"/>
  </r>
  <r>
    <x v="14"/>
    <x v="2"/>
    <x v="1"/>
    <x v="0"/>
    <n v="9"/>
  </r>
  <r>
    <x v="14"/>
    <x v="2"/>
    <x v="1"/>
    <x v="0"/>
    <n v="2"/>
  </r>
  <r>
    <x v="14"/>
    <x v="2"/>
    <x v="1"/>
    <x v="1"/>
    <n v="23"/>
  </r>
  <r>
    <x v="14"/>
    <x v="2"/>
    <x v="1"/>
    <x v="2"/>
    <n v="65"/>
  </r>
  <r>
    <x v="14"/>
    <x v="2"/>
    <x v="1"/>
    <x v="3"/>
    <n v="81"/>
  </r>
  <r>
    <x v="14"/>
    <x v="2"/>
    <x v="1"/>
    <x v="4"/>
    <n v="52"/>
  </r>
  <r>
    <x v="14"/>
    <x v="3"/>
    <x v="0"/>
    <x v="2"/>
    <n v="3"/>
  </r>
  <r>
    <x v="14"/>
    <x v="3"/>
    <x v="0"/>
    <x v="4"/>
    <n v="2"/>
  </r>
  <r>
    <x v="14"/>
    <x v="3"/>
    <x v="1"/>
    <x v="2"/>
    <n v="2"/>
  </r>
  <r>
    <x v="14"/>
    <x v="3"/>
    <x v="1"/>
    <x v="3"/>
    <n v="2"/>
  </r>
  <r>
    <x v="14"/>
    <x v="3"/>
    <x v="1"/>
    <x v="4"/>
    <n v="1"/>
  </r>
  <r>
    <x v="14"/>
    <x v="4"/>
    <x v="0"/>
    <x v="2"/>
    <n v="3"/>
  </r>
  <r>
    <x v="14"/>
    <x v="4"/>
    <x v="1"/>
    <x v="1"/>
    <n v="2"/>
  </r>
  <r>
    <x v="14"/>
    <x v="4"/>
    <x v="1"/>
    <x v="2"/>
    <n v="10"/>
  </r>
  <r>
    <x v="14"/>
    <x v="4"/>
    <x v="1"/>
    <x v="3"/>
    <n v="1"/>
  </r>
  <r>
    <x v="14"/>
    <x v="4"/>
    <x v="1"/>
    <x v="4"/>
    <n v="1"/>
  </r>
  <r>
    <x v="14"/>
    <x v="5"/>
    <x v="0"/>
    <x v="0"/>
    <n v="44"/>
  </r>
  <r>
    <x v="14"/>
    <x v="5"/>
    <x v="0"/>
    <x v="1"/>
    <n v="94"/>
  </r>
  <r>
    <x v="14"/>
    <x v="5"/>
    <x v="0"/>
    <x v="2"/>
    <n v="364"/>
  </r>
  <r>
    <x v="14"/>
    <x v="5"/>
    <x v="0"/>
    <x v="2"/>
    <n v="26"/>
  </r>
  <r>
    <x v="14"/>
    <x v="5"/>
    <x v="0"/>
    <x v="3"/>
    <n v="252"/>
  </r>
  <r>
    <x v="14"/>
    <x v="5"/>
    <x v="0"/>
    <x v="3"/>
    <n v="28"/>
  </r>
  <r>
    <x v="14"/>
    <x v="5"/>
    <x v="0"/>
    <x v="3"/>
    <n v="3"/>
  </r>
  <r>
    <x v="14"/>
    <x v="5"/>
    <x v="0"/>
    <x v="4"/>
    <n v="188"/>
  </r>
  <r>
    <x v="14"/>
    <x v="5"/>
    <x v="0"/>
    <x v="4"/>
    <n v="8"/>
  </r>
  <r>
    <x v="14"/>
    <x v="5"/>
    <x v="1"/>
    <x v="0"/>
    <n v="57"/>
  </r>
  <r>
    <x v="14"/>
    <x v="5"/>
    <x v="1"/>
    <x v="1"/>
    <n v="114"/>
  </r>
  <r>
    <x v="14"/>
    <x v="5"/>
    <x v="1"/>
    <x v="1"/>
    <n v="4"/>
  </r>
  <r>
    <x v="14"/>
    <x v="5"/>
    <x v="1"/>
    <x v="2"/>
    <n v="346"/>
  </r>
  <r>
    <x v="14"/>
    <x v="5"/>
    <x v="1"/>
    <x v="2"/>
    <n v="24"/>
  </r>
  <r>
    <x v="14"/>
    <x v="5"/>
    <x v="1"/>
    <x v="2"/>
    <n v="3"/>
  </r>
  <r>
    <x v="14"/>
    <x v="5"/>
    <x v="1"/>
    <x v="3"/>
    <n v="269"/>
  </r>
  <r>
    <x v="14"/>
    <x v="5"/>
    <x v="1"/>
    <x v="3"/>
    <n v="28"/>
  </r>
  <r>
    <x v="14"/>
    <x v="5"/>
    <x v="1"/>
    <x v="3"/>
    <n v="3"/>
  </r>
  <r>
    <x v="14"/>
    <x v="5"/>
    <x v="1"/>
    <x v="4"/>
    <n v="229"/>
  </r>
  <r>
    <x v="14"/>
    <x v="5"/>
    <x v="1"/>
    <x v="4"/>
    <n v="4"/>
  </r>
  <r>
    <x v="14"/>
    <x v="6"/>
    <x v="0"/>
    <x v="0"/>
    <n v="39"/>
  </r>
  <r>
    <x v="14"/>
    <x v="6"/>
    <x v="0"/>
    <x v="0"/>
    <n v="2"/>
  </r>
  <r>
    <x v="14"/>
    <x v="6"/>
    <x v="0"/>
    <x v="1"/>
    <n v="70"/>
  </r>
  <r>
    <x v="14"/>
    <x v="6"/>
    <x v="0"/>
    <x v="1"/>
    <n v="2"/>
  </r>
  <r>
    <x v="14"/>
    <x v="6"/>
    <x v="0"/>
    <x v="2"/>
    <n v="137"/>
  </r>
  <r>
    <x v="14"/>
    <x v="6"/>
    <x v="0"/>
    <x v="2"/>
    <n v="4"/>
  </r>
  <r>
    <x v="14"/>
    <x v="6"/>
    <x v="0"/>
    <x v="3"/>
    <n v="94"/>
  </r>
  <r>
    <x v="14"/>
    <x v="6"/>
    <x v="0"/>
    <x v="4"/>
    <n v="39"/>
  </r>
  <r>
    <x v="14"/>
    <x v="6"/>
    <x v="1"/>
    <x v="0"/>
    <n v="37"/>
  </r>
  <r>
    <x v="14"/>
    <x v="6"/>
    <x v="1"/>
    <x v="0"/>
    <n v="2"/>
  </r>
  <r>
    <x v="14"/>
    <x v="6"/>
    <x v="1"/>
    <x v="1"/>
    <n v="60"/>
  </r>
  <r>
    <x v="14"/>
    <x v="6"/>
    <x v="1"/>
    <x v="1"/>
    <n v="2"/>
  </r>
  <r>
    <x v="14"/>
    <x v="6"/>
    <x v="1"/>
    <x v="2"/>
    <n v="142"/>
  </r>
  <r>
    <x v="14"/>
    <x v="6"/>
    <x v="1"/>
    <x v="2"/>
    <n v="4"/>
  </r>
  <r>
    <x v="14"/>
    <x v="6"/>
    <x v="1"/>
    <x v="3"/>
    <n v="117"/>
  </r>
  <r>
    <x v="14"/>
    <x v="6"/>
    <x v="1"/>
    <x v="3"/>
    <n v="8"/>
  </r>
  <r>
    <x v="14"/>
    <x v="6"/>
    <x v="1"/>
    <x v="4"/>
    <n v="38"/>
  </r>
  <r>
    <x v="15"/>
    <x v="0"/>
    <x v="0"/>
    <x v="0"/>
    <n v="1"/>
  </r>
  <r>
    <x v="15"/>
    <x v="0"/>
    <x v="0"/>
    <x v="1"/>
    <n v="8"/>
  </r>
  <r>
    <x v="15"/>
    <x v="0"/>
    <x v="0"/>
    <x v="2"/>
    <n v="7"/>
  </r>
  <r>
    <x v="15"/>
    <x v="0"/>
    <x v="0"/>
    <x v="3"/>
    <n v="6"/>
  </r>
  <r>
    <x v="15"/>
    <x v="0"/>
    <x v="0"/>
    <x v="4"/>
    <n v="4"/>
  </r>
  <r>
    <x v="15"/>
    <x v="0"/>
    <x v="1"/>
    <x v="0"/>
    <n v="3"/>
  </r>
  <r>
    <x v="15"/>
    <x v="0"/>
    <x v="1"/>
    <x v="1"/>
    <n v="14"/>
  </r>
  <r>
    <x v="15"/>
    <x v="0"/>
    <x v="1"/>
    <x v="2"/>
    <n v="8"/>
  </r>
  <r>
    <x v="15"/>
    <x v="0"/>
    <x v="1"/>
    <x v="3"/>
    <n v="6"/>
  </r>
  <r>
    <x v="15"/>
    <x v="0"/>
    <x v="1"/>
    <x v="4"/>
    <n v="3"/>
  </r>
  <r>
    <x v="15"/>
    <x v="1"/>
    <x v="0"/>
    <x v="2"/>
    <n v="1"/>
  </r>
  <r>
    <x v="15"/>
    <x v="1"/>
    <x v="0"/>
    <x v="3"/>
    <n v="1"/>
  </r>
  <r>
    <x v="15"/>
    <x v="1"/>
    <x v="1"/>
    <x v="1"/>
    <n v="1"/>
  </r>
  <r>
    <x v="15"/>
    <x v="1"/>
    <x v="1"/>
    <x v="2"/>
    <n v="2"/>
  </r>
  <r>
    <x v="15"/>
    <x v="1"/>
    <x v="1"/>
    <x v="3"/>
    <n v="2"/>
  </r>
  <r>
    <x v="15"/>
    <x v="2"/>
    <x v="0"/>
    <x v="0"/>
    <n v="111"/>
  </r>
  <r>
    <x v="15"/>
    <x v="2"/>
    <x v="0"/>
    <x v="0"/>
    <n v="2"/>
  </r>
  <r>
    <x v="15"/>
    <x v="2"/>
    <x v="0"/>
    <x v="1"/>
    <n v="253"/>
  </r>
  <r>
    <x v="15"/>
    <x v="2"/>
    <x v="0"/>
    <x v="1"/>
    <n v="14"/>
  </r>
  <r>
    <x v="15"/>
    <x v="2"/>
    <x v="0"/>
    <x v="2"/>
    <n v="770"/>
  </r>
  <r>
    <x v="15"/>
    <x v="2"/>
    <x v="0"/>
    <x v="2"/>
    <n v="88"/>
  </r>
  <r>
    <x v="15"/>
    <x v="2"/>
    <x v="0"/>
    <x v="2"/>
    <n v="3"/>
  </r>
  <r>
    <x v="15"/>
    <x v="2"/>
    <x v="0"/>
    <x v="3"/>
    <n v="483"/>
  </r>
  <r>
    <x v="15"/>
    <x v="2"/>
    <x v="0"/>
    <x v="3"/>
    <n v="90"/>
  </r>
  <r>
    <x v="15"/>
    <x v="2"/>
    <x v="0"/>
    <x v="3"/>
    <n v="12"/>
  </r>
  <r>
    <x v="15"/>
    <x v="2"/>
    <x v="0"/>
    <x v="4"/>
    <n v="528"/>
  </r>
  <r>
    <x v="15"/>
    <x v="2"/>
    <x v="0"/>
    <x v="4"/>
    <n v="52"/>
  </r>
  <r>
    <x v="15"/>
    <x v="2"/>
    <x v="1"/>
    <x v="0"/>
    <n v="69"/>
  </r>
  <r>
    <x v="15"/>
    <x v="2"/>
    <x v="1"/>
    <x v="0"/>
    <n v="2"/>
  </r>
  <r>
    <x v="15"/>
    <x v="2"/>
    <x v="1"/>
    <x v="1"/>
    <n v="230"/>
  </r>
  <r>
    <x v="15"/>
    <x v="2"/>
    <x v="1"/>
    <x v="1"/>
    <n v="6"/>
  </r>
  <r>
    <x v="15"/>
    <x v="2"/>
    <x v="1"/>
    <x v="2"/>
    <n v="502"/>
  </r>
  <r>
    <x v="15"/>
    <x v="2"/>
    <x v="1"/>
    <x v="2"/>
    <n v="38"/>
  </r>
  <r>
    <x v="15"/>
    <x v="2"/>
    <x v="1"/>
    <x v="2"/>
    <n v="6"/>
  </r>
  <r>
    <x v="15"/>
    <x v="2"/>
    <x v="1"/>
    <x v="3"/>
    <n v="397"/>
  </r>
  <r>
    <x v="15"/>
    <x v="2"/>
    <x v="1"/>
    <x v="3"/>
    <n v="38"/>
  </r>
  <r>
    <x v="15"/>
    <x v="2"/>
    <x v="1"/>
    <x v="3"/>
    <n v="3"/>
  </r>
  <r>
    <x v="15"/>
    <x v="2"/>
    <x v="1"/>
    <x v="4"/>
    <n v="392"/>
  </r>
  <r>
    <x v="15"/>
    <x v="2"/>
    <x v="1"/>
    <x v="4"/>
    <n v="32"/>
  </r>
  <r>
    <x v="15"/>
    <x v="3"/>
    <x v="0"/>
    <x v="1"/>
    <n v="8"/>
  </r>
  <r>
    <x v="15"/>
    <x v="3"/>
    <x v="0"/>
    <x v="2"/>
    <n v="14"/>
  </r>
  <r>
    <x v="15"/>
    <x v="3"/>
    <x v="0"/>
    <x v="3"/>
    <n v="2"/>
  </r>
  <r>
    <x v="15"/>
    <x v="3"/>
    <x v="1"/>
    <x v="0"/>
    <n v="5"/>
  </r>
  <r>
    <x v="15"/>
    <x v="3"/>
    <x v="1"/>
    <x v="1"/>
    <n v="11"/>
  </r>
  <r>
    <x v="15"/>
    <x v="3"/>
    <x v="1"/>
    <x v="2"/>
    <n v="10"/>
  </r>
  <r>
    <x v="15"/>
    <x v="3"/>
    <x v="1"/>
    <x v="3"/>
    <n v="6"/>
  </r>
  <r>
    <x v="15"/>
    <x v="3"/>
    <x v="1"/>
    <x v="4"/>
    <n v="3"/>
  </r>
  <r>
    <x v="15"/>
    <x v="4"/>
    <x v="0"/>
    <x v="0"/>
    <n v="6"/>
  </r>
  <r>
    <x v="15"/>
    <x v="4"/>
    <x v="0"/>
    <x v="1"/>
    <n v="10"/>
  </r>
  <r>
    <x v="15"/>
    <x v="4"/>
    <x v="0"/>
    <x v="2"/>
    <n v="21"/>
  </r>
  <r>
    <x v="15"/>
    <x v="4"/>
    <x v="0"/>
    <x v="3"/>
    <n v="4"/>
  </r>
  <r>
    <x v="15"/>
    <x v="4"/>
    <x v="0"/>
    <x v="4"/>
    <n v="2"/>
  </r>
  <r>
    <x v="15"/>
    <x v="4"/>
    <x v="1"/>
    <x v="0"/>
    <n v="8"/>
  </r>
  <r>
    <x v="15"/>
    <x v="4"/>
    <x v="1"/>
    <x v="1"/>
    <n v="17"/>
  </r>
  <r>
    <x v="15"/>
    <x v="4"/>
    <x v="1"/>
    <x v="2"/>
    <n v="24"/>
  </r>
  <r>
    <x v="15"/>
    <x v="4"/>
    <x v="1"/>
    <x v="3"/>
    <n v="14"/>
  </r>
  <r>
    <x v="15"/>
    <x v="4"/>
    <x v="1"/>
    <x v="4"/>
    <n v="3"/>
  </r>
  <r>
    <x v="15"/>
    <x v="5"/>
    <x v="0"/>
    <x v="0"/>
    <n v="319"/>
  </r>
  <r>
    <x v="15"/>
    <x v="5"/>
    <x v="0"/>
    <x v="0"/>
    <n v="38"/>
  </r>
  <r>
    <x v="15"/>
    <x v="5"/>
    <x v="0"/>
    <x v="1"/>
    <n v="682"/>
  </r>
  <r>
    <x v="15"/>
    <x v="5"/>
    <x v="0"/>
    <x v="1"/>
    <n v="86"/>
  </r>
  <r>
    <x v="15"/>
    <x v="5"/>
    <x v="0"/>
    <x v="1"/>
    <n v="15"/>
  </r>
  <r>
    <x v="15"/>
    <x v="5"/>
    <x v="0"/>
    <x v="2"/>
    <n v="1353"/>
  </r>
  <r>
    <x v="15"/>
    <x v="5"/>
    <x v="0"/>
    <x v="2"/>
    <n v="314"/>
  </r>
  <r>
    <x v="15"/>
    <x v="5"/>
    <x v="0"/>
    <x v="2"/>
    <n v="66"/>
  </r>
  <r>
    <x v="15"/>
    <x v="5"/>
    <x v="0"/>
    <x v="3"/>
    <n v="787"/>
  </r>
  <r>
    <x v="15"/>
    <x v="5"/>
    <x v="0"/>
    <x v="3"/>
    <n v="224"/>
  </r>
  <r>
    <x v="15"/>
    <x v="5"/>
    <x v="0"/>
    <x v="3"/>
    <n v="18"/>
  </r>
  <r>
    <x v="15"/>
    <x v="5"/>
    <x v="0"/>
    <x v="4"/>
    <n v="968"/>
  </r>
  <r>
    <x v="15"/>
    <x v="5"/>
    <x v="0"/>
    <x v="4"/>
    <n v="150"/>
  </r>
  <r>
    <x v="15"/>
    <x v="5"/>
    <x v="0"/>
    <x v="4"/>
    <n v="15"/>
  </r>
  <r>
    <x v="15"/>
    <x v="5"/>
    <x v="1"/>
    <x v="0"/>
    <n v="293"/>
  </r>
  <r>
    <x v="15"/>
    <x v="5"/>
    <x v="1"/>
    <x v="0"/>
    <n v="46"/>
  </r>
  <r>
    <x v="15"/>
    <x v="5"/>
    <x v="1"/>
    <x v="1"/>
    <n v="649"/>
  </r>
  <r>
    <x v="15"/>
    <x v="5"/>
    <x v="1"/>
    <x v="1"/>
    <n v="110"/>
  </r>
  <r>
    <x v="15"/>
    <x v="5"/>
    <x v="1"/>
    <x v="1"/>
    <n v="12"/>
  </r>
  <r>
    <x v="15"/>
    <x v="5"/>
    <x v="1"/>
    <x v="1"/>
    <n v="4"/>
  </r>
  <r>
    <x v="15"/>
    <x v="5"/>
    <x v="1"/>
    <x v="2"/>
    <n v="1320"/>
  </r>
  <r>
    <x v="15"/>
    <x v="5"/>
    <x v="1"/>
    <x v="2"/>
    <n v="300"/>
  </r>
  <r>
    <x v="15"/>
    <x v="5"/>
    <x v="1"/>
    <x v="2"/>
    <n v="54"/>
  </r>
  <r>
    <x v="15"/>
    <x v="5"/>
    <x v="1"/>
    <x v="3"/>
    <n v="765"/>
  </r>
  <r>
    <x v="15"/>
    <x v="5"/>
    <x v="1"/>
    <x v="3"/>
    <n v="174"/>
  </r>
  <r>
    <x v="15"/>
    <x v="5"/>
    <x v="1"/>
    <x v="3"/>
    <n v="30"/>
  </r>
  <r>
    <x v="15"/>
    <x v="5"/>
    <x v="1"/>
    <x v="4"/>
    <n v="910"/>
  </r>
  <r>
    <x v="15"/>
    <x v="5"/>
    <x v="1"/>
    <x v="4"/>
    <n v="144"/>
  </r>
  <r>
    <x v="15"/>
    <x v="5"/>
    <x v="1"/>
    <x v="4"/>
    <n v="3"/>
  </r>
  <r>
    <x v="15"/>
    <x v="5"/>
    <x v="1"/>
    <x v="4"/>
    <n v="8"/>
  </r>
  <r>
    <x v="15"/>
    <x v="6"/>
    <x v="0"/>
    <x v="0"/>
    <n v="278"/>
  </r>
  <r>
    <x v="15"/>
    <x v="6"/>
    <x v="0"/>
    <x v="0"/>
    <n v="26"/>
  </r>
  <r>
    <x v="15"/>
    <x v="6"/>
    <x v="0"/>
    <x v="0"/>
    <n v="3"/>
  </r>
  <r>
    <x v="15"/>
    <x v="6"/>
    <x v="0"/>
    <x v="1"/>
    <n v="660"/>
  </r>
  <r>
    <x v="15"/>
    <x v="6"/>
    <x v="0"/>
    <x v="1"/>
    <n v="96"/>
  </r>
  <r>
    <x v="15"/>
    <x v="6"/>
    <x v="0"/>
    <x v="1"/>
    <n v="12"/>
  </r>
  <r>
    <x v="15"/>
    <x v="6"/>
    <x v="0"/>
    <x v="1"/>
    <n v="4"/>
  </r>
  <r>
    <x v="15"/>
    <x v="6"/>
    <x v="0"/>
    <x v="2"/>
    <n v="941"/>
  </r>
  <r>
    <x v="15"/>
    <x v="6"/>
    <x v="0"/>
    <x v="2"/>
    <n v="136"/>
  </r>
  <r>
    <x v="15"/>
    <x v="6"/>
    <x v="0"/>
    <x v="2"/>
    <n v="15"/>
  </r>
  <r>
    <x v="15"/>
    <x v="6"/>
    <x v="0"/>
    <x v="3"/>
    <n v="429"/>
  </r>
  <r>
    <x v="15"/>
    <x v="6"/>
    <x v="0"/>
    <x v="3"/>
    <n v="56"/>
  </r>
  <r>
    <x v="15"/>
    <x v="6"/>
    <x v="0"/>
    <x v="3"/>
    <n v="6"/>
  </r>
  <r>
    <x v="15"/>
    <x v="6"/>
    <x v="0"/>
    <x v="4"/>
    <n v="362"/>
  </r>
  <r>
    <x v="15"/>
    <x v="6"/>
    <x v="0"/>
    <x v="4"/>
    <n v="10"/>
  </r>
  <r>
    <x v="15"/>
    <x v="6"/>
    <x v="1"/>
    <x v="0"/>
    <n v="312"/>
  </r>
  <r>
    <x v="15"/>
    <x v="6"/>
    <x v="1"/>
    <x v="0"/>
    <n v="24"/>
  </r>
  <r>
    <x v="15"/>
    <x v="6"/>
    <x v="1"/>
    <x v="1"/>
    <n v="612"/>
  </r>
  <r>
    <x v="15"/>
    <x v="6"/>
    <x v="1"/>
    <x v="1"/>
    <n v="98"/>
  </r>
  <r>
    <x v="15"/>
    <x v="6"/>
    <x v="1"/>
    <x v="1"/>
    <n v="9"/>
  </r>
  <r>
    <x v="15"/>
    <x v="6"/>
    <x v="1"/>
    <x v="2"/>
    <n v="950"/>
  </r>
  <r>
    <x v="15"/>
    <x v="6"/>
    <x v="1"/>
    <x v="2"/>
    <n v="176"/>
  </r>
  <r>
    <x v="15"/>
    <x v="6"/>
    <x v="1"/>
    <x v="2"/>
    <n v="18"/>
  </r>
  <r>
    <x v="15"/>
    <x v="6"/>
    <x v="1"/>
    <x v="3"/>
    <n v="487"/>
  </r>
  <r>
    <x v="15"/>
    <x v="6"/>
    <x v="1"/>
    <x v="3"/>
    <n v="54"/>
  </r>
  <r>
    <x v="15"/>
    <x v="6"/>
    <x v="1"/>
    <x v="3"/>
    <n v="9"/>
  </r>
  <r>
    <x v="15"/>
    <x v="6"/>
    <x v="1"/>
    <x v="4"/>
    <n v="346"/>
  </r>
  <r>
    <x v="15"/>
    <x v="6"/>
    <x v="1"/>
    <x v="4"/>
    <n v="32"/>
  </r>
  <r>
    <x v="15"/>
    <x v="6"/>
    <x v="1"/>
    <x v="4"/>
    <n v="3"/>
  </r>
  <r>
    <x v="16"/>
    <x v="0"/>
    <x v="0"/>
    <x v="0"/>
    <n v="54"/>
  </r>
  <r>
    <x v="16"/>
    <x v="0"/>
    <x v="0"/>
    <x v="1"/>
    <n v="93"/>
  </r>
  <r>
    <x v="16"/>
    <x v="0"/>
    <x v="0"/>
    <x v="2"/>
    <n v="138"/>
  </r>
  <r>
    <x v="16"/>
    <x v="0"/>
    <x v="0"/>
    <x v="2"/>
    <n v="8"/>
  </r>
  <r>
    <x v="16"/>
    <x v="0"/>
    <x v="0"/>
    <x v="3"/>
    <n v="46"/>
  </r>
  <r>
    <x v="16"/>
    <x v="0"/>
    <x v="0"/>
    <x v="4"/>
    <n v="29"/>
  </r>
  <r>
    <x v="16"/>
    <x v="0"/>
    <x v="0"/>
    <x v="4"/>
    <n v="2"/>
  </r>
  <r>
    <x v="16"/>
    <x v="0"/>
    <x v="1"/>
    <x v="0"/>
    <n v="62"/>
  </r>
  <r>
    <x v="16"/>
    <x v="0"/>
    <x v="1"/>
    <x v="0"/>
    <n v="4"/>
  </r>
  <r>
    <x v="16"/>
    <x v="0"/>
    <x v="1"/>
    <x v="1"/>
    <n v="144"/>
  </r>
  <r>
    <x v="16"/>
    <x v="0"/>
    <x v="1"/>
    <x v="1"/>
    <n v="8"/>
  </r>
  <r>
    <x v="16"/>
    <x v="0"/>
    <x v="1"/>
    <x v="2"/>
    <n v="192"/>
  </r>
  <r>
    <x v="16"/>
    <x v="0"/>
    <x v="1"/>
    <x v="2"/>
    <n v="10"/>
  </r>
  <r>
    <x v="16"/>
    <x v="0"/>
    <x v="1"/>
    <x v="3"/>
    <n v="47"/>
  </r>
  <r>
    <x v="16"/>
    <x v="0"/>
    <x v="1"/>
    <x v="4"/>
    <n v="19"/>
  </r>
  <r>
    <x v="16"/>
    <x v="1"/>
    <x v="0"/>
    <x v="0"/>
    <n v="17"/>
  </r>
  <r>
    <x v="16"/>
    <x v="1"/>
    <x v="0"/>
    <x v="1"/>
    <n v="36"/>
  </r>
  <r>
    <x v="16"/>
    <x v="1"/>
    <x v="0"/>
    <x v="2"/>
    <n v="38"/>
  </r>
  <r>
    <x v="16"/>
    <x v="1"/>
    <x v="0"/>
    <x v="3"/>
    <n v="16"/>
  </r>
  <r>
    <x v="16"/>
    <x v="1"/>
    <x v="0"/>
    <x v="4"/>
    <n v="12"/>
  </r>
  <r>
    <x v="16"/>
    <x v="1"/>
    <x v="1"/>
    <x v="0"/>
    <n v="13"/>
  </r>
  <r>
    <x v="16"/>
    <x v="1"/>
    <x v="1"/>
    <x v="1"/>
    <n v="24"/>
  </r>
  <r>
    <x v="16"/>
    <x v="1"/>
    <x v="1"/>
    <x v="2"/>
    <n v="38"/>
  </r>
  <r>
    <x v="16"/>
    <x v="1"/>
    <x v="1"/>
    <x v="2"/>
    <n v="2"/>
  </r>
  <r>
    <x v="16"/>
    <x v="1"/>
    <x v="1"/>
    <x v="3"/>
    <n v="15"/>
  </r>
  <r>
    <x v="16"/>
    <x v="1"/>
    <x v="1"/>
    <x v="4"/>
    <n v="12"/>
  </r>
  <r>
    <x v="16"/>
    <x v="2"/>
    <x v="0"/>
    <x v="0"/>
    <n v="399"/>
  </r>
  <r>
    <x v="16"/>
    <x v="2"/>
    <x v="0"/>
    <x v="0"/>
    <n v="908"/>
  </r>
  <r>
    <x v="16"/>
    <x v="2"/>
    <x v="0"/>
    <x v="0"/>
    <n v="1392"/>
  </r>
  <r>
    <x v="16"/>
    <x v="2"/>
    <x v="0"/>
    <x v="0"/>
    <n v="1572"/>
  </r>
  <r>
    <x v="16"/>
    <x v="2"/>
    <x v="0"/>
    <x v="0"/>
    <n v="1655"/>
  </r>
  <r>
    <x v="16"/>
    <x v="2"/>
    <x v="0"/>
    <x v="0"/>
    <n v="1374"/>
  </r>
  <r>
    <x v="16"/>
    <x v="2"/>
    <x v="0"/>
    <x v="0"/>
    <n v="1351"/>
  </r>
  <r>
    <x v="16"/>
    <x v="2"/>
    <x v="0"/>
    <x v="0"/>
    <n v="1016"/>
  </r>
  <r>
    <x v="16"/>
    <x v="2"/>
    <x v="0"/>
    <x v="0"/>
    <n v="657"/>
  </r>
  <r>
    <x v="16"/>
    <x v="2"/>
    <x v="0"/>
    <x v="0"/>
    <n v="370"/>
  </r>
  <r>
    <x v="16"/>
    <x v="2"/>
    <x v="0"/>
    <x v="0"/>
    <n v="198"/>
  </r>
  <r>
    <x v="16"/>
    <x v="2"/>
    <x v="0"/>
    <x v="0"/>
    <n v="156"/>
  </r>
  <r>
    <x v="16"/>
    <x v="2"/>
    <x v="0"/>
    <x v="0"/>
    <n v="52"/>
  </r>
  <r>
    <x v="16"/>
    <x v="2"/>
    <x v="0"/>
    <x v="0"/>
    <n v="14"/>
  </r>
  <r>
    <x v="16"/>
    <x v="2"/>
    <x v="0"/>
    <x v="0"/>
    <n v="16"/>
  </r>
  <r>
    <x v="16"/>
    <x v="2"/>
    <x v="0"/>
    <x v="1"/>
    <n v="31"/>
  </r>
  <r>
    <x v="16"/>
    <x v="2"/>
    <x v="0"/>
    <x v="1"/>
    <n v="164"/>
  </r>
  <r>
    <x v="16"/>
    <x v="2"/>
    <x v="0"/>
    <x v="1"/>
    <n v="663"/>
  </r>
  <r>
    <x v="16"/>
    <x v="2"/>
    <x v="0"/>
    <x v="1"/>
    <n v="1468"/>
  </r>
  <r>
    <x v="16"/>
    <x v="2"/>
    <x v="0"/>
    <x v="1"/>
    <n v="2585"/>
  </r>
  <r>
    <x v="16"/>
    <x v="2"/>
    <x v="0"/>
    <x v="1"/>
    <n v="3912"/>
  </r>
  <r>
    <x v="16"/>
    <x v="2"/>
    <x v="0"/>
    <x v="1"/>
    <n v="5089"/>
  </r>
  <r>
    <x v="16"/>
    <x v="2"/>
    <x v="0"/>
    <x v="1"/>
    <n v="5384"/>
  </r>
  <r>
    <x v="16"/>
    <x v="2"/>
    <x v="0"/>
    <x v="1"/>
    <n v="5940"/>
  </r>
  <r>
    <x v="16"/>
    <x v="2"/>
    <x v="0"/>
    <x v="1"/>
    <n v="4740"/>
  </r>
  <r>
    <x v="16"/>
    <x v="2"/>
    <x v="0"/>
    <x v="1"/>
    <n v="4279"/>
  </r>
  <r>
    <x v="16"/>
    <x v="2"/>
    <x v="0"/>
    <x v="1"/>
    <n v="3408"/>
  </r>
  <r>
    <x v="16"/>
    <x v="2"/>
    <x v="0"/>
    <x v="1"/>
    <n v="2197"/>
  </r>
  <r>
    <x v="16"/>
    <x v="2"/>
    <x v="0"/>
    <x v="1"/>
    <n v="1442"/>
  </r>
  <r>
    <x v="16"/>
    <x v="2"/>
    <x v="0"/>
    <x v="1"/>
    <n v="960"/>
  </r>
  <r>
    <x v="16"/>
    <x v="2"/>
    <x v="0"/>
    <x v="1"/>
    <n v="448"/>
  </r>
  <r>
    <x v="16"/>
    <x v="2"/>
    <x v="0"/>
    <x v="1"/>
    <n v="357"/>
  </r>
  <r>
    <x v="16"/>
    <x v="2"/>
    <x v="0"/>
    <x v="1"/>
    <n v="126"/>
  </r>
  <r>
    <x v="16"/>
    <x v="2"/>
    <x v="0"/>
    <x v="1"/>
    <n v="57"/>
  </r>
  <r>
    <x v="16"/>
    <x v="2"/>
    <x v="0"/>
    <x v="1"/>
    <n v="20"/>
  </r>
  <r>
    <x v="16"/>
    <x v="2"/>
    <x v="0"/>
    <x v="1"/>
    <n v="21"/>
  </r>
  <r>
    <x v="16"/>
    <x v="2"/>
    <x v="0"/>
    <x v="1"/>
    <n v="22"/>
  </r>
  <r>
    <x v="16"/>
    <x v="2"/>
    <x v="0"/>
    <x v="1"/>
    <n v="23"/>
  </r>
  <r>
    <x v="16"/>
    <x v="2"/>
    <x v="0"/>
    <x v="2"/>
    <n v="195"/>
  </r>
  <r>
    <x v="16"/>
    <x v="2"/>
    <x v="0"/>
    <x v="2"/>
    <n v="960"/>
  </r>
  <r>
    <x v="16"/>
    <x v="2"/>
    <x v="0"/>
    <x v="2"/>
    <n v="2613"/>
  </r>
  <r>
    <x v="16"/>
    <x v="2"/>
    <x v="0"/>
    <x v="2"/>
    <n v="4696"/>
  </r>
  <r>
    <x v="16"/>
    <x v="2"/>
    <x v="0"/>
    <x v="2"/>
    <n v="5905"/>
  </r>
  <r>
    <x v="16"/>
    <x v="2"/>
    <x v="0"/>
    <x v="2"/>
    <n v="6636"/>
  </r>
  <r>
    <x v="16"/>
    <x v="2"/>
    <x v="0"/>
    <x v="2"/>
    <n v="6097"/>
  </r>
  <r>
    <x v="16"/>
    <x v="2"/>
    <x v="0"/>
    <x v="2"/>
    <n v="4560"/>
  </r>
  <r>
    <x v="16"/>
    <x v="2"/>
    <x v="0"/>
    <x v="2"/>
    <n v="3402"/>
  </r>
  <r>
    <x v="16"/>
    <x v="2"/>
    <x v="0"/>
    <x v="2"/>
    <n v="2240"/>
  </r>
  <r>
    <x v="16"/>
    <x v="2"/>
    <x v="0"/>
    <x v="2"/>
    <n v="1243"/>
  </r>
  <r>
    <x v="16"/>
    <x v="2"/>
    <x v="0"/>
    <x v="2"/>
    <n v="708"/>
  </r>
  <r>
    <x v="16"/>
    <x v="2"/>
    <x v="0"/>
    <x v="2"/>
    <n v="338"/>
  </r>
  <r>
    <x v="16"/>
    <x v="2"/>
    <x v="0"/>
    <x v="2"/>
    <n v="182"/>
  </r>
  <r>
    <x v="16"/>
    <x v="2"/>
    <x v="0"/>
    <x v="2"/>
    <n v="60"/>
  </r>
  <r>
    <x v="16"/>
    <x v="2"/>
    <x v="0"/>
    <x v="2"/>
    <n v="32"/>
  </r>
  <r>
    <x v="16"/>
    <x v="2"/>
    <x v="0"/>
    <x v="3"/>
    <n v="298"/>
  </r>
  <r>
    <x v="16"/>
    <x v="2"/>
    <x v="0"/>
    <x v="3"/>
    <n v="1052"/>
  </r>
  <r>
    <x v="16"/>
    <x v="2"/>
    <x v="0"/>
    <x v="3"/>
    <n v="2037"/>
  </r>
  <r>
    <x v="16"/>
    <x v="2"/>
    <x v="0"/>
    <x v="3"/>
    <n v="2412"/>
  </r>
  <r>
    <x v="16"/>
    <x v="2"/>
    <x v="0"/>
    <x v="3"/>
    <n v="2645"/>
  </r>
  <r>
    <x v="16"/>
    <x v="2"/>
    <x v="0"/>
    <x v="3"/>
    <n v="2328"/>
  </r>
  <r>
    <x v="16"/>
    <x v="2"/>
    <x v="0"/>
    <x v="3"/>
    <n v="1925"/>
  </r>
  <r>
    <x v="16"/>
    <x v="2"/>
    <x v="0"/>
    <x v="3"/>
    <n v="1112"/>
  </r>
  <r>
    <x v="16"/>
    <x v="2"/>
    <x v="0"/>
    <x v="3"/>
    <n v="693"/>
  </r>
  <r>
    <x v="16"/>
    <x v="2"/>
    <x v="0"/>
    <x v="3"/>
    <n v="330"/>
  </r>
  <r>
    <x v="16"/>
    <x v="2"/>
    <x v="0"/>
    <x v="3"/>
    <n v="176"/>
  </r>
  <r>
    <x v="16"/>
    <x v="2"/>
    <x v="0"/>
    <x v="3"/>
    <n v="72"/>
  </r>
  <r>
    <x v="16"/>
    <x v="2"/>
    <x v="0"/>
    <x v="3"/>
    <n v="39"/>
  </r>
  <r>
    <x v="16"/>
    <x v="2"/>
    <x v="0"/>
    <x v="3"/>
    <n v="17"/>
  </r>
  <r>
    <x v="16"/>
    <x v="2"/>
    <x v="0"/>
    <x v="4"/>
    <n v="3263"/>
  </r>
  <r>
    <x v="16"/>
    <x v="2"/>
    <x v="0"/>
    <x v="4"/>
    <n v="4094"/>
  </r>
  <r>
    <x v="16"/>
    <x v="2"/>
    <x v="0"/>
    <x v="4"/>
    <n v="3210"/>
  </r>
  <r>
    <x v="16"/>
    <x v="2"/>
    <x v="0"/>
    <x v="4"/>
    <n v="2128"/>
  </r>
  <r>
    <x v="16"/>
    <x v="2"/>
    <x v="0"/>
    <x v="4"/>
    <n v="930"/>
  </r>
  <r>
    <x v="16"/>
    <x v="2"/>
    <x v="0"/>
    <x v="4"/>
    <n v="378"/>
  </r>
  <r>
    <x v="16"/>
    <x v="2"/>
    <x v="0"/>
    <x v="4"/>
    <n v="147"/>
  </r>
  <r>
    <x v="16"/>
    <x v="2"/>
    <x v="0"/>
    <x v="4"/>
    <n v="56"/>
  </r>
  <r>
    <x v="16"/>
    <x v="2"/>
    <x v="0"/>
    <x v="4"/>
    <n v="9"/>
  </r>
  <r>
    <x v="16"/>
    <x v="2"/>
    <x v="0"/>
    <x v="4"/>
    <n v="10"/>
  </r>
  <r>
    <x v="16"/>
    <x v="2"/>
    <x v="1"/>
    <x v="0"/>
    <n v="578"/>
  </r>
  <r>
    <x v="16"/>
    <x v="2"/>
    <x v="1"/>
    <x v="0"/>
    <n v="1194"/>
  </r>
  <r>
    <x v="16"/>
    <x v="2"/>
    <x v="1"/>
    <x v="0"/>
    <n v="1470"/>
  </r>
  <r>
    <x v="16"/>
    <x v="2"/>
    <x v="1"/>
    <x v="0"/>
    <n v="1528"/>
  </r>
  <r>
    <x v="16"/>
    <x v="2"/>
    <x v="1"/>
    <x v="0"/>
    <n v="1190"/>
  </r>
  <r>
    <x v="16"/>
    <x v="2"/>
    <x v="1"/>
    <x v="0"/>
    <n v="822"/>
  </r>
  <r>
    <x v="16"/>
    <x v="2"/>
    <x v="1"/>
    <x v="0"/>
    <n v="595"/>
  </r>
  <r>
    <x v="16"/>
    <x v="2"/>
    <x v="1"/>
    <x v="0"/>
    <n v="272"/>
  </r>
  <r>
    <x v="16"/>
    <x v="2"/>
    <x v="1"/>
    <x v="0"/>
    <n v="198"/>
  </r>
  <r>
    <x v="16"/>
    <x v="2"/>
    <x v="1"/>
    <x v="0"/>
    <n v="90"/>
  </r>
  <r>
    <x v="16"/>
    <x v="2"/>
    <x v="1"/>
    <x v="0"/>
    <n v="55"/>
  </r>
  <r>
    <x v="16"/>
    <x v="2"/>
    <x v="1"/>
    <x v="0"/>
    <n v="13"/>
  </r>
  <r>
    <x v="16"/>
    <x v="2"/>
    <x v="1"/>
    <x v="1"/>
    <n v="95"/>
  </r>
  <r>
    <x v="16"/>
    <x v="2"/>
    <x v="1"/>
    <x v="1"/>
    <n v="608"/>
  </r>
  <r>
    <x v="16"/>
    <x v="2"/>
    <x v="1"/>
    <x v="1"/>
    <n v="1674"/>
  </r>
  <r>
    <x v="16"/>
    <x v="2"/>
    <x v="1"/>
    <x v="1"/>
    <n v="3040"/>
  </r>
  <r>
    <x v="16"/>
    <x v="2"/>
    <x v="1"/>
    <x v="1"/>
    <n v="4475"/>
  </r>
  <r>
    <x v="16"/>
    <x v="2"/>
    <x v="1"/>
    <x v="1"/>
    <n v="4920"/>
  </r>
  <r>
    <x v="16"/>
    <x v="2"/>
    <x v="1"/>
    <x v="1"/>
    <n v="5019"/>
  </r>
  <r>
    <x v="16"/>
    <x v="2"/>
    <x v="1"/>
    <x v="1"/>
    <n v="4016"/>
  </r>
  <r>
    <x v="16"/>
    <x v="2"/>
    <x v="1"/>
    <x v="1"/>
    <n v="2961"/>
  </r>
  <r>
    <x v="16"/>
    <x v="2"/>
    <x v="1"/>
    <x v="1"/>
    <n v="2150"/>
  </r>
  <r>
    <x v="16"/>
    <x v="2"/>
    <x v="1"/>
    <x v="1"/>
    <n v="1452"/>
  </r>
  <r>
    <x v="16"/>
    <x v="2"/>
    <x v="1"/>
    <x v="1"/>
    <n v="804"/>
  </r>
  <r>
    <x v="16"/>
    <x v="2"/>
    <x v="1"/>
    <x v="1"/>
    <n v="520"/>
  </r>
  <r>
    <x v="16"/>
    <x v="2"/>
    <x v="1"/>
    <x v="1"/>
    <n v="182"/>
  </r>
  <r>
    <x v="16"/>
    <x v="2"/>
    <x v="1"/>
    <x v="1"/>
    <n v="120"/>
  </r>
  <r>
    <x v="16"/>
    <x v="2"/>
    <x v="1"/>
    <x v="1"/>
    <n v="64"/>
  </r>
  <r>
    <x v="16"/>
    <x v="2"/>
    <x v="1"/>
    <x v="1"/>
    <n v="17"/>
  </r>
  <r>
    <x v="16"/>
    <x v="2"/>
    <x v="1"/>
    <x v="2"/>
    <n v="388"/>
  </r>
  <r>
    <x v="16"/>
    <x v="2"/>
    <x v="1"/>
    <x v="2"/>
    <n v="1622"/>
  </r>
  <r>
    <x v="16"/>
    <x v="2"/>
    <x v="1"/>
    <x v="2"/>
    <n v="3447"/>
  </r>
  <r>
    <x v="16"/>
    <x v="2"/>
    <x v="1"/>
    <x v="2"/>
    <n v="5364"/>
  </r>
  <r>
    <x v="16"/>
    <x v="2"/>
    <x v="1"/>
    <x v="2"/>
    <n v="5870"/>
  </r>
  <r>
    <x v="16"/>
    <x v="2"/>
    <x v="1"/>
    <x v="2"/>
    <n v="5400"/>
  </r>
  <r>
    <x v="16"/>
    <x v="2"/>
    <x v="1"/>
    <x v="2"/>
    <n v="4697"/>
  </r>
  <r>
    <x v="16"/>
    <x v="2"/>
    <x v="1"/>
    <x v="2"/>
    <n v="2968"/>
  </r>
  <r>
    <x v="16"/>
    <x v="2"/>
    <x v="1"/>
    <x v="2"/>
    <n v="2043"/>
  </r>
  <r>
    <x v="16"/>
    <x v="2"/>
    <x v="1"/>
    <x v="2"/>
    <n v="950"/>
  </r>
  <r>
    <x v="16"/>
    <x v="2"/>
    <x v="1"/>
    <x v="2"/>
    <n v="561"/>
  </r>
  <r>
    <x v="16"/>
    <x v="2"/>
    <x v="1"/>
    <x v="2"/>
    <n v="312"/>
  </r>
  <r>
    <x v="16"/>
    <x v="2"/>
    <x v="1"/>
    <x v="2"/>
    <n v="78"/>
  </r>
  <r>
    <x v="16"/>
    <x v="2"/>
    <x v="1"/>
    <x v="2"/>
    <n v="70"/>
  </r>
  <r>
    <x v="16"/>
    <x v="2"/>
    <x v="1"/>
    <x v="2"/>
    <n v="15"/>
  </r>
  <r>
    <x v="16"/>
    <x v="2"/>
    <x v="1"/>
    <x v="2"/>
    <n v="64"/>
  </r>
  <r>
    <x v="16"/>
    <x v="2"/>
    <x v="1"/>
    <x v="2"/>
    <n v="19"/>
  </r>
  <r>
    <x v="16"/>
    <x v="2"/>
    <x v="1"/>
    <x v="3"/>
    <n v="561"/>
  </r>
  <r>
    <x v="16"/>
    <x v="2"/>
    <x v="1"/>
    <x v="3"/>
    <n v="1498"/>
  </r>
  <r>
    <x v="16"/>
    <x v="2"/>
    <x v="1"/>
    <x v="3"/>
    <n v="2346"/>
  </r>
  <r>
    <x v="16"/>
    <x v="2"/>
    <x v="1"/>
    <x v="3"/>
    <n v="2272"/>
  </r>
  <r>
    <x v="16"/>
    <x v="2"/>
    <x v="1"/>
    <x v="3"/>
    <n v="1785"/>
  </r>
  <r>
    <x v="16"/>
    <x v="2"/>
    <x v="1"/>
    <x v="3"/>
    <n v="1302"/>
  </r>
  <r>
    <x v="16"/>
    <x v="2"/>
    <x v="1"/>
    <x v="3"/>
    <n v="798"/>
  </r>
  <r>
    <x v="16"/>
    <x v="2"/>
    <x v="1"/>
    <x v="3"/>
    <n v="384"/>
  </r>
  <r>
    <x v="16"/>
    <x v="2"/>
    <x v="1"/>
    <x v="3"/>
    <n v="189"/>
  </r>
  <r>
    <x v="16"/>
    <x v="2"/>
    <x v="1"/>
    <x v="3"/>
    <n v="60"/>
  </r>
  <r>
    <x v="16"/>
    <x v="2"/>
    <x v="1"/>
    <x v="3"/>
    <n v="33"/>
  </r>
  <r>
    <x v="16"/>
    <x v="2"/>
    <x v="1"/>
    <x v="4"/>
    <n v="3033"/>
  </r>
  <r>
    <x v="16"/>
    <x v="2"/>
    <x v="1"/>
    <x v="4"/>
    <n v="2772"/>
  </r>
  <r>
    <x v="16"/>
    <x v="2"/>
    <x v="1"/>
    <x v="4"/>
    <n v="1473"/>
  </r>
  <r>
    <x v="16"/>
    <x v="2"/>
    <x v="1"/>
    <x v="4"/>
    <n v="648"/>
  </r>
  <r>
    <x v="16"/>
    <x v="2"/>
    <x v="1"/>
    <x v="4"/>
    <n v="310"/>
  </r>
  <r>
    <x v="16"/>
    <x v="2"/>
    <x v="1"/>
    <x v="4"/>
    <n v="30"/>
  </r>
  <r>
    <x v="16"/>
    <x v="2"/>
    <x v="1"/>
    <x v="4"/>
    <n v="8"/>
  </r>
  <r>
    <x v="16"/>
    <x v="2"/>
    <x v="2"/>
    <x v="0"/>
    <n v="4"/>
  </r>
  <r>
    <x v="16"/>
    <x v="2"/>
    <x v="2"/>
    <x v="1"/>
    <n v="22"/>
  </r>
  <r>
    <x v="16"/>
    <x v="2"/>
    <x v="2"/>
    <x v="2"/>
    <n v="6"/>
  </r>
  <r>
    <x v="16"/>
    <x v="2"/>
    <x v="2"/>
    <x v="3"/>
    <n v="3"/>
  </r>
  <r>
    <x v="16"/>
    <x v="2"/>
    <x v="2"/>
    <x v="4"/>
    <n v="4"/>
  </r>
  <r>
    <x v="16"/>
    <x v="3"/>
    <x v="0"/>
    <x v="0"/>
    <n v="119"/>
  </r>
  <r>
    <x v="16"/>
    <x v="3"/>
    <x v="0"/>
    <x v="1"/>
    <n v="334"/>
  </r>
  <r>
    <x v="16"/>
    <x v="3"/>
    <x v="0"/>
    <x v="1"/>
    <n v="30"/>
  </r>
  <r>
    <x v="16"/>
    <x v="3"/>
    <x v="0"/>
    <x v="2"/>
    <n v="161"/>
  </r>
  <r>
    <x v="16"/>
    <x v="3"/>
    <x v="0"/>
    <x v="3"/>
    <n v="45"/>
  </r>
  <r>
    <x v="16"/>
    <x v="3"/>
    <x v="0"/>
    <x v="3"/>
    <n v="2"/>
  </r>
  <r>
    <x v="16"/>
    <x v="3"/>
    <x v="0"/>
    <x v="4"/>
    <n v="15"/>
  </r>
  <r>
    <x v="16"/>
    <x v="3"/>
    <x v="1"/>
    <x v="0"/>
    <n v="125"/>
  </r>
  <r>
    <x v="16"/>
    <x v="3"/>
    <x v="1"/>
    <x v="0"/>
    <n v="4"/>
  </r>
  <r>
    <x v="16"/>
    <x v="3"/>
    <x v="1"/>
    <x v="1"/>
    <n v="465"/>
  </r>
  <r>
    <x v="16"/>
    <x v="3"/>
    <x v="1"/>
    <x v="1"/>
    <n v="58"/>
  </r>
  <r>
    <x v="16"/>
    <x v="3"/>
    <x v="1"/>
    <x v="1"/>
    <n v="6"/>
  </r>
  <r>
    <x v="16"/>
    <x v="3"/>
    <x v="1"/>
    <x v="2"/>
    <n v="278"/>
  </r>
  <r>
    <x v="16"/>
    <x v="3"/>
    <x v="1"/>
    <x v="2"/>
    <n v="22"/>
  </r>
  <r>
    <x v="16"/>
    <x v="3"/>
    <x v="1"/>
    <x v="3"/>
    <n v="54"/>
  </r>
  <r>
    <x v="16"/>
    <x v="3"/>
    <x v="1"/>
    <x v="4"/>
    <n v="18"/>
  </r>
  <r>
    <x v="16"/>
    <x v="3"/>
    <x v="2"/>
    <x v="0"/>
    <n v="1"/>
  </r>
  <r>
    <x v="16"/>
    <x v="3"/>
    <x v="2"/>
    <x v="1"/>
    <n v="1"/>
  </r>
  <r>
    <x v="16"/>
    <x v="4"/>
    <x v="0"/>
    <x v="0"/>
    <n v="242"/>
  </r>
  <r>
    <x v="16"/>
    <x v="4"/>
    <x v="0"/>
    <x v="0"/>
    <n v="18"/>
  </r>
  <r>
    <x v="16"/>
    <x v="4"/>
    <x v="0"/>
    <x v="1"/>
    <n v="539"/>
  </r>
  <r>
    <x v="16"/>
    <x v="4"/>
    <x v="0"/>
    <x v="1"/>
    <n v="52"/>
  </r>
  <r>
    <x v="16"/>
    <x v="4"/>
    <x v="0"/>
    <x v="2"/>
    <n v="235"/>
  </r>
  <r>
    <x v="16"/>
    <x v="4"/>
    <x v="0"/>
    <x v="2"/>
    <n v="6"/>
  </r>
  <r>
    <x v="16"/>
    <x v="4"/>
    <x v="0"/>
    <x v="3"/>
    <n v="53"/>
  </r>
  <r>
    <x v="16"/>
    <x v="4"/>
    <x v="0"/>
    <x v="3"/>
    <n v="2"/>
  </r>
  <r>
    <x v="16"/>
    <x v="4"/>
    <x v="0"/>
    <x v="4"/>
    <n v="23"/>
  </r>
  <r>
    <x v="16"/>
    <x v="4"/>
    <x v="1"/>
    <x v="0"/>
    <n v="217"/>
  </r>
  <r>
    <x v="16"/>
    <x v="4"/>
    <x v="1"/>
    <x v="0"/>
    <n v="22"/>
  </r>
  <r>
    <x v="16"/>
    <x v="4"/>
    <x v="1"/>
    <x v="1"/>
    <n v="822"/>
  </r>
  <r>
    <x v="16"/>
    <x v="4"/>
    <x v="1"/>
    <x v="1"/>
    <n v="160"/>
  </r>
  <r>
    <x v="16"/>
    <x v="4"/>
    <x v="1"/>
    <x v="1"/>
    <n v="15"/>
  </r>
  <r>
    <x v="16"/>
    <x v="4"/>
    <x v="1"/>
    <x v="1"/>
    <n v="4"/>
  </r>
  <r>
    <x v="16"/>
    <x v="4"/>
    <x v="1"/>
    <x v="2"/>
    <n v="455"/>
  </r>
  <r>
    <x v="16"/>
    <x v="4"/>
    <x v="1"/>
    <x v="2"/>
    <n v="40"/>
  </r>
  <r>
    <x v="16"/>
    <x v="4"/>
    <x v="1"/>
    <x v="3"/>
    <n v="95"/>
  </r>
  <r>
    <x v="16"/>
    <x v="4"/>
    <x v="1"/>
    <x v="4"/>
    <n v="33"/>
  </r>
  <r>
    <x v="16"/>
    <x v="5"/>
    <x v="0"/>
    <x v="0"/>
    <n v="849"/>
  </r>
  <r>
    <x v="16"/>
    <x v="5"/>
    <x v="0"/>
    <x v="0"/>
    <n v="884"/>
  </r>
  <r>
    <x v="16"/>
    <x v="5"/>
    <x v="0"/>
    <x v="0"/>
    <n v="435"/>
  </r>
  <r>
    <x v="16"/>
    <x v="5"/>
    <x v="0"/>
    <x v="0"/>
    <n v="188"/>
  </r>
  <r>
    <x v="16"/>
    <x v="5"/>
    <x v="0"/>
    <x v="0"/>
    <n v="35"/>
  </r>
  <r>
    <x v="16"/>
    <x v="5"/>
    <x v="0"/>
    <x v="0"/>
    <n v="12"/>
  </r>
  <r>
    <x v="16"/>
    <x v="5"/>
    <x v="0"/>
    <x v="0"/>
    <n v="14"/>
  </r>
  <r>
    <x v="16"/>
    <x v="5"/>
    <x v="0"/>
    <x v="1"/>
    <n v="1323"/>
  </r>
  <r>
    <x v="16"/>
    <x v="5"/>
    <x v="0"/>
    <x v="1"/>
    <n v="2842"/>
  </r>
  <r>
    <x v="16"/>
    <x v="5"/>
    <x v="0"/>
    <x v="1"/>
    <n v="3102"/>
  </r>
  <r>
    <x v="16"/>
    <x v="5"/>
    <x v="0"/>
    <x v="1"/>
    <n v="2344"/>
  </r>
  <r>
    <x v="16"/>
    <x v="5"/>
    <x v="0"/>
    <x v="1"/>
    <n v="1290"/>
  </r>
  <r>
    <x v="16"/>
    <x v="5"/>
    <x v="0"/>
    <x v="1"/>
    <n v="684"/>
  </r>
  <r>
    <x v="16"/>
    <x v="5"/>
    <x v="0"/>
    <x v="1"/>
    <n v="259"/>
  </r>
  <r>
    <x v="16"/>
    <x v="5"/>
    <x v="0"/>
    <x v="1"/>
    <n v="104"/>
  </r>
  <r>
    <x v="16"/>
    <x v="5"/>
    <x v="0"/>
    <x v="1"/>
    <n v="9"/>
  </r>
  <r>
    <x v="16"/>
    <x v="5"/>
    <x v="0"/>
    <x v="2"/>
    <n v="2375"/>
  </r>
  <r>
    <x v="16"/>
    <x v="5"/>
    <x v="0"/>
    <x v="2"/>
    <n v="3676"/>
  </r>
  <r>
    <x v="16"/>
    <x v="5"/>
    <x v="0"/>
    <x v="2"/>
    <n v="2715"/>
  </r>
  <r>
    <x v="16"/>
    <x v="5"/>
    <x v="0"/>
    <x v="2"/>
    <n v="1548"/>
  </r>
  <r>
    <x v="16"/>
    <x v="5"/>
    <x v="0"/>
    <x v="2"/>
    <n v="550"/>
  </r>
  <r>
    <x v="16"/>
    <x v="5"/>
    <x v="0"/>
    <x v="2"/>
    <n v="174"/>
  </r>
  <r>
    <x v="16"/>
    <x v="5"/>
    <x v="0"/>
    <x v="2"/>
    <n v="84"/>
  </r>
  <r>
    <x v="16"/>
    <x v="5"/>
    <x v="0"/>
    <x v="2"/>
    <n v="24"/>
  </r>
  <r>
    <x v="16"/>
    <x v="5"/>
    <x v="0"/>
    <x v="2"/>
    <n v="9"/>
  </r>
  <r>
    <x v="16"/>
    <x v="5"/>
    <x v="0"/>
    <x v="3"/>
    <n v="1346"/>
  </r>
  <r>
    <x v="16"/>
    <x v="5"/>
    <x v="0"/>
    <x v="3"/>
    <n v="1602"/>
  </r>
  <r>
    <x v="16"/>
    <x v="5"/>
    <x v="0"/>
    <x v="3"/>
    <n v="1050"/>
  </r>
  <r>
    <x v="16"/>
    <x v="5"/>
    <x v="0"/>
    <x v="3"/>
    <n v="412"/>
  </r>
  <r>
    <x v="16"/>
    <x v="5"/>
    <x v="0"/>
    <x v="3"/>
    <n v="170"/>
  </r>
  <r>
    <x v="16"/>
    <x v="5"/>
    <x v="0"/>
    <x v="3"/>
    <n v="30"/>
  </r>
  <r>
    <x v="16"/>
    <x v="5"/>
    <x v="0"/>
    <x v="3"/>
    <n v="7"/>
  </r>
  <r>
    <x v="16"/>
    <x v="5"/>
    <x v="0"/>
    <x v="4"/>
    <n v="3363"/>
  </r>
  <r>
    <x v="16"/>
    <x v="5"/>
    <x v="0"/>
    <x v="4"/>
    <n v="2166"/>
  </r>
  <r>
    <x v="16"/>
    <x v="5"/>
    <x v="0"/>
    <x v="4"/>
    <n v="837"/>
  </r>
  <r>
    <x v="16"/>
    <x v="5"/>
    <x v="0"/>
    <x v="4"/>
    <n v="232"/>
  </r>
  <r>
    <x v="16"/>
    <x v="5"/>
    <x v="0"/>
    <x v="4"/>
    <n v="50"/>
  </r>
  <r>
    <x v="16"/>
    <x v="5"/>
    <x v="0"/>
    <x v="4"/>
    <n v="18"/>
  </r>
  <r>
    <x v="16"/>
    <x v="5"/>
    <x v="1"/>
    <x v="0"/>
    <n v="909"/>
  </r>
  <r>
    <x v="16"/>
    <x v="5"/>
    <x v="1"/>
    <x v="0"/>
    <n v="754"/>
  </r>
  <r>
    <x v="16"/>
    <x v="5"/>
    <x v="1"/>
    <x v="0"/>
    <n v="456"/>
  </r>
  <r>
    <x v="16"/>
    <x v="5"/>
    <x v="1"/>
    <x v="0"/>
    <n v="172"/>
  </r>
  <r>
    <x v="16"/>
    <x v="5"/>
    <x v="1"/>
    <x v="0"/>
    <n v="85"/>
  </r>
  <r>
    <x v="16"/>
    <x v="5"/>
    <x v="1"/>
    <x v="0"/>
    <n v="24"/>
  </r>
  <r>
    <x v="16"/>
    <x v="5"/>
    <x v="1"/>
    <x v="0"/>
    <n v="8"/>
  </r>
  <r>
    <x v="16"/>
    <x v="5"/>
    <x v="1"/>
    <x v="1"/>
    <n v="1098"/>
  </r>
  <r>
    <x v="16"/>
    <x v="5"/>
    <x v="1"/>
    <x v="1"/>
    <n v="2682"/>
  </r>
  <r>
    <x v="16"/>
    <x v="5"/>
    <x v="1"/>
    <x v="1"/>
    <n v="3306"/>
  </r>
  <r>
    <x v="16"/>
    <x v="5"/>
    <x v="1"/>
    <x v="1"/>
    <n v="3120"/>
  </r>
  <r>
    <x v="16"/>
    <x v="5"/>
    <x v="1"/>
    <x v="1"/>
    <n v="2120"/>
  </r>
  <r>
    <x v="16"/>
    <x v="5"/>
    <x v="1"/>
    <x v="1"/>
    <n v="1074"/>
  </r>
  <r>
    <x v="16"/>
    <x v="5"/>
    <x v="1"/>
    <x v="1"/>
    <n v="413"/>
  </r>
  <r>
    <x v="16"/>
    <x v="5"/>
    <x v="1"/>
    <x v="1"/>
    <n v="144"/>
  </r>
  <r>
    <x v="16"/>
    <x v="5"/>
    <x v="1"/>
    <x v="1"/>
    <n v="63"/>
  </r>
  <r>
    <x v="16"/>
    <x v="5"/>
    <x v="1"/>
    <x v="1"/>
    <n v="40"/>
  </r>
  <r>
    <x v="16"/>
    <x v="5"/>
    <x v="1"/>
    <x v="2"/>
    <n v="1965"/>
  </r>
  <r>
    <x v="16"/>
    <x v="5"/>
    <x v="1"/>
    <x v="2"/>
    <n v="3740"/>
  </r>
  <r>
    <x v="16"/>
    <x v="5"/>
    <x v="1"/>
    <x v="2"/>
    <n v="3960"/>
  </r>
  <r>
    <x v="16"/>
    <x v="5"/>
    <x v="1"/>
    <x v="2"/>
    <n v="2728"/>
  </r>
  <r>
    <x v="16"/>
    <x v="5"/>
    <x v="1"/>
    <x v="2"/>
    <n v="1280"/>
  </r>
  <r>
    <x v="16"/>
    <x v="5"/>
    <x v="1"/>
    <x v="2"/>
    <n v="564"/>
  </r>
  <r>
    <x v="16"/>
    <x v="5"/>
    <x v="1"/>
    <x v="2"/>
    <n v="196"/>
  </r>
  <r>
    <x v="16"/>
    <x v="5"/>
    <x v="1"/>
    <x v="2"/>
    <n v="56"/>
  </r>
  <r>
    <x v="16"/>
    <x v="5"/>
    <x v="1"/>
    <x v="2"/>
    <n v="10"/>
  </r>
  <r>
    <x v="16"/>
    <x v="5"/>
    <x v="1"/>
    <x v="3"/>
    <n v="1271"/>
  </r>
  <r>
    <x v="16"/>
    <x v="5"/>
    <x v="1"/>
    <x v="3"/>
    <n v="1718"/>
  </r>
  <r>
    <x v="16"/>
    <x v="5"/>
    <x v="1"/>
    <x v="3"/>
    <n v="1041"/>
  </r>
  <r>
    <x v="16"/>
    <x v="5"/>
    <x v="1"/>
    <x v="3"/>
    <n v="548"/>
  </r>
  <r>
    <x v="16"/>
    <x v="5"/>
    <x v="1"/>
    <x v="3"/>
    <n v="175"/>
  </r>
  <r>
    <x v="16"/>
    <x v="5"/>
    <x v="1"/>
    <x v="3"/>
    <n v="60"/>
  </r>
  <r>
    <x v="16"/>
    <x v="5"/>
    <x v="1"/>
    <x v="3"/>
    <n v="28"/>
  </r>
  <r>
    <x v="16"/>
    <x v="5"/>
    <x v="1"/>
    <x v="3"/>
    <n v="8"/>
  </r>
  <r>
    <x v="16"/>
    <x v="5"/>
    <x v="1"/>
    <x v="4"/>
    <n v="2674"/>
  </r>
  <r>
    <x v="16"/>
    <x v="5"/>
    <x v="1"/>
    <x v="4"/>
    <n v="1454"/>
  </r>
  <r>
    <x v="16"/>
    <x v="5"/>
    <x v="1"/>
    <x v="4"/>
    <n v="501"/>
  </r>
  <r>
    <x v="16"/>
    <x v="5"/>
    <x v="1"/>
    <x v="4"/>
    <n v="88"/>
  </r>
  <r>
    <x v="16"/>
    <x v="5"/>
    <x v="1"/>
    <x v="4"/>
    <n v="15"/>
  </r>
  <r>
    <x v="16"/>
    <x v="5"/>
    <x v="2"/>
    <x v="0"/>
    <n v="1"/>
  </r>
  <r>
    <x v="16"/>
    <x v="5"/>
    <x v="2"/>
    <x v="1"/>
    <n v="12"/>
  </r>
  <r>
    <x v="16"/>
    <x v="5"/>
    <x v="2"/>
    <x v="2"/>
    <n v="2"/>
  </r>
  <r>
    <x v="16"/>
    <x v="6"/>
    <x v="0"/>
    <x v="0"/>
    <n v="476"/>
  </r>
  <r>
    <x v="16"/>
    <x v="6"/>
    <x v="0"/>
    <x v="0"/>
    <n v="1092"/>
  </r>
  <r>
    <x v="16"/>
    <x v="6"/>
    <x v="0"/>
    <x v="0"/>
    <n v="1395"/>
  </r>
  <r>
    <x v="16"/>
    <x v="6"/>
    <x v="0"/>
    <x v="0"/>
    <n v="1592"/>
  </r>
  <r>
    <x v="16"/>
    <x v="6"/>
    <x v="0"/>
    <x v="0"/>
    <n v="1440"/>
  </r>
  <r>
    <x v="16"/>
    <x v="6"/>
    <x v="0"/>
    <x v="0"/>
    <n v="1308"/>
  </r>
  <r>
    <x v="16"/>
    <x v="6"/>
    <x v="0"/>
    <x v="0"/>
    <n v="938"/>
  </r>
  <r>
    <x v="16"/>
    <x v="6"/>
    <x v="0"/>
    <x v="0"/>
    <n v="616"/>
  </r>
  <r>
    <x v="16"/>
    <x v="6"/>
    <x v="0"/>
    <x v="0"/>
    <n v="342"/>
  </r>
  <r>
    <x v="16"/>
    <x v="6"/>
    <x v="0"/>
    <x v="0"/>
    <n v="260"/>
  </r>
  <r>
    <x v="16"/>
    <x v="6"/>
    <x v="0"/>
    <x v="0"/>
    <n v="209"/>
  </r>
  <r>
    <x v="16"/>
    <x v="6"/>
    <x v="0"/>
    <x v="0"/>
    <n v="144"/>
  </r>
  <r>
    <x v="16"/>
    <x v="6"/>
    <x v="0"/>
    <x v="0"/>
    <n v="52"/>
  </r>
  <r>
    <x v="16"/>
    <x v="6"/>
    <x v="0"/>
    <x v="0"/>
    <n v="28"/>
  </r>
  <r>
    <x v="16"/>
    <x v="6"/>
    <x v="0"/>
    <x v="1"/>
    <n v="120"/>
  </r>
  <r>
    <x v="16"/>
    <x v="6"/>
    <x v="0"/>
    <x v="1"/>
    <n v="526"/>
  </r>
  <r>
    <x v="16"/>
    <x v="6"/>
    <x v="0"/>
    <x v="1"/>
    <n v="1431"/>
  </r>
  <r>
    <x v="16"/>
    <x v="6"/>
    <x v="0"/>
    <x v="1"/>
    <n v="2644"/>
  </r>
  <r>
    <x v="16"/>
    <x v="6"/>
    <x v="0"/>
    <x v="1"/>
    <n v="3450"/>
  </r>
  <r>
    <x v="16"/>
    <x v="6"/>
    <x v="0"/>
    <x v="1"/>
    <n v="4290"/>
  </r>
  <r>
    <x v="16"/>
    <x v="6"/>
    <x v="0"/>
    <x v="1"/>
    <n v="4816"/>
  </r>
  <r>
    <x v="16"/>
    <x v="6"/>
    <x v="0"/>
    <x v="1"/>
    <n v="4416"/>
  </r>
  <r>
    <x v="16"/>
    <x v="6"/>
    <x v="0"/>
    <x v="1"/>
    <n v="3843"/>
  </r>
  <r>
    <x v="16"/>
    <x v="6"/>
    <x v="0"/>
    <x v="1"/>
    <n v="3380"/>
  </r>
  <r>
    <x v="16"/>
    <x v="6"/>
    <x v="0"/>
    <x v="1"/>
    <n v="2640"/>
  </r>
  <r>
    <x v="16"/>
    <x v="6"/>
    <x v="0"/>
    <x v="1"/>
    <n v="1464"/>
  </r>
  <r>
    <x v="16"/>
    <x v="6"/>
    <x v="0"/>
    <x v="1"/>
    <n v="884"/>
  </r>
  <r>
    <x v="16"/>
    <x v="6"/>
    <x v="0"/>
    <x v="1"/>
    <n v="700"/>
  </r>
  <r>
    <x v="16"/>
    <x v="6"/>
    <x v="0"/>
    <x v="1"/>
    <n v="300"/>
  </r>
  <r>
    <x v="16"/>
    <x v="6"/>
    <x v="0"/>
    <x v="1"/>
    <n v="128"/>
  </r>
  <r>
    <x v="16"/>
    <x v="6"/>
    <x v="0"/>
    <x v="1"/>
    <n v="68"/>
  </r>
  <r>
    <x v="16"/>
    <x v="6"/>
    <x v="0"/>
    <x v="1"/>
    <n v="18"/>
  </r>
  <r>
    <x v="16"/>
    <x v="6"/>
    <x v="0"/>
    <x v="1"/>
    <n v="20"/>
  </r>
  <r>
    <x v="16"/>
    <x v="6"/>
    <x v="0"/>
    <x v="2"/>
    <n v="1485"/>
  </r>
  <r>
    <x v="16"/>
    <x v="6"/>
    <x v="0"/>
    <x v="2"/>
    <n v="3604"/>
  </r>
  <r>
    <x v="16"/>
    <x v="6"/>
    <x v="0"/>
    <x v="2"/>
    <n v="4356"/>
  </r>
  <r>
    <x v="16"/>
    <x v="6"/>
    <x v="0"/>
    <x v="2"/>
    <n v="3868"/>
  </r>
  <r>
    <x v="16"/>
    <x v="6"/>
    <x v="0"/>
    <x v="2"/>
    <n v="2470"/>
  </r>
  <r>
    <x v="16"/>
    <x v="6"/>
    <x v="0"/>
    <x v="2"/>
    <n v="1482"/>
  </r>
  <r>
    <x v="16"/>
    <x v="6"/>
    <x v="0"/>
    <x v="2"/>
    <n v="784"/>
  </r>
  <r>
    <x v="16"/>
    <x v="6"/>
    <x v="0"/>
    <x v="2"/>
    <n v="312"/>
  </r>
  <r>
    <x v="16"/>
    <x v="6"/>
    <x v="0"/>
    <x v="2"/>
    <n v="216"/>
  </r>
  <r>
    <x v="16"/>
    <x v="6"/>
    <x v="0"/>
    <x v="2"/>
    <n v="20"/>
  </r>
  <r>
    <x v="16"/>
    <x v="6"/>
    <x v="0"/>
    <x v="2"/>
    <n v="11"/>
  </r>
  <r>
    <x v="16"/>
    <x v="6"/>
    <x v="0"/>
    <x v="2"/>
    <n v="12"/>
  </r>
  <r>
    <x v="16"/>
    <x v="6"/>
    <x v="0"/>
    <x v="3"/>
    <n v="1204"/>
  </r>
  <r>
    <x v="16"/>
    <x v="6"/>
    <x v="0"/>
    <x v="3"/>
    <n v="1678"/>
  </r>
  <r>
    <x v="16"/>
    <x v="6"/>
    <x v="0"/>
    <x v="3"/>
    <n v="1176"/>
  </r>
  <r>
    <x v="16"/>
    <x v="6"/>
    <x v="0"/>
    <x v="3"/>
    <n v="692"/>
  </r>
  <r>
    <x v="16"/>
    <x v="6"/>
    <x v="0"/>
    <x v="3"/>
    <n v="350"/>
  </r>
  <r>
    <x v="16"/>
    <x v="6"/>
    <x v="0"/>
    <x v="3"/>
    <n v="102"/>
  </r>
  <r>
    <x v="16"/>
    <x v="6"/>
    <x v="0"/>
    <x v="3"/>
    <n v="21"/>
  </r>
  <r>
    <x v="16"/>
    <x v="6"/>
    <x v="0"/>
    <x v="3"/>
    <n v="16"/>
  </r>
  <r>
    <x v="16"/>
    <x v="6"/>
    <x v="0"/>
    <x v="4"/>
    <n v="2621"/>
  </r>
  <r>
    <x v="16"/>
    <x v="6"/>
    <x v="0"/>
    <x v="4"/>
    <n v="1236"/>
  </r>
  <r>
    <x v="16"/>
    <x v="6"/>
    <x v="0"/>
    <x v="4"/>
    <n v="318"/>
  </r>
  <r>
    <x v="16"/>
    <x v="6"/>
    <x v="0"/>
    <x v="4"/>
    <n v="68"/>
  </r>
  <r>
    <x v="16"/>
    <x v="6"/>
    <x v="0"/>
    <x v="4"/>
    <n v="10"/>
  </r>
  <r>
    <x v="16"/>
    <x v="6"/>
    <x v="1"/>
    <x v="0"/>
    <n v="494"/>
  </r>
  <r>
    <x v="16"/>
    <x v="6"/>
    <x v="1"/>
    <x v="0"/>
    <n v="1028"/>
  </r>
  <r>
    <x v="16"/>
    <x v="6"/>
    <x v="1"/>
    <x v="0"/>
    <n v="1332"/>
  </r>
  <r>
    <x v="16"/>
    <x v="6"/>
    <x v="1"/>
    <x v="0"/>
    <n v="1640"/>
  </r>
  <r>
    <x v="16"/>
    <x v="6"/>
    <x v="1"/>
    <x v="0"/>
    <n v="1425"/>
  </r>
  <r>
    <x v="16"/>
    <x v="6"/>
    <x v="1"/>
    <x v="0"/>
    <n v="1350"/>
  </r>
  <r>
    <x v="16"/>
    <x v="6"/>
    <x v="1"/>
    <x v="0"/>
    <n v="847"/>
  </r>
  <r>
    <x v="16"/>
    <x v="6"/>
    <x v="1"/>
    <x v="0"/>
    <n v="592"/>
  </r>
  <r>
    <x v="16"/>
    <x v="6"/>
    <x v="1"/>
    <x v="0"/>
    <n v="333"/>
  </r>
  <r>
    <x v="16"/>
    <x v="6"/>
    <x v="1"/>
    <x v="0"/>
    <n v="180"/>
  </r>
  <r>
    <x v="16"/>
    <x v="6"/>
    <x v="1"/>
    <x v="0"/>
    <n v="66"/>
  </r>
  <r>
    <x v="16"/>
    <x v="6"/>
    <x v="1"/>
    <x v="0"/>
    <n v="60"/>
  </r>
  <r>
    <x v="16"/>
    <x v="6"/>
    <x v="1"/>
    <x v="0"/>
    <n v="13"/>
  </r>
  <r>
    <x v="16"/>
    <x v="6"/>
    <x v="1"/>
    <x v="0"/>
    <n v="42"/>
  </r>
  <r>
    <x v="16"/>
    <x v="6"/>
    <x v="1"/>
    <x v="0"/>
    <n v="16"/>
  </r>
  <r>
    <x v="16"/>
    <x v="6"/>
    <x v="1"/>
    <x v="1"/>
    <n v="36"/>
  </r>
  <r>
    <x v="16"/>
    <x v="6"/>
    <x v="1"/>
    <x v="1"/>
    <n v="278"/>
  </r>
  <r>
    <x v="16"/>
    <x v="6"/>
    <x v="1"/>
    <x v="1"/>
    <n v="849"/>
  </r>
  <r>
    <x v="16"/>
    <x v="6"/>
    <x v="1"/>
    <x v="1"/>
    <n v="1744"/>
  </r>
  <r>
    <x v="16"/>
    <x v="6"/>
    <x v="1"/>
    <x v="1"/>
    <n v="3105"/>
  </r>
  <r>
    <x v="16"/>
    <x v="6"/>
    <x v="1"/>
    <x v="1"/>
    <n v="4188"/>
  </r>
  <r>
    <x v="16"/>
    <x v="6"/>
    <x v="1"/>
    <x v="1"/>
    <n v="5341"/>
  </r>
  <r>
    <x v="16"/>
    <x v="6"/>
    <x v="1"/>
    <x v="1"/>
    <n v="5352"/>
  </r>
  <r>
    <x v="16"/>
    <x v="6"/>
    <x v="1"/>
    <x v="1"/>
    <n v="5184"/>
  </r>
  <r>
    <x v="16"/>
    <x v="6"/>
    <x v="1"/>
    <x v="1"/>
    <n v="4630"/>
  </r>
  <r>
    <x v="16"/>
    <x v="6"/>
    <x v="1"/>
    <x v="1"/>
    <n v="3531"/>
  </r>
  <r>
    <x v="16"/>
    <x v="6"/>
    <x v="1"/>
    <x v="1"/>
    <n v="2376"/>
  </r>
  <r>
    <x v="16"/>
    <x v="6"/>
    <x v="1"/>
    <x v="1"/>
    <n v="1729"/>
  </r>
  <r>
    <x v="16"/>
    <x v="6"/>
    <x v="1"/>
    <x v="1"/>
    <n v="1050"/>
  </r>
  <r>
    <x v="16"/>
    <x v="6"/>
    <x v="1"/>
    <x v="1"/>
    <n v="435"/>
  </r>
  <r>
    <x v="16"/>
    <x v="6"/>
    <x v="1"/>
    <x v="1"/>
    <n v="288"/>
  </r>
  <r>
    <x v="16"/>
    <x v="6"/>
    <x v="1"/>
    <x v="1"/>
    <n v="136"/>
  </r>
  <r>
    <x v="16"/>
    <x v="6"/>
    <x v="1"/>
    <x v="1"/>
    <n v="36"/>
  </r>
  <r>
    <x v="16"/>
    <x v="6"/>
    <x v="1"/>
    <x v="1"/>
    <n v="38"/>
  </r>
  <r>
    <x v="16"/>
    <x v="6"/>
    <x v="1"/>
    <x v="1"/>
    <n v="22"/>
  </r>
  <r>
    <x v="16"/>
    <x v="6"/>
    <x v="1"/>
    <x v="1"/>
    <n v="23"/>
  </r>
  <r>
    <x v="16"/>
    <x v="6"/>
    <x v="1"/>
    <x v="2"/>
    <n v="952"/>
  </r>
  <r>
    <x v="16"/>
    <x v="6"/>
    <x v="1"/>
    <x v="2"/>
    <n v="2762"/>
  </r>
  <r>
    <x v="16"/>
    <x v="6"/>
    <x v="1"/>
    <x v="2"/>
    <n v="4464"/>
  </r>
  <r>
    <x v="16"/>
    <x v="6"/>
    <x v="1"/>
    <x v="2"/>
    <n v="5068"/>
  </r>
  <r>
    <x v="16"/>
    <x v="6"/>
    <x v="1"/>
    <x v="2"/>
    <n v="4055"/>
  </r>
  <r>
    <x v="16"/>
    <x v="6"/>
    <x v="1"/>
    <x v="2"/>
    <n v="3012"/>
  </r>
  <r>
    <x v="16"/>
    <x v="6"/>
    <x v="1"/>
    <x v="2"/>
    <n v="1925"/>
  </r>
  <r>
    <x v="16"/>
    <x v="6"/>
    <x v="1"/>
    <x v="2"/>
    <n v="1264"/>
  </r>
  <r>
    <x v="16"/>
    <x v="6"/>
    <x v="1"/>
    <x v="2"/>
    <n v="756"/>
  </r>
  <r>
    <x v="16"/>
    <x v="6"/>
    <x v="1"/>
    <x v="2"/>
    <n v="270"/>
  </r>
  <r>
    <x v="16"/>
    <x v="6"/>
    <x v="1"/>
    <x v="2"/>
    <n v="198"/>
  </r>
  <r>
    <x v="16"/>
    <x v="6"/>
    <x v="1"/>
    <x v="2"/>
    <n v="84"/>
  </r>
  <r>
    <x v="16"/>
    <x v="6"/>
    <x v="1"/>
    <x v="2"/>
    <n v="39"/>
  </r>
  <r>
    <x v="16"/>
    <x v="6"/>
    <x v="1"/>
    <x v="2"/>
    <n v="14"/>
  </r>
  <r>
    <x v="16"/>
    <x v="6"/>
    <x v="1"/>
    <x v="3"/>
    <n v="1080"/>
  </r>
  <r>
    <x v="16"/>
    <x v="6"/>
    <x v="1"/>
    <x v="3"/>
    <n v="1734"/>
  </r>
  <r>
    <x v="16"/>
    <x v="6"/>
    <x v="1"/>
    <x v="3"/>
    <n v="1662"/>
  </r>
  <r>
    <x v="16"/>
    <x v="6"/>
    <x v="1"/>
    <x v="3"/>
    <n v="972"/>
  </r>
  <r>
    <x v="16"/>
    <x v="6"/>
    <x v="1"/>
    <x v="3"/>
    <n v="525"/>
  </r>
  <r>
    <x v="16"/>
    <x v="6"/>
    <x v="1"/>
    <x v="3"/>
    <n v="246"/>
  </r>
  <r>
    <x v="16"/>
    <x v="6"/>
    <x v="1"/>
    <x v="3"/>
    <n v="63"/>
  </r>
  <r>
    <x v="16"/>
    <x v="6"/>
    <x v="1"/>
    <x v="3"/>
    <n v="40"/>
  </r>
  <r>
    <x v="16"/>
    <x v="6"/>
    <x v="1"/>
    <x v="3"/>
    <n v="10"/>
  </r>
  <r>
    <x v="16"/>
    <x v="6"/>
    <x v="1"/>
    <x v="4"/>
    <n v="2171"/>
  </r>
  <r>
    <x v="16"/>
    <x v="6"/>
    <x v="1"/>
    <x v="4"/>
    <n v="942"/>
  </r>
  <r>
    <x v="16"/>
    <x v="6"/>
    <x v="1"/>
    <x v="4"/>
    <n v="252"/>
  </r>
  <r>
    <x v="16"/>
    <x v="6"/>
    <x v="1"/>
    <x v="4"/>
    <n v="68"/>
  </r>
  <r>
    <x v="16"/>
    <x v="6"/>
    <x v="1"/>
    <x v="4"/>
    <n v="35"/>
  </r>
  <r>
    <x v="16"/>
    <x v="6"/>
    <x v="2"/>
    <x v="0"/>
    <n v="23"/>
  </r>
  <r>
    <x v="16"/>
    <x v="6"/>
    <x v="2"/>
    <x v="1"/>
    <n v="59"/>
  </r>
  <r>
    <x v="16"/>
    <x v="6"/>
    <x v="2"/>
    <x v="2"/>
    <n v="28"/>
  </r>
  <r>
    <x v="16"/>
    <x v="6"/>
    <x v="2"/>
    <x v="3"/>
    <n v="8"/>
  </r>
  <r>
    <x v="16"/>
    <x v="6"/>
    <x v="2"/>
    <x v="4"/>
    <n v="10"/>
  </r>
  <r>
    <x v="17"/>
    <x v="0"/>
    <x v="1"/>
    <x v="2"/>
    <n v="5"/>
  </r>
  <r>
    <x v="17"/>
    <x v="0"/>
    <x v="1"/>
    <x v="3"/>
    <n v="1"/>
  </r>
  <r>
    <x v="17"/>
    <x v="2"/>
    <x v="0"/>
    <x v="0"/>
    <n v="3"/>
  </r>
  <r>
    <x v="17"/>
    <x v="2"/>
    <x v="0"/>
    <x v="1"/>
    <n v="29"/>
  </r>
  <r>
    <x v="17"/>
    <x v="2"/>
    <x v="0"/>
    <x v="2"/>
    <n v="95"/>
  </r>
  <r>
    <x v="17"/>
    <x v="2"/>
    <x v="0"/>
    <x v="2"/>
    <n v="2"/>
  </r>
  <r>
    <x v="17"/>
    <x v="2"/>
    <x v="0"/>
    <x v="3"/>
    <n v="52"/>
  </r>
  <r>
    <x v="17"/>
    <x v="2"/>
    <x v="0"/>
    <x v="3"/>
    <n v="2"/>
  </r>
  <r>
    <x v="17"/>
    <x v="2"/>
    <x v="0"/>
    <x v="4"/>
    <n v="68"/>
  </r>
  <r>
    <x v="17"/>
    <x v="2"/>
    <x v="1"/>
    <x v="0"/>
    <n v="2"/>
  </r>
  <r>
    <x v="17"/>
    <x v="2"/>
    <x v="1"/>
    <x v="0"/>
    <n v="4"/>
  </r>
  <r>
    <x v="17"/>
    <x v="2"/>
    <x v="1"/>
    <x v="1"/>
    <n v="31"/>
  </r>
  <r>
    <x v="17"/>
    <x v="2"/>
    <x v="1"/>
    <x v="1"/>
    <n v="2"/>
  </r>
  <r>
    <x v="17"/>
    <x v="2"/>
    <x v="1"/>
    <x v="2"/>
    <n v="80"/>
  </r>
  <r>
    <x v="17"/>
    <x v="2"/>
    <x v="1"/>
    <x v="2"/>
    <n v="2"/>
  </r>
  <r>
    <x v="17"/>
    <x v="2"/>
    <x v="1"/>
    <x v="3"/>
    <n v="46"/>
  </r>
  <r>
    <x v="17"/>
    <x v="2"/>
    <x v="1"/>
    <x v="4"/>
    <n v="50"/>
  </r>
  <r>
    <x v="17"/>
    <x v="3"/>
    <x v="0"/>
    <x v="1"/>
    <n v="1"/>
  </r>
  <r>
    <x v="17"/>
    <x v="3"/>
    <x v="0"/>
    <x v="2"/>
    <n v="1"/>
  </r>
  <r>
    <x v="17"/>
    <x v="3"/>
    <x v="1"/>
    <x v="2"/>
    <n v="1"/>
  </r>
  <r>
    <x v="17"/>
    <x v="4"/>
    <x v="0"/>
    <x v="2"/>
    <n v="1"/>
  </r>
  <r>
    <x v="17"/>
    <x v="4"/>
    <x v="1"/>
    <x v="2"/>
    <n v="1"/>
  </r>
  <r>
    <x v="17"/>
    <x v="4"/>
    <x v="1"/>
    <x v="3"/>
    <n v="1"/>
  </r>
  <r>
    <x v="17"/>
    <x v="5"/>
    <x v="0"/>
    <x v="0"/>
    <n v="25"/>
  </r>
  <r>
    <x v="17"/>
    <x v="5"/>
    <x v="0"/>
    <x v="1"/>
    <n v="85"/>
  </r>
  <r>
    <x v="17"/>
    <x v="5"/>
    <x v="0"/>
    <x v="2"/>
    <n v="120"/>
  </r>
  <r>
    <x v="17"/>
    <x v="5"/>
    <x v="0"/>
    <x v="2"/>
    <n v="2"/>
  </r>
  <r>
    <x v="17"/>
    <x v="5"/>
    <x v="0"/>
    <x v="3"/>
    <n v="62"/>
  </r>
  <r>
    <x v="17"/>
    <x v="5"/>
    <x v="0"/>
    <x v="4"/>
    <n v="39"/>
  </r>
  <r>
    <x v="17"/>
    <x v="5"/>
    <x v="1"/>
    <x v="0"/>
    <n v="25"/>
  </r>
  <r>
    <x v="17"/>
    <x v="5"/>
    <x v="1"/>
    <x v="1"/>
    <n v="72"/>
  </r>
  <r>
    <x v="17"/>
    <x v="5"/>
    <x v="1"/>
    <x v="1"/>
    <n v="4"/>
  </r>
  <r>
    <x v="17"/>
    <x v="5"/>
    <x v="1"/>
    <x v="2"/>
    <n v="115"/>
  </r>
  <r>
    <x v="17"/>
    <x v="5"/>
    <x v="1"/>
    <x v="3"/>
    <n v="70"/>
  </r>
  <r>
    <x v="17"/>
    <x v="5"/>
    <x v="1"/>
    <x v="4"/>
    <n v="53"/>
  </r>
  <r>
    <x v="17"/>
    <x v="6"/>
    <x v="0"/>
    <x v="0"/>
    <n v="24"/>
  </r>
  <r>
    <x v="17"/>
    <x v="6"/>
    <x v="0"/>
    <x v="1"/>
    <n v="59"/>
  </r>
  <r>
    <x v="17"/>
    <x v="6"/>
    <x v="0"/>
    <x v="1"/>
    <n v="4"/>
  </r>
  <r>
    <x v="17"/>
    <x v="6"/>
    <x v="0"/>
    <x v="2"/>
    <n v="80"/>
  </r>
  <r>
    <x v="17"/>
    <x v="6"/>
    <x v="0"/>
    <x v="3"/>
    <n v="25"/>
  </r>
  <r>
    <x v="17"/>
    <x v="6"/>
    <x v="0"/>
    <x v="4"/>
    <n v="12"/>
  </r>
  <r>
    <x v="17"/>
    <x v="6"/>
    <x v="1"/>
    <x v="0"/>
    <n v="25"/>
  </r>
  <r>
    <x v="17"/>
    <x v="6"/>
    <x v="1"/>
    <x v="1"/>
    <n v="65"/>
  </r>
  <r>
    <x v="17"/>
    <x v="6"/>
    <x v="1"/>
    <x v="2"/>
    <n v="102"/>
  </r>
  <r>
    <x v="17"/>
    <x v="6"/>
    <x v="1"/>
    <x v="2"/>
    <n v="4"/>
  </r>
  <r>
    <x v="17"/>
    <x v="6"/>
    <x v="1"/>
    <x v="3"/>
    <n v="40"/>
  </r>
  <r>
    <x v="17"/>
    <x v="6"/>
    <x v="1"/>
    <x v="4"/>
    <n v="23"/>
  </r>
  <r>
    <x v="18"/>
    <x v="0"/>
    <x v="0"/>
    <x v="0"/>
    <n v="4"/>
  </r>
  <r>
    <x v="18"/>
    <x v="0"/>
    <x v="0"/>
    <x v="1"/>
    <n v="13"/>
  </r>
  <r>
    <x v="18"/>
    <x v="0"/>
    <x v="0"/>
    <x v="2"/>
    <n v="27"/>
  </r>
  <r>
    <x v="18"/>
    <x v="0"/>
    <x v="0"/>
    <x v="3"/>
    <n v="4"/>
  </r>
  <r>
    <x v="18"/>
    <x v="0"/>
    <x v="0"/>
    <x v="4"/>
    <n v="5"/>
  </r>
  <r>
    <x v="18"/>
    <x v="0"/>
    <x v="1"/>
    <x v="0"/>
    <n v="14"/>
  </r>
  <r>
    <x v="18"/>
    <x v="0"/>
    <x v="1"/>
    <x v="0"/>
    <n v="2"/>
  </r>
  <r>
    <x v="18"/>
    <x v="0"/>
    <x v="1"/>
    <x v="1"/>
    <n v="31"/>
  </r>
  <r>
    <x v="18"/>
    <x v="0"/>
    <x v="1"/>
    <x v="2"/>
    <n v="45"/>
  </r>
  <r>
    <x v="18"/>
    <x v="0"/>
    <x v="1"/>
    <x v="2"/>
    <n v="2"/>
  </r>
  <r>
    <x v="18"/>
    <x v="0"/>
    <x v="1"/>
    <x v="3"/>
    <n v="8"/>
  </r>
  <r>
    <x v="18"/>
    <x v="0"/>
    <x v="1"/>
    <x v="4"/>
    <n v="6"/>
  </r>
  <r>
    <x v="18"/>
    <x v="1"/>
    <x v="0"/>
    <x v="0"/>
    <n v="1"/>
  </r>
  <r>
    <x v="18"/>
    <x v="1"/>
    <x v="0"/>
    <x v="1"/>
    <n v="2"/>
  </r>
  <r>
    <x v="18"/>
    <x v="1"/>
    <x v="0"/>
    <x v="3"/>
    <n v="1"/>
  </r>
  <r>
    <x v="18"/>
    <x v="1"/>
    <x v="0"/>
    <x v="4"/>
    <n v="1"/>
  </r>
  <r>
    <x v="18"/>
    <x v="1"/>
    <x v="1"/>
    <x v="0"/>
    <n v="3"/>
  </r>
  <r>
    <x v="18"/>
    <x v="1"/>
    <x v="1"/>
    <x v="1"/>
    <n v="2"/>
  </r>
  <r>
    <x v="18"/>
    <x v="1"/>
    <x v="1"/>
    <x v="2"/>
    <n v="2"/>
  </r>
  <r>
    <x v="18"/>
    <x v="1"/>
    <x v="1"/>
    <x v="3"/>
    <n v="1"/>
  </r>
  <r>
    <x v="18"/>
    <x v="1"/>
    <x v="1"/>
    <x v="4"/>
    <n v="2"/>
  </r>
  <r>
    <x v="18"/>
    <x v="2"/>
    <x v="0"/>
    <x v="0"/>
    <n v="947"/>
  </r>
  <r>
    <x v="18"/>
    <x v="2"/>
    <x v="0"/>
    <x v="0"/>
    <n v="610"/>
  </r>
  <r>
    <x v="18"/>
    <x v="2"/>
    <x v="0"/>
    <x v="0"/>
    <n v="162"/>
  </r>
  <r>
    <x v="18"/>
    <x v="2"/>
    <x v="0"/>
    <x v="0"/>
    <n v="76"/>
  </r>
  <r>
    <x v="18"/>
    <x v="2"/>
    <x v="0"/>
    <x v="0"/>
    <n v="5"/>
  </r>
  <r>
    <x v="18"/>
    <x v="2"/>
    <x v="0"/>
    <x v="1"/>
    <n v="1886"/>
  </r>
  <r>
    <x v="18"/>
    <x v="2"/>
    <x v="0"/>
    <x v="1"/>
    <n v="2380"/>
  </r>
  <r>
    <x v="18"/>
    <x v="2"/>
    <x v="0"/>
    <x v="1"/>
    <n v="1689"/>
  </r>
  <r>
    <x v="18"/>
    <x v="2"/>
    <x v="0"/>
    <x v="1"/>
    <n v="764"/>
  </r>
  <r>
    <x v="18"/>
    <x v="2"/>
    <x v="0"/>
    <x v="1"/>
    <n v="275"/>
  </r>
  <r>
    <x v="18"/>
    <x v="2"/>
    <x v="0"/>
    <x v="1"/>
    <n v="102"/>
  </r>
  <r>
    <x v="18"/>
    <x v="2"/>
    <x v="0"/>
    <x v="1"/>
    <n v="7"/>
  </r>
  <r>
    <x v="18"/>
    <x v="2"/>
    <x v="0"/>
    <x v="1"/>
    <n v="8"/>
  </r>
  <r>
    <x v="18"/>
    <x v="2"/>
    <x v="0"/>
    <x v="2"/>
    <n v="2362"/>
  </r>
  <r>
    <x v="18"/>
    <x v="2"/>
    <x v="0"/>
    <x v="2"/>
    <n v="3786"/>
  </r>
  <r>
    <x v="18"/>
    <x v="2"/>
    <x v="0"/>
    <x v="2"/>
    <n v="2985"/>
  </r>
  <r>
    <x v="18"/>
    <x v="2"/>
    <x v="0"/>
    <x v="2"/>
    <n v="1684"/>
  </r>
  <r>
    <x v="18"/>
    <x v="2"/>
    <x v="0"/>
    <x v="2"/>
    <n v="640"/>
  </r>
  <r>
    <x v="18"/>
    <x v="2"/>
    <x v="0"/>
    <x v="2"/>
    <n v="210"/>
  </r>
  <r>
    <x v="18"/>
    <x v="2"/>
    <x v="0"/>
    <x v="2"/>
    <n v="84"/>
  </r>
  <r>
    <x v="18"/>
    <x v="2"/>
    <x v="0"/>
    <x v="3"/>
    <n v="1298"/>
  </r>
  <r>
    <x v="18"/>
    <x v="2"/>
    <x v="0"/>
    <x v="3"/>
    <n v="1192"/>
  </r>
  <r>
    <x v="18"/>
    <x v="2"/>
    <x v="0"/>
    <x v="3"/>
    <n v="519"/>
  </r>
  <r>
    <x v="18"/>
    <x v="2"/>
    <x v="0"/>
    <x v="3"/>
    <n v="212"/>
  </r>
  <r>
    <x v="18"/>
    <x v="2"/>
    <x v="0"/>
    <x v="3"/>
    <n v="50"/>
  </r>
  <r>
    <x v="18"/>
    <x v="2"/>
    <x v="0"/>
    <x v="3"/>
    <n v="24"/>
  </r>
  <r>
    <x v="18"/>
    <x v="2"/>
    <x v="0"/>
    <x v="4"/>
    <n v="1336"/>
  </r>
  <r>
    <x v="18"/>
    <x v="2"/>
    <x v="0"/>
    <x v="4"/>
    <n v="316"/>
  </r>
  <r>
    <x v="18"/>
    <x v="2"/>
    <x v="0"/>
    <x v="4"/>
    <n v="51"/>
  </r>
  <r>
    <x v="18"/>
    <x v="2"/>
    <x v="0"/>
    <x v="4"/>
    <n v="8"/>
  </r>
  <r>
    <x v="18"/>
    <x v="2"/>
    <x v="1"/>
    <x v="0"/>
    <n v="817"/>
  </r>
  <r>
    <x v="18"/>
    <x v="2"/>
    <x v="1"/>
    <x v="0"/>
    <n v="408"/>
  </r>
  <r>
    <x v="18"/>
    <x v="2"/>
    <x v="1"/>
    <x v="0"/>
    <n v="105"/>
  </r>
  <r>
    <x v="18"/>
    <x v="2"/>
    <x v="1"/>
    <x v="0"/>
    <n v="36"/>
  </r>
  <r>
    <x v="18"/>
    <x v="2"/>
    <x v="1"/>
    <x v="1"/>
    <n v="1938"/>
  </r>
  <r>
    <x v="18"/>
    <x v="2"/>
    <x v="1"/>
    <x v="1"/>
    <n v="1584"/>
  </r>
  <r>
    <x v="18"/>
    <x v="2"/>
    <x v="1"/>
    <x v="1"/>
    <n v="642"/>
  </r>
  <r>
    <x v="18"/>
    <x v="2"/>
    <x v="1"/>
    <x v="1"/>
    <n v="168"/>
  </r>
  <r>
    <x v="18"/>
    <x v="2"/>
    <x v="1"/>
    <x v="1"/>
    <n v="40"/>
  </r>
  <r>
    <x v="18"/>
    <x v="2"/>
    <x v="1"/>
    <x v="1"/>
    <n v="6"/>
  </r>
  <r>
    <x v="18"/>
    <x v="2"/>
    <x v="1"/>
    <x v="2"/>
    <n v="2723"/>
  </r>
  <r>
    <x v="18"/>
    <x v="2"/>
    <x v="1"/>
    <x v="2"/>
    <n v="2534"/>
  </r>
  <r>
    <x v="18"/>
    <x v="2"/>
    <x v="1"/>
    <x v="2"/>
    <n v="1410"/>
  </r>
  <r>
    <x v="18"/>
    <x v="2"/>
    <x v="1"/>
    <x v="2"/>
    <n v="428"/>
  </r>
  <r>
    <x v="18"/>
    <x v="2"/>
    <x v="1"/>
    <x v="2"/>
    <n v="135"/>
  </r>
  <r>
    <x v="18"/>
    <x v="2"/>
    <x v="1"/>
    <x v="2"/>
    <n v="48"/>
  </r>
  <r>
    <x v="18"/>
    <x v="2"/>
    <x v="1"/>
    <x v="2"/>
    <n v="7"/>
  </r>
  <r>
    <x v="18"/>
    <x v="2"/>
    <x v="1"/>
    <x v="3"/>
    <n v="1111"/>
  </r>
  <r>
    <x v="18"/>
    <x v="2"/>
    <x v="1"/>
    <x v="3"/>
    <n v="698"/>
  </r>
  <r>
    <x v="18"/>
    <x v="2"/>
    <x v="1"/>
    <x v="3"/>
    <n v="282"/>
  </r>
  <r>
    <x v="18"/>
    <x v="2"/>
    <x v="1"/>
    <x v="3"/>
    <n v="44"/>
  </r>
  <r>
    <x v="18"/>
    <x v="2"/>
    <x v="1"/>
    <x v="3"/>
    <n v="5"/>
  </r>
  <r>
    <x v="18"/>
    <x v="2"/>
    <x v="1"/>
    <x v="3"/>
    <n v="6"/>
  </r>
  <r>
    <x v="18"/>
    <x v="2"/>
    <x v="1"/>
    <x v="4"/>
    <n v="926"/>
  </r>
  <r>
    <x v="18"/>
    <x v="2"/>
    <x v="1"/>
    <x v="4"/>
    <n v="194"/>
  </r>
  <r>
    <x v="18"/>
    <x v="2"/>
    <x v="1"/>
    <x v="4"/>
    <n v="18"/>
  </r>
  <r>
    <x v="18"/>
    <x v="2"/>
    <x v="2"/>
    <x v="0"/>
    <n v="2"/>
  </r>
  <r>
    <x v="18"/>
    <x v="2"/>
    <x v="2"/>
    <x v="2"/>
    <n v="1"/>
  </r>
  <r>
    <x v="18"/>
    <x v="3"/>
    <x v="0"/>
    <x v="0"/>
    <n v="24"/>
  </r>
  <r>
    <x v="18"/>
    <x v="3"/>
    <x v="0"/>
    <x v="1"/>
    <n v="23"/>
  </r>
  <r>
    <x v="18"/>
    <x v="3"/>
    <x v="0"/>
    <x v="2"/>
    <n v="26"/>
  </r>
  <r>
    <x v="18"/>
    <x v="3"/>
    <x v="0"/>
    <x v="3"/>
    <n v="6"/>
  </r>
  <r>
    <x v="18"/>
    <x v="3"/>
    <x v="1"/>
    <x v="0"/>
    <n v="33"/>
  </r>
  <r>
    <x v="18"/>
    <x v="3"/>
    <x v="1"/>
    <x v="0"/>
    <n v="2"/>
  </r>
  <r>
    <x v="18"/>
    <x v="3"/>
    <x v="1"/>
    <x v="1"/>
    <n v="43"/>
  </r>
  <r>
    <x v="18"/>
    <x v="3"/>
    <x v="1"/>
    <x v="2"/>
    <n v="38"/>
  </r>
  <r>
    <x v="18"/>
    <x v="3"/>
    <x v="1"/>
    <x v="3"/>
    <n v="6"/>
  </r>
  <r>
    <x v="18"/>
    <x v="3"/>
    <x v="1"/>
    <x v="4"/>
    <n v="1"/>
  </r>
  <r>
    <x v="18"/>
    <x v="4"/>
    <x v="0"/>
    <x v="0"/>
    <n v="81"/>
  </r>
  <r>
    <x v="18"/>
    <x v="4"/>
    <x v="0"/>
    <x v="1"/>
    <n v="130"/>
  </r>
  <r>
    <x v="18"/>
    <x v="4"/>
    <x v="0"/>
    <x v="1"/>
    <n v="2"/>
  </r>
  <r>
    <x v="18"/>
    <x v="4"/>
    <x v="0"/>
    <x v="2"/>
    <n v="88"/>
  </r>
  <r>
    <x v="18"/>
    <x v="4"/>
    <x v="0"/>
    <x v="3"/>
    <n v="14"/>
  </r>
  <r>
    <x v="18"/>
    <x v="4"/>
    <x v="0"/>
    <x v="4"/>
    <n v="7"/>
  </r>
  <r>
    <x v="18"/>
    <x v="4"/>
    <x v="1"/>
    <x v="0"/>
    <n v="104"/>
  </r>
  <r>
    <x v="18"/>
    <x v="4"/>
    <x v="1"/>
    <x v="0"/>
    <n v="6"/>
  </r>
  <r>
    <x v="18"/>
    <x v="4"/>
    <x v="1"/>
    <x v="1"/>
    <n v="210"/>
  </r>
  <r>
    <x v="18"/>
    <x v="4"/>
    <x v="1"/>
    <x v="1"/>
    <n v="8"/>
  </r>
  <r>
    <x v="18"/>
    <x v="4"/>
    <x v="1"/>
    <x v="2"/>
    <n v="203"/>
  </r>
  <r>
    <x v="18"/>
    <x v="4"/>
    <x v="1"/>
    <x v="2"/>
    <n v="4"/>
  </r>
  <r>
    <x v="18"/>
    <x v="4"/>
    <x v="1"/>
    <x v="3"/>
    <n v="19"/>
  </r>
  <r>
    <x v="18"/>
    <x v="4"/>
    <x v="1"/>
    <x v="4"/>
    <n v="5"/>
  </r>
  <r>
    <x v="18"/>
    <x v="5"/>
    <x v="0"/>
    <x v="0"/>
    <n v="999"/>
  </r>
  <r>
    <x v="18"/>
    <x v="5"/>
    <x v="0"/>
    <x v="0"/>
    <n v="1140"/>
  </r>
  <r>
    <x v="18"/>
    <x v="5"/>
    <x v="0"/>
    <x v="0"/>
    <n v="672"/>
  </r>
  <r>
    <x v="18"/>
    <x v="5"/>
    <x v="0"/>
    <x v="0"/>
    <n v="332"/>
  </r>
  <r>
    <x v="18"/>
    <x v="5"/>
    <x v="0"/>
    <x v="0"/>
    <n v="100"/>
  </r>
  <r>
    <x v="18"/>
    <x v="5"/>
    <x v="0"/>
    <x v="0"/>
    <n v="30"/>
  </r>
  <r>
    <x v="18"/>
    <x v="5"/>
    <x v="0"/>
    <x v="0"/>
    <n v="21"/>
  </r>
  <r>
    <x v="18"/>
    <x v="5"/>
    <x v="0"/>
    <x v="1"/>
    <n v="1381"/>
  </r>
  <r>
    <x v="18"/>
    <x v="5"/>
    <x v="0"/>
    <x v="1"/>
    <n v="2688"/>
  </r>
  <r>
    <x v="18"/>
    <x v="5"/>
    <x v="0"/>
    <x v="1"/>
    <n v="3090"/>
  </r>
  <r>
    <x v="18"/>
    <x v="5"/>
    <x v="0"/>
    <x v="1"/>
    <n v="2184"/>
  </r>
  <r>
    <x v="18"/>
    <x v="5"/>
    <x v="0"/>
    <x v="1"/>
    <n v="1360"/>
  </r>
  <r>
    <x v="18"/>
    <x v="5"/>
    <x v="0"/>
    <x v="1"/>
    <n v="696"/>
  </r>
  <r>
    <x v="18"/>
    <x v="5"/>
    <x v="0"/>
    <x v="1"/>
    <n v="301"/>
  </r>
  <r>
    <x v="18"/>
    <x v="5"/>
    <x v="0"/>
    <x v="1"/>
    <n v="160"/>
  </r>
  <r>
    <x v="18"/>
    <x v="5"/>
    <x v="0"/>
    <x v="1"/>
    <n v="63"/>
  </r>
  <r>
    <x v="18"/>
    <x v="5"/>
    <x v="0"/>
    <x v="1"/>
    <n v="11"/>
  </r>
  <r>
    <x v="18"/>
    <x v="5"/>
    <x v="0"/>
    <x v="2"/>
    <n v="1052"/>
  </r>
  <r>
    <x v="18"/>
    <x v="5"/>
    <x v="0"/>
    <x v="2"/>
    <n v="3154"/>
  </r>
  <r>
    <x v="18"/>
    <x v="5"/>
    <x v="0"/>
    <x v="2"/>
    <n v="4659"/>
  </r>
  <r>
    <x v="18"/>
    <x v="5"/>
    <x v="0"/>
    <x v="2"/>
    <n v="4884"/>
  </r>
  <r>
    <x v="18"/>
    <x v="5"/>
    <x v="0"/>
    <x v="2"/>
    <n v="3760"/>
  </r>
  <r>
    <x v="18"/>
    <x v="5"/>
    <x v="0"/>
    <x v="2"/>
    <n v="2616"/>
  </r>
  <r>
    <x v="18"/>
    <x v="5"/>
    <x v="0"/>
    <x v="2"/>
    <n v="1498"/>
  </r>
  <r>
    <x v="18"/>
    <x v="5"/>
    <x v="0"/>
    <x v="2"/>
    <n v="784"/>
  </r>
  <r>
    <x v="18"/>
    <x v="5"/>
    <x v="0"/>
    <x v="2"/>
    <n v="198"/>
  </r>
  <r>
    <x v="18"/>
    <x v="5"/>
    <x v="0"/>
    <x v="2"/>
    <n v="120"/>
  </r>
  <r>
    <x v="18"/>
    <x v="5"/>
    <x v="0"/>
    <x v="2"/>
    <n v="44"/>
  </r>
  <r>
    <x v="18"/>
    <x v="5"/>
    <x v="0"/>
    <x v="2"/>
    <n v="13"/>
  </r>
  <r>
    <x v="18"/>
    <x v="5"/>
    <x v="0"/>
    <x v="3"/>
    <n v="1167"/>
  </r>
  <r>
    <x v="18"/>
    <x v="5"/>
    <x v="0"/>
    <x v="3"/>
    <n v="1782"/>
  </r>
  <r>
    <x v="18"/>
    <x v="5"/>
    <x v="0"/>
    <x v="3"/>
    <n v="1485"/>
  </r>
  <r>
    <x v="18"/>
    <x v="5"/>
    <x v="0"/>
    <x v="3"/>
    <n v="848"/>
  </r>
  <r>
    <x v="18"/>
    <x v="5"/>
    <x v="0"/>
    <x v="3"/>
    <n v="380"/>
  </r>
  <r>
    <x v="18"/>
    <x v="5"/>
    <x v="0"/>
    <x v="3"/>
    <n v="126"/>
  </r>
  <r>
    <x v="18"/>
    <x v="5"/>
    <x v="0"/>
    <x v="3"/>
    <n v="21"/>
  </r>
  <r>
    <x v="18"/>
    <x v="5"/>
    <x v="0"/>
    <x v="3"/>
    <n v="16"/>
  </r>
  <r>
    <x v="18"/>
    <x v="5"/>
    <x v="0"/>
    <x v="4"/>
    <n v="2175"/>
  </r>
  <r>
    <x v="18"/>
    <x v="5"/>
    <x v="0"/>
    <x v="4"/>
    <n v="1052"/>
  </r>
  <r>
    <x v="18"/>
    <x v="5"/>
    <x v="0"/>
    <x v="4"/>
    <n v="291"/>
  </r>
  <r>
    <x v="18"/>
    <x v="5"/>
    <x v="0"/>
    <x v="4"/>
    <n v="80"/>
  </r>
  <r>
    <x v="18"/>
    <x v="5"/>
    <x v="0"/>
    <x v="4"/>
    <n v="15"/>
  </r>
  <r>
    <x v="18"/>
    <x v="5"/>
    <x v="1"/>
    <x v="0"/>
    <n v="1062"/>
  </r>
  <r>
    <x v="18"/>
    <x v="5"/>
    <x v="1"/>
    <x v="0"/>
    <n v="1094"/>
  </r>
  <r>
    <x v="18"/>
    <x v="5"/>
    <x v="1"/>
    <x v="0"/>
    <n v="789"/>
  </r>
  <r>
    <x v="18"/>
    <x v="5"/>
    <x v="1"/>
    <x v="0"/>
    <n v="356"/>
  </r>
  <r>
    <x v="18"/>
    <x v="5"/>
    <x v="1"/>
    <x v="0"/>
    <n v="80"/>
  </r>
  <r>
    <x v="18"/>
    <x v="5"/>
    <x v="1"/>
    <x v="0"/>
    <n v="36"/>
  </r>
  <r>
    <x v="18"/>
    <x v="5"/>
    <x v="1"/>
    <x v="0"/>
    <n v="7"/>
  </r>
  <r>
    <x v="18"/>
    <x v="5"/>
    <x v="1"/>
    <x v="1"/>
    <n v="1387"/>
  </r>
  <r>
    <x v="18"/>
    <x v="5"/>
    <x v="1"/>
    <x v="1"/>
    <n v="2858"/>
  </r>
  <r>
    <x v="18"/>
    <x v="5"/>
    <x v="1"/>
    <x v="1"/>
    <n v="2817"/>
  </r>
  <r>
    <x v="18"/>
    <x v="5"/>
    <x v="1"/>
    <x v="1"/>
    <n v="2116"/>
  </r>
  <r>
    <x v="18"/>
    <x v="5"/>
    <x v="1"/>
    <x v="1"/>
    <n v="1250"/>
  </r>
  <r>
    <x v="18"/>
    <x v="5"/>
    <x v="1"/>
    <x v="1"/>
    <n v="570"/>
  </r>
  <r>
    <x v="18"/>
    <x v="5"/>
    <x v="1"/>
    <x v="1"/>
    <n v="406"/>
  </r>
  <r>
    <x v="18"/>
    <x v="5"/>
    <x v="1"/>
    <x v="1"/>
    <n v="192"/>
  </r>
  <r>
    <x v="18"/>
    <x v="5"/>
    <x v="1"/>
    <x v="1"/>
    <n v="36"/>
  </r>
  <r>
    <x v="18"/>
    <x v="5"/>
    <x v="1"/>
    <x v="1"/>
    <n v="10"/>
  </r>
  <r>
    <x v="18"/>
    <x v="5"/>
    <x v="1"/>
    <x v="1"/>
    <n v="11"/>
  </r>
  <r>
    <x v="18"/>
    <x v="5"/>
    <x v="1"/>
    <x v="1"/>
    <n v="12"/>
  </r>
  <r>
    <x v="18"/>
    <x v="5"/>
    <x v="1"/>
    <x v="2"/>
    <n v="894"/>
  </r>
  <r>
    <x v="18"/>
    <x v="5"/>
    <x v="1"/>
    <x v="2"/>
    <n v="2698"/>
  </r>
  <r>
    <x v="18"/>
    <x v="5"/>
    <x v="1"/>
    <x v="2"/>
    <n v="4722"/>
  </r>
  <r>
    <x v="18"/>
    <x v="5"/>
    <x v="1"/>
    <x v="2"/>
    <n v="5136"/>
  </r>
  <r>
    <x v="18"/>
    <x v="5"/>
    <x v="1"/>
    <x v="2"/>
    <n v="4620"/>
  </r>
  <r>
    <x v="18"/>
    <x v="5"/>
    <x v="1"/>
    <x v="2"/>
    <n v="3036"/>
  </r>
  <r>
    <x v="18"/>
    <x v="5"/>
    <x v="1"/>
    <x v="2"/>
    <n v="2016"/>
  </r>
  <r>
    <x v="18"/>
    <x v="5"/>
    <x v="1"/>
    <x v="2"/>
    <n v="1000"/>
  </r>
  <r>
    <x v="18"/>
    <x v="5"/>
    <x v="1"/>
    <x v="2"/>
    <n v="459"/>
  </r>
  <r>
    <x v="18"/>
    <x v="5"/>
    <x v="1"/>
    <x v="2"/>
    <n v="150"/>
  </r>
  <r>
    <x v="18"/>
    <x v="5"/>
    <x v="1"/>
    <x v="2"/>
    <n v="99"/>
  </r>
  <r>
    <x v="18"/>
    <x v="5"/>
    <x v="1"/>
    <x v="2"/>
    <n v="48"/>
  </r>
  <r>
    <x v="18"/>
    <x v="5"/>
    <x v="1"/>
    <x v="2"/>
    <n v="13"/>
  </r>
  <r>
    <x v="18"/>
    <x v="5"/>
    <x v="1"/>
    <x v="3"/>
    <n v="1101"/>
  </r>
  <r>
    <x v="18"/>
    <x v="5"/>
    <x v="1"/>
    <x v="3"/>
    <n v="1812"/>
  </r>
  <r>
    <x v="18"/>
    <x v="5"/>
    <x v="1"/>
    <x v="3"/>
    <n v="1779"/>
  </r>
  <r>
    <x v="18"/>
    <x v="5"/>
    <x v="1"/>
    <x v="3"/>
    <n v="940"/>
  </r>
  <r>
    <x v="18"/>
    <x v="5"/>
    <x v="1"/>
    <x v="3"/>
    <n v="420"/>
  </r>
  <r>
    <x v="18"/>
    <x v="5"/>
    <x v="1"/>
    <x v="3"/>
    <n v="174"/>
  </r>
  <r>
    <x v="18"/>
    <x v="5"/>
    <x v="1"/>
    <x v="3"/>
    <n v="56"/>
  </r>
  <r>
    <x v="18"/>
    <x v="5"/>
    <x v="1"/>
    <x v="3"/>
    <n v="24"/>
  </r>
  <r>
    <x v="18"/>
    <x v="5"/>
    <x v="1"/>
    <x v="4"/>
    <n v="1979"/>
  </r>
  <r>
    <x v="18"/>
    <x v="5"/>
    <x v="1"/>
    <x v="4"/>
    <n v="990"/>
  </r>
  <r>
    <x v="18"/>
    <x v="5"/>
    <x v="1"/>
    <x v="4"/>
    <n v="261"/>
  </r>
  <r>
    <x v="18"/>
    <x v="5"/>
    <x v="1"/>
    <x v="4"/>
    <n v="84"/>
  </r>
  <r>
    <x v="18"/>
    <x v="5"/>
    <x v="1"/>
    <x v="4"/>
    <n v="30"/>
  </r>
  <r>
    <x v="18"/>
    <x v="5"/>
    <x v="2"/>
    <x v="0"/>
    <n v="11"/>
  </r>
  <r>
    <x v="18"/>
    <x v="5"/>
    <x v="2"/>
    <x v="1"/>
    <n v="1"/>
  </r>
  <r>
    <x v="18"/>
    <x v="5"/>
    <x v="2"/>
    <x v="2"/>
    <n v="1"/>
  </r>
  <r>
    <x v="18"/>
    <x v="6"/>
    <x v="0"/>
    <x v="0"/>
    <n v="921"/>
  </r>
  <r>
    <x v="18"/>
    <x v="6"/>
    <x v="0"/>
    <x v="0"/>
    <n v="1414"/>
  </r>
  <r>
    <x v="18"/>
    <x v="6"/>
    <x v="0"/>
    <x v="0"/>
    <n v="1104"/>
  </r>
  <r>
    <x v="18"/>
    <x v="6"/>
    <x v="0"/>
    <x v="0"/>
    <n v="604"/>
  </r>
  <r>
    <x v="18"/>
    <x v="6"/>
    <x v="0"/>
    <x v="0"/>
    <n v="245"/>
  </r>
  <r>
    <x v="18"/>
    <x v="6"/>
    <x v="0"/>
    <x v="0"/>
    <n v="36"/>
  </r>
  <r>
    <x v="18"/>
    <x v="6"/>
    <x v="0"/>
    <x v="0"/>
    <n v="14"/>
  </r>
  <r>
    <x v="18"/>
    <x v="6"/>
    <x v="0"/>
    <x v="0"/>
    <n v="9"/>
  </r>
  <r>
    <x v="18"/>
    <x v="6"/>
    <x v="0"/>
    <x v="1"/>
    <n v="1452"/>
  </r>
  <r>
    <x v="18"/>
    <x v="6"/>
    <x v="0"/>
    <x v="1"/>
    <n v="2864"/>
  </r>
  <r>
    <x v="18"/>
    <x v="6"/>
    <x v="0"/>
    <x v="1"/>
    <n v="2874"/>
  </r>
  <r>
    <x v="18"/>
    <x v="6"/>
    <x v="0"/>
    <x v="1"/>
    <n v="2052"/>
  </r>
  <r>
    <x v="18"/>
    <x v="6"/>
    <x v="0"/>
    <x v="1"/>
    <n v="1130"/>
  </r>
  <r>
    <x v="18"/>
    <x v="6"/>
    <x v="0"/>
    <x v="1"/>
    <n v="468"/>
  </r>
  <r>
    <x v="18"/>
    <x v="6"/>
    <x v="0"/>
    <x v="1"/>
    <n v="182"/>
  </r>
  <r>
    <x v="18"/>
    <x v="6"/>
    <x v="0"/>
    <x v="1"/>
    <n v="40"/>
  </r>
  <r>
    <x v="18"/>
    <x v="6"/>
    <x v="0"/>
    <x v="1"/>
    <n v="27"/>
  </r>
  <r>
    <x v="18"/>
    <x v="6"/>
    <x v="0"/>
    <x v="2"/>
    <n v="2178"/>
  </r>
  <r>
    <x v="18"/>
    <x v="6"/>
    <x v="0"/>
    <x v="2"/>
    <n v="3588"/>
  </r>
  <r>
    <x v="18"/>
    <x v="6"/>
    <x v="0"/>
    <x v="2"/>
    <n v="3357"/>
  </r>
  <r>
    <x v="18"/>
    <x v="6"/>
    <x v="0"/>
    <x v="2"/>
    <n v="2048"/>
  </r>
  <r>
    <x v="18"/>
    <x v="6"/>
    <x v="0"/>
    <x v="2"/>
    <n v="1050"/>
  </r>
  <r>
    <x v="18"/>
    <x v="6"/>
    <x v="0"/>
    <x v="2"/>
    <n v="408"/>
  </r>
  <r>
    <x v="18"/>
    <x v="6"/>
    <x v="0"/>
    <x v="2"/>
    <n v="126"/>
  </r>
  <r>
    <x v="18"/>
    <x v="6"/>
    <x v="0"/>
    <x v="2"/>
    <n v="40"/>
  </r>
  <r>
    <x v="18"/>
    <x v="6"/>
    <x v="0"/>
    <x v="2"/>
    <n v="18"/>
  </r>
  <r>
    <x v="18"/>
    <x v="6"/>
    <x v="0"/>
    <x v="3"/>
    <n v="1293"/>
  </r>
  <r>
    <x v="18"/>
    <x v="6"/>
    <x v="0"/>
    <x v="3"/>
    <n v="1058"/>
  </r>
  <r>
    <x v="18"/>
    <x v="6"/>
    <x v="0"/>
    <x v="3"/>
    <n v="513"/>
  </r>
  <r>
    <x v="18"/>
    <x v="6"/>
    <x v="0"/>
    <x v="3"/>
    <n v="148"/>
  </r>
  <r>
    <x v="18"/>
    <x v="6"/>
    <x v="0"/>
    <x v="3"/>
    <n v="35"/>
  </r>
  <r>
    <x v="18"/>
    <x v="6"/>
    <x v="0"/>
    <x v="3"/>
    <n v="6"/>
  </r>
  <r>
    <x v="18"/>
    <x v="6"/>
    <x v="0"/>
    <x v="3"/>
    <n v="7"/>
  </r>
  <r>
    <x v="18"/>
    <x v="6"/>
    <x v="0"/>
    <x v="4"/>
    <n v="1020"/>
  </r>
  <r>
    <x v="18"/>
    <x v="6"/>
    <x v="0"/>
    <x v="4"/>
    <n v="184"/>
  </r>
  <r>
    <x v="18"/>
    <x v="6"/>
    <x v="0"/>
    <x v="4"/>
    <n v="12"/>
  </r>
  <r>
    <x v="18"/>
    <x v="6"/>
    <x v="1"/>
    <x v="0"/>
    <n v="980"/>
  </r>
  <r>
    <x v="18"/>
    <x v="6"/>
    <x v="1"/>
    <x v="0"/>
    <n v="1348"/>
  </r>
  <r>
    <x v="18"/>
    <x v="6"/>
    <x v="1"/>
    <x v="0"/>
    <n v="1008"/>
  </r>
  <r>
    <x v="18"/>
    <x v="6"/>
    <x v="1"/>
    <x v="0"/>
    <n v="496"/>
  </r>
  <r>
    <x v="18"/>
    <x v="6"/>
    <x v="1"/>
    <x v="0"/>
    <n v="210"/>
  </r>
  <r>
    <x v="18"/>
    <x v="6"/>
    <x v="1"/>
    <x v="0"/>
    <n v="78"/>
  </r>
  <r>
    <x v="18"/>
    <x v="6"/>
    <x v="1"/>
    <x v="0"/>
    <n v="14"/>
  </r>
  <r>
    <x v="18"/>
    <x v="6"/>
    <x v="1"/>
    <x v="1"/>
    <n v="1528"/>
  </r>
  <r>
    <x v="18"/>
    <x v="6"/>
    <x v="1"/>
    <x v="1"/>
    <n v="2794"/>
  </r>
  <r>
    <x v="18"/>
    <x v="6"/>
    <x v="1"/>
    <x v="1"/>
    <n v="2892"/>
  </r>
  <r>
    <x v="18"/>
    <x v="6"/>
    <x v="1"/>
    <x v="1"/>
    <n v="1928"/>
  </r>
  <r>
    <x v="18"/>
    <x v="6"/>
    <x v="1"/>
    <x v="1"/>
    <n v="945"/>
  </r>
  <r>
    <x v="18"/>
    <x v="6"/>
    <x v="1"/>
    <x v="1"/>
    <n v="354"/>
  </r>
  <r>
    <x v="18"/>
    <x v="6"/>
    <x v="1"/>
    <x v="1"/>
    <n v="119"/>
  </r>
  <r>
    <x v="18"/>
    <x v="6"/>
    <x v="1"/>
    <x v="1"/>
    <n v="40"/>
  </r>
  <r>
    <x v="18"/>
    <x v="6"/>
    <x v="1"/>
    <x v="1"/>
    <n v="9"/>
  </r>
  <r>
    <x v="18"/>
    <x v="6"/>
    <x v="1"/>
    <x v="2"/>
    <n v="2103"/>
  </r>
  <r>
    <x v="18"/>
    <x v="6"/>
    <x v="1"/>
    <x v="2"/>
    <n v="3790"/>
  </r>
  <r>
    <x v="18"/>
    <x v="6"/>
    <x v="1"/>
    <x v="2"/>
    <n v="3396"/>
  </r>
  <r>
    <x v="18"/>
    <x v="6"/>
    <x v="1"/>
    <x v="2"/>
    <n v="2236"/>
  </r>
  <r>
    <x v="18"/>
    <x v="6"/>
    <x v="1"/>
    <x v="2"/>
    <n v="1300"/>
  </r>
  <r>
    <x v="18"/>
    <x v="6"/>
    <x v="1"/>
    <x v="2"/>
    <n v="468"/>
  </r>
  <r>
    <x v="18"/>
    <x v="6"/>
    <x v="1"/>
    <x v="2"/>
    <n v="175"/>
  </r>
  <r>
    <x v="18"/>
    <x v="6"/>
    <x v="1"/>
    <x v="2"/>
    <n v="80"/>
  </r>
  <r>
    <x v="18"/>
    <x v="6"/>
    <x v="1"/>
    <x v="2"/>
    <n v="45"/>
  </r>
  <r>
    <x v="18"/>
    <x v="6"/>
    <x v="1"/>
    <x v="3"/>
    <n v="1282"/>
  </r>
  <r>
    <x v="18"/>
    <x v="6"/>
    <x v="1"/>
    <x v="3"/>
    <n v="1190"/>
  </r>
  <r>
    <x v="18"/>
    <x v="6"/>
    <x v="1"/>
    <x v="3"/>
    <n v="558"/>
  </r>
  <r>
    <x v="18"/>
    <x v="6"/>
    <x v="1"/>
    <x v="3"/>
    <n v="172"/>
  </r>
  <r>
    <x v="18"/>
    <x v="6"/>
    <x v="1"/>
    <x v="3"/>
    <n v="60"/>
  </r>
  <r>
    <x v="18"/>
    <x v="6"/>
    <x v="1"/>
    <x v="3"/>
    <n v="6"/>
  </r>
  <r>
    <x v="18"/>
    <x v="6"/>
    <x v="1"/>
    <x v="4"/>
    <n v="991"/>
  </r>
  <r>
    <x v="18"/>
    <x v="6"/>
    <x v="1"/>
    <x v="4"/>
    <n v="252"/>
  </r>
  <r>
    <x v="18"/>
    <x v="6"/>
    <x v="1"/>
    <x v="4"/>
    <n v="18"/>
  </r>
  <r>
    <x v="18"/>
    <x v="6"/>
    <x v="2"/>
    <x v="0"/>
    <n v="6"/>
  </r>
  <r>
    <x v="18"/>
    <x v="6"/>
    <x v="2"/>
    <x v="2"/>
    <n v="1"/>
  </r>
  <r>
    <x v="19"/>
    <x v="0"/>
    <x v="0"/>
    <x v="0"/>
    <n v="2"/>
  </r>
  <r>
    <x v="19"/>
    <x v="0"/>
    <x v="0"/>
    <x v="1"/>
    <n v="8"/>
  </r>
  <r>
    <x v="19"/>
    <x v="0"/>
    <x v="0"/>
    <x v="2"/>
    <n v="7"/>
  </r>
  <r>
    <x v="19"/>
    <x v="0"/>
    <x v="0"/>
    <x v="4"/>
    <n v="1"/>
  </r>
  <r>
    <x v="19"/>
    <x v="0"/>
    <x v="1"/>
    <x v="0"/>
    <n v="1"/>
  </r>
  <r>
    <x v="19"/>
    <x v="0"/>
    <x v="1"/>
    <x v="1"/>
    <n v="12"/>
  </r>
  <r>
    <x v="19"/>
    <x v="0"/>
    <x v="1"/>
    <x v="2"/>
    <n v="13"/>
  </r>
  <r>
    <x v="19"/>
    <x v="0"/>
    <x v="1"/>
    <x v="3"/>
    <n v="1"/>
  </r>
  <r>
    <x v="19"/>
    <x v="1"/>
    <x v="0"/>
    <x v="2"/>
    <n v="1"/>
  </r>
  <r>
    <x v="19"/>
    <x v="1"/>
    <x v="0"/>
    <x v="4"/>
    <n v="1"/>
  </r>
  <r>
    <x v="19"/>
    <x v="2"/>
    <x v="0"/>
    <x v="0"/>
    <n v="329"/>
  </r>
  <r>
    <x v="19"/>
    <x v="2"/>
    <x v="0"/>
    <x v="0"/>
    <n v="50"/>
  </r>
  <r>
    <x v="19"/>
    <x v="2"/>
    <x v="0"/>
    <x v="0"/>
    <n v="3"/>
  </r>
  <r>
    <x v="19"/>
    <x v="2"/>
    <x v="0"/>
    <x v="1"/>
    <n v="1197"/>
  </r>
  <r>
    <x v="19"/>
    <x v="2"/>
    <x v="0"/>
    <x v="1"/>
    <n v="394"/>
  </r>
  <r>
    <x v="19"/>
    <x v="2"/>
    <x v="0"/>
    <x v="1"/>
    <n v="78"/>
  </r>
  <r>
    <x v="19"/>
    <x v="2"/>
    <x v="0"/>
    <x v="1"/>
    <n v="4"/>
  </r>
  <r>
    <x v="19"/>
    <x v="2"/>
    <x v="0"/>
    <x v="2"/>
    <n v="1566"/>
  </r>
  <r>
    <x v="19"/>
    <x v="2"/>
    <x v="0"/>
    <x v="2"/>
    <n v="448"/>
  </r>
  <r>
    <x v="19"/>
    <x v="2"/>
    <x v="0"/>
    <x v="2"/>
    <n v="84"/>
  </r>
  <r>
    <x v="19"/>
    <x v="2"/>
    <x v="0"/>
    <x v="2"/>
    <n v="4"/>
  </r>
  <r>
    <x v="19"/>
    <x v="2"/>
    <x v="0"/>
    <x v="2"/>
    <n v="5"/>
  </r>
  <r>
    <x v="19"/>
    <x v="2"/>
    <x v="0"/>
    <x v="3"/>
    <n v="530"/>
  </r>
  <r>
    <x v="19"/>
    <x v="2"/>
    <x v="0"/>
    <x v="3"/>
    <n v="82"/>
  </r>
  <r>
    <x v="19"/>
    <x v="2"/>
    <x v="0"/>
    <x v="3"/>
    <n v="9"/>
  </r>
  <r>
    <x v="19"/>
    <x v="2"/>
    <x v="0"/>
    <x v="4"/>
    <n v="209"/>
  </r>
  <r>
    <x v="19"/>
    <x v="2"/>
    <x v="0"/>
    <x v="4"/>
    <n v="4"/>
  </r>
  <r>
    <x v="19"/>
    <x v="2"/>
    <x v="0"/>
    <x v="4"/>
    <n v="3"/>
  </r>
  <r>
    <x v="19"/>
    <x v="2"/>
    <x v="1"/>
    <x v="0"/>
    <n v="234"/>
  </r>
  <r>
    <x v="19"/>
    <x v="2"/>
    <x v="1"/>
    <x v="0"/>
    <n v="30"/>
  </r>
  <r>
    <x v="19"/>
    <x v="2"/>
    <x v="1"/>
    <x v="0"/>
    <n v="3"/>
  </r>
  <r>
    <x v="19"/>
    <x v="2"/>
    <x v="1"/>
    <x v="1"/>
    <n v="1022"/>
  </r>
  <r>
    <x v="19"/>
    <x v="2"/>
    <x v="1"/>
    <x v="1"/>
    <n v="252"/>
  </r>
  <r>
    <x v="19"/>
    <x v="2"/>
    <x v="1"/>
    <x v="1"/>
    <n v="27"/>
  </r>
  <r>
    <x v="19"/>
    <x v="2"/>
    <x v="1"/>
    <x v="1"/>
    <n v="8"/>
  </r>
  <r>
    <x v="19"/>
    <x v="2"/>
    <x v="1"/>
    <x v="2"/>
    <n v="1310"/>
  </r>
  <r>
    <x v="19"/>
    <x v="2"/>
    <x v="1"/>
    <x v="2"/>
    <n v="270"/>
  </r>
  <r>
    <x v="19"/>
    <x v="2"/>
    <x v="1"/>
    <x v="2"/>
    <n v="36"/>
  </r>
  <r>
    <x v="19"/>
    <x v="2"/>
    <x v="1"/>
    <x v="2"/>
    <n v="4"/>
  </r>
  <r>
    <x v="19"/>
    <x v="2"/>
    <x v="1"/>
    <x v="3"/>
    <n v="406"/>
  </r>
  <r>
    <x v="19"/>
    <x v="2"/>
    <x v="1"/>
    <x v="3"/>
    <n v="62"/>
  </r>
  <r>
    <x v="19"/>
    <x v="2"/>
    <x v="1"/>
    <x v="4"/>
    <n v="175"/>
  </r>
  <r>
    <x v="19"/>
    <x v="2"/>
    <x v="1"/>
    <x v="4"/>
    <n v="4"/>
  </r>
  <r>
    <x v="19"/>
    <x v="2"/>
    <x v="2"/>
    <x v="3"/>
    <n v="1"/>
  </r>
  <r>
    <x v="19"/>
    <x v="3"/>
    <x v="0"/>
    <x v="0"/>
    <n v="7"/>
  </r>
  <r>
    <x v="19"/>
    <x v="3"/>
    <x v="0"/>
    <x v="1"/>
    <n v="30"/>
  </r>
  <r>
    <x v="19"/>
    <x v="3"/>
    <x v="0"/>
    <x v="2"/>
    <n v="16"/>
  </r>
  <r>
    <x v="19"/>
    <x v="3"/>
    <x v="0"/>
    <x v="3"/>
    <n v="2"/>
  </r>
  <r>
    <x v="19"/>
    <x v="3"/>
    <x v="1"/>
    <x v="0"/>
    <n v="6"/>
  </r>
  <r>
    <x v="19"/>
    <x v="3"/>
    <x v="1"/>
    <x v="0"/>
    <n v="2"/>
  </r>
  <r>
    <x v="19"/>
    <x v="3"/>
    <x v="1"/>
    <x v="1"/>
    <n v="37"/>
  </r>
  <r>
    <x v="19"/>
    <x v="3"/>
    <x v="1"/>
    <x v="2"/>
    <n v="26"/>
  </r>
  <r>
    <x v="19"/>
    <x v="3"/>
    <x v="1"/>
    <x v="3"/>
    <n v="6"/>
  </r>
  <r>
    <x v="19"/>
    <x v="4"/>
    <x v="0"/>
    <x v="0"/>
    <n v="13"/>
  </r>
  <r>
    <x v="19"/>
    <x v="4"/>
    <x v="0"/>
    <x v="1"/>
    <n v="29"/>
  </r>
  <r>
    <x v="19"/>
    <x v="4"/>
    <x v="0"/>
    <x v="2"/>
    <n v="22"/>
  </r>
  <r>
    <x v="19"/>
    <x v="4"/>
    <x v="0"/>
    <x v="3"/>
    <n v="2"/>
  </r>
  <r>
    <x v="19"/>
    <x v="4"/>
    <x v="0"/>
    <x v="4"/>
    <n v="1"/>
  </r>
  <r>
    <x v="19"/>
    <x v="4"/>
    <x v="1"/>
    <x v="0"/>
    <n v="11"/>
  </r>
  <r>
    <x v="19"/>
    <x v="4"/>
    <x v="1"/>
    <x v="1"/>
    <n v="49"/>
  </r>
  <r>
    <x v="19"/>
    <x v="4"/>
    <x v="1"/>
    <x v="2"/>
    <n v="48"/>
  </r>
  <r>
    <x v="19"/>
    <x v="4"/>
    <x v="1"/>
    <x v="3"/>
    <n v="11"/>
  </r>
  <r>
    <x v="19"/>
    <x v="4"/>
    <x v="1"/>
    <x v="4"/>
    <n v="2"/>
  </r>
  <r>
    <x v="19"/>
    <x v="5"/>
    <x v="0"/>
    <x v="0"/>
    <n v="201"/>
  </r>
  <r>
    <x v="19"/>
    <x v="5"/>
    <x v="0"/>
    <x v="0"/>
    <n v="22"/>
  </r>
  <r>
    <x v="19"/>
    <x v="5"/>
    <x v="0"/>
    <x v="1"/>
    <n v="789"/>
  </r>
  <r>
    <x v="19"/>
    <x v="5"/>
    <x v="0"/>
    <x v="1"/>
    <n v="140"/>
  </r>
  <r>
    <x v="19"/>
    <x v="5"/>
    <x v="0"/>
    <x v="1"/>
    <n v="15"/>
  </r>
  <r>
    <x v="19"/>
    <x v="5"/>
    <x v="0"/>
    <x v="2"/>
    <n v="1455"/>
  </r>
  <r>
    <x v="19"/>
    <x v="5"/>
    <x v="0"/>
    <x v="2"/>
    <n v="368"/>
  </r>
  <r>
    <x v="19"/>
    <x v="5"/>
    <x v="0"/>
    <x v="2"/>
    <n v="45"/>
  </r>
  <r>
    <x v="19"/>
    <x v="5"/>
    <x v="0"/>
    <x v="2"/>
    <n v="4"/>
  </r>
  <r>
    <x v="19"/>
    <x v="5"/>
    <x v="0"/>
    <x v="3"/>
    <n v="536"/>
  </r>
  <r>
    <x v="19"/>
    <x v="5"/>
    <x v="0"/>
    <x v="3"/>
    <n v="74"/>
  </r>
  <r>
    <x v="19"/>
    <x v="5"/>
    <x v="0"/>
    <x v="3"/>
    <n v="9"/>
  </r>
  <r>
    <x v="19"/>
    <x v="5"/>
    <x v="0"/>
    <x v="4"/>
    <n v="307"/>
  </r>
  <r>
    <x v="19"/>
    <x v="5"/>
    <x v="0"/>
    <x v="4"/>
    <n v="20"/>
  </r>
  <r>
    <x v="19"/>
    <x v="5"/>
    <x v="1"/>
    <x v="0"/>
    <n v="231"/>
  </r>
  <r>
    <x v="19"/>
    <x v="5"/>
    <x v="1"/>
    <x v="0"/>
    <n v="20"/>
  </r>
  <r>
    <x v="19"/>
    <x v="5"/>
    <x v="1"/>
    <x v="1"/>
    <n v="984"/>
  </r>
  <r>
    <x v="19"/>
    <x v="5"/>
    <x v="1"/>
    <x v="1"/>
    <n v="246"/>
  </r>
  <r>
    <x v="19"/>
    <x v="5"/>
    <x v="1"/>
    <x v="1"/>
    <n v="24"/>
  </r>
  <r>
    <x v="19"/>
    <x v="5"/>
    <x v="1"/>
    <x v="2"/>
    <n v="1621"/>
  </r>
  <r>
    <x v="19"/>
    <x v="5"/>
    <x v="1"/>
    <x v="2"/>
    <n v="464"/>
  </r>
  <r>
    <x v="19"/>
    <x v="5"/>
    <x v="1"/>
    <x v="2"/>
    <n v="99"/>
  </r>
  <r>
    <x v="19"/>
    <x v="5"/>
    <x v="1"/>
    <x v="2"/>
    <n v="8"/>
  </r>
  <r>
    <x v="19"/>
    <x v="5"/>
    <x v="1"/>
    <x v="3"/>
    <n v="617"/>
  </r>
  <r>
    <x v="19"/>
    <x v="5"/>
    <x v="1"/>
    <x v="3"/>
    <n v="160"/>
  </r>
  <r>
    <x v="19"/>
    <x v="5"/>
    <x v="1"/>
    <x v="3"/>
    <n v="9"/>
  </r>
  <r>
    <x v="19"/>
    <x v="5"/>
    <x v="1"/>
    <x v="4"/>
    <n v="380"/>
  </r>
  <r>
    <x v="19"/>
    <x v="5"/>
    <x v="1"/>
    <x v="4"/>
    <n v="22"/>
  </r>
  <r>
    <x v="19"/>
    <x v="6"/>
    <x v="0"/>
    <x v="0"/>
    <n v="555"/>
  </r>
  <r>
    <x v="19"/>
    <x v="6"/>
    <x v="0"/>
    <x v="0"/>
    <n v="162"/>
  </r>
  <r>
    <x v="19"/>
    <x v="6"/>
    <x v="0"/>
    <x v="0"/>
    <n v="18"/>
  </r>
  <r>
    <x v="19"/>
    <x v="6"/>
    <x v="0"/>
    <x v="1"/>
    <n v="1570"/>
  </r>
  <r>
    <x v="19"/>
    <x v="6"/>
    <x v="0"/>
    <x v="1"/>
    <n v="710"/>
  </r>
  <r>
    <x v="19"/>
    <x v="6"/>
    <x v="0"/>
    <x v="1"/>
    <n v="174"/>
  </r>
  <r>
    <x v="19"/>
    <x v="6"/>
    <x v="0"/>
    <x v="1"/>
    <n v="4"/>
  </r>
  <r>
    <x v="19"/>
    <x v="6"/>
    <x v="0"/>
    <x v="2"/>
    <n v="1642"/>
  </r>
  <r>
    <x v="19"/>
    <x v="6"/>
    <x v="0"/>
    <x v="2"/>
    <n v="484"/>
  </r>
  <r>
    <x v="19"/>
    <x v="6"/>
    <x v="0"/>
    <x v="2"/>
    <n v="63"/>
  </r>
  <r>
    <x v="19"/>
    <x v="6"/>
    <x v="0"/>
    <x v="2"/>
    <n v="8"/>
  </r>
  <r>
    <x v="19"/>
    <x v="6"/>
    <x v="0"/>
    <x v="2"/>
    <n v="5"/>
  </r>
  <r>
    <x v="19"/>
    <x v="6"/>
    <x v="0"/>
    <x v="3"/>
    <n v="455"/>
  </r>
  <r>
    <x v="19"/>
    <x v="6"/>
    <x v="0"/>
    <x v="3"/>
    <n v="86"/>
  </r>
  <r>
    <x v="19"/>
    <x v="6"/>
    <x v="0"/>
    <x v="3"/>
    <n v="3"/>
  </r>
  <r>
    <x v="19"/>
    <x v="6"/>
    <x v="0"/>
    <x v="4"/>
    <n v="127"/>
  </r>
  <r>
    <x v="19"/>
    <x v="6"/>
    <x v="1"/>
    <x v="0"/>
    <n v="607"/>
  </r>
  <r>
    <x v="19"/>
    <x v="6"/>
    <x v="1"/>
    <x v="0"/>
    <n v="206"/>
  </r>
  <r>
    <x v="19"/>
    <x v="6"/>
    <x v="1"/>
    <x v="0"/>
    <n v="30"/>
  </r>
  <r>
    <x v="19"/>
    <x v="6"/>
    <x v="1"/>
    <x v="1"/>
    <n v="1763"/>
  </r>
  <r>
    <x v="19"/>
    <x v="6"/>
    <x v="1"/>
    <x v="1"/>
    <n v="1092"/>
  </r>
  <r>
    <x v="19"/>
    <x v="6"/>
    <x v="1"/>
    <x v="1"/>
    <n v="312"/>
  </r>
  <r>
    <x v="19"/>
    <x v="6"/>
    <x v="1"/>
    <x v="1"/>
    <n v="80"/>
  </r>
  <r>
    <x v="19"/>
    <x v="6"/>
    <x v="1"/>
    <x v="1"/>
    <n v="25"/>
  </r>
  <r>
    <x v="19"/>
    <x v="6"/>
    <x v="1"/>
    <x v="2"/>
    <n v="1890"/>
  </r>
  <r>
    <x v="19"/>
    <x v="6"/>
    <x v="1"/>
    <x v="2"/>
    <n v="762"/>
  </r>
  <r>
    <x v="19"/>
    <x v="6"/>
    <x v="1"/>
    <x v="2"/>
    <n v="177"/>
  </r>
  <r>
    <x v="19"/>
    <x v="6"/>
    <x v="1"/>
    <x v="2"/>
    <n v="40"/>
  </r>
  <r>
    <x v="19"/>
    <x v="6"/>
    <x v="1"/>
    <x v="3"/>
    <n v="592"/>
  </r>
  <r>
    <x v="19"/>
    <x v="6"/>
    <x v="1"/>
    <x v="3"/>
    <n v="134"/>
  </r>
  <r>
    <x v="19"/>
    <x v="6"/>
    <x v="1"/>
    <x v="3"/>
    <n v="18"/>
  </r>
  <r>
    <x v="19"/>
    <x v="6"/>
    <x v="1"/>
    <x v="4"/>
    <n v="190"/>
  </r>
  <r>
    <x v="19"/>
    <x v="6"/>
    <x v="1"/>
    <x v="4"/>
    <n v="2"/>
  </r>
  <r>
    <x v="19"/>
    <x v="6"/>
    <x v="2"/>
    <x v="2"/>
    <n v="1"/>
  </r>
  <r>
    <x v="20"/>
    <x v="0"/>
    <x v="0"/>
    <x v="0"/>
    <n v="61"/>
  </r>
  <r>
    <x v="20"/>
    <x v="0"/>
    <x v="0"/>
    <x v="1"/>
    <n v="97"/>
  </r>
  <r>
    <x v="20"/>
    <x v="0"/>
    <x v="0"/>
    <x v="2"/>
    <n v="99"/>
  </r>
  <r>
    <x v="20"/>
    <x v="0"/>
    <x v="0"/>
    <x v="3"/>
    <n v="25"/>
  </r>
  <r>
    <x v="20"/>
    <x v="0"/>
    <x v="0"/>
    <x v="4"/>
    <n v="14"/>
  </r>
  <r>
    <x v="20"/>
    <x v="0"/>
    <x v="1"/>
    <x v="0"/>
    <n v="70"/>
  </r>
  <r>
    <x v="20"/>
    <x v="0"/>
    <x v="1"/>
    <x v="1"/>
    <n v="147"/>
  </r>
  <r>
    <x v="20"/>
    <x v="0"/>
    <x v="1"/>
    <x v="1"/>
    <n v="6"/>
  </r>
  <r>
    <x v="20"/>
    <x v="0"/>
    <x v="1"/>
    <x v="2"/>
    <n v="170"/>
  </r>
  <r>
    <x v="20"/>
    <x v="0"/>
    <x v="1"/>
    <x v="2"/>
    <n v="4"/>
  </r>
  <r>
    <x v="20"/>
    <x v="0"/>
    <x v="1"/>
    <x v="2"/>
    <n v="3"/>
  </r>
  <r>
    <x v="20"/>
    <x v="0"/>
    <x v="1"/>
    <x v="3"/>
    <n v="26"/>
  </r>
  <r>
    <x v="20"/>
    <x v="0"/>
    <x v="1"/>
    <x v="4"/>
    <n v="9"/>
  </r>
  <r>
    <x v="20"/>
    <x v="0"/>
    <x v="2"/>
    <x v="2"/>
    <n v="1"/>
  </r>
  <r>
    <x v="20"/>
    <x v="1"/>
    <x v="0"/>
    <x v="0"/>
    <n v="6"/>
  </r>
  <r>
    <x v="20"/>
    <x v="1"/>
    <x v="0"/>
    <x v="1"/>
    <n v="5"/>
  </r>
  <r>
    <x v="20"/>
    <x v="1"/>
    <x v="0"/>
    <x v="2"/>
    <n v="14"/>
  </r>
  <r>
    <x v="20"/>
    <x v="1"/>
    <x v="0"/>
    <x v="3"/>
    <n v="10"/>
  </r>
  <r>
    <x v="20"/>
    <x v="1"/>
    <x v="0"/>
    <x v="4"/>
    <n v="2"/>
  </r>
  <r>
    <x v="20"/>
    <x v="1"/>
    <x v="1"/>
    <x v="0"/>
    <n v="3"/>
  </r>
  <r>
    <x v="20"/>
    <x v="1"/>
    <x v="1"/>
    <x v="1"/>
    <n v="5"/>
  </r>
  <r>
    <x v="20"/>
    <x v="1"/>
    <x v="1"/>
    <x v="2"/>
    <n v="8"/>
  </r>
  <r>
    <x v="20"/>
    <x v="1"/>
    <x v="1"/>
    <x v="3"/>
    <n v="2"/>
  </r>
  <r>
    <x v="20"/>
    <x v="1"/>
    <x v="1"/>
    <x v="4"/>
    <n v="1"/>
  </r>
  <r>
    <x v="20"/>
    <x v="1"/>
    <x v="2"/>
    <x v="3"/>
    <n v="1"/>
  </r>
  <r>
    <x v="20"/>
    <x v="2"/>
    <x v="0"/>
    <x v="0"/>
    <n v="797"/>
  </r>
  <r>
    <x v="20"/>
    <x v="2"/>
    <x v="0"/>
    <x v="0"/>
    <n v="1322"/>
  </r>
  <r>
    <x v="20"/>
    <x v="2"/>
    <x v="0"/>
    <x v="0"/>
    <n v="1296"/>
  </r>
  <r>
    <x v="20"/>
    <x v="2"/>
    <x v="0"/>
    <x v="0"/>
    <n v="964"/>
  </r>
  <r>
    <x v="20"/>
    <x v="2"/>
    <x v="0"/>
    <x v="0"/>
    <n v="690"/>
  </r>
  <r>
    <x v="20"/>
    <x v="2"/>
    <x v="0"/>
    <x v="0"/>
    <n v="276"/>
  </r>
  <r>
    <x v="20"/>
    <x v="2"/>
    <x v="0"/>
    <x v="0"/>
    <n v="126"/>
  </r>
  <r>
    <x v="20"/>
    <x v="2"/>
    <x v="0"/>
    <x v="0"/>
    <n v="104"/>
  </r>
  <r>
    <x v="20"/>
    <x v="2"/>
    <x v="0"/>
    <x v="0"/>
    <n v="9"/>
  </r>
  <r>
    <x v="20"/>
    <x v="2"/>
    <x v="0"/>
    <x v="0"/>
    <n v="10"/>
  </r>
  <r>
    <x v="20"/>
    <x v="2"/>
    <x v="0"/>
    <x v="1"/>
    <n v="1079"/>
  </r>
  <r>
    <x v="20"/>
    <x v="2"/>
    <x v="0"/>
    <x v="1"/>
    <n v="2730"/>
  </r>
  <r>
    <x v="20"/>
    <x v="2"/>
    <x v="0"/>
    <x v="1"/>
    <n v="3513"/>
  </r>
  <r>
    <x v="20"/>
    <x v="2"/>
    <x v="0"/>
    <x v="1"/>
    <n v="2956"/>
  </r>
  <r>
    <x v="20"/>
    <x v="2"/>
    <x v="0"/>
    <x v="1"/>
    <n v="2095"/>
  </r>
  <r>
    <x v="20"/>
    <x v="2"/>
    <x v="0"/>
    <x v="1"/>
    <n v="1002"/>
  </r>
  <r>
    <x v="20"/>
    <x v="2"/>
    <x v="0"/>
    <x v="1"/>
    <n v="434"/>
  </r>
  <r>
    <x v="20"/>
    <x v="2"/>
    <x v="0"/>
    <x v="1"/>
    <n v="128"/>
  </r>
  <r>
    <x v="20"/>
    <x v="2"/>
    <x v="0"/>
    <x v="1"/>
    <n v="90"/>
  </r>
  <r>
    <x v="20"/>
    <x v="2"/>
    <x v="0"/>
    <x v="1"/>
    <n v="10"/>
  </r>
  <r>
    <x v="20"/>
    <x v="2"/>
    <x v="0"/>
    <x v="1"/>
    <n v="11"/>
  </r>
  <r>
    <x v="20"/>
    <x v="2"/>
    <x v="0"/>
    <x v="2"/>
    <n v="1239"/>
  </r>
  <r>
    <x v="20"/>
    <x v="2"/>
    <x v="0"/>
    <x v="2"/>
    <n v="3448"/>
  </r>
  <r>
    <x v="20"/>
    <x v="2"/>
    <x v="0"/>
    <x v="2"/>
    <n v="4866"/>
  </r>
  <r>
    <x v="20"/>
    <x v="2"/>
    <x v="0"/>
    <x v="2"/>
    <n v="4476"/>
  </r>
  <r>
    <x v="20"/>
    <x v="2"/>
    <x v="0"/>
    <x v="2"/>
    <n v="2940"/>
  </r>
  <r>
    <x v="20"/>
    <x v="2"/>
    <x v="0"/>
    <x v="2"/>
    <n v="2028"/>
  </r>
  <r>
    <x v="20"/>
    <x v="2"/>
    <x v="0"/>
    <x v="2"/>
    <n v="798"/>
  </r>
  <r>
    <x v="20"/>
    <x v="2"/>
    <x v="0"/>
    <x v="2"/>
    <n v="384"/>
  </r>
  <r>
    <x v="20"/>
    <x v="2"/>
    <x v="0"/>
    <x v="2"/>
    <n v="117"/>
  </r>
  <r>
    <x v="20"/>
    <x v="2"/>
    <x v="0"/>
    <x v="2"/>
    <n v="80"/>
  </r>
  <r>
    <x v="20"/>
    <x v="2"/>
    <x v="0"/>
    <x v="2"/>
    <n v="11"/>
  </r>
  <r>
    <x v="20"/>
    <x v="2"/>
    <x v="0"/>
    <x v="3"/>
    <n v="977"/>
  </r>
  <r>
    <x v="20"/>
    <x v="2"/>
    <x v="0"/>
    <x v="3"/>
    <n v="1726"/>
  </r>
  <r>
    <x v="20"/>
    <x v="2"/>
    <x v="0"/>
    <x v="3"/>
    <n v="1896"/>
  </r>
  <r>
    <x v="20"/>
    <x v="2"/>
    <x v="0"/>
    <x v="3"/>
    <n v="1428"/>
  </r>
  <r>
    <x v="20"/>
    <x v="2"/>
    <x v="0"/>
    <x v="3"/>
    <n v="695"/>
  </r>
  <r>
    <x v="20"/>
    <x v="2"/>
    <x v="0"/>
    <x v="3"/>
    <n v="366"/>
  </r>
  <r>
    <x v="20"/>
    <x v="2"/>
    <x v="0"/>
    <x v="3"/>
    <n v="147"/>
  </r>
  <r>
    <x v="20"/>
    <x v="2"/>
    <x v="0"/>
    <x v="3"/>
    <n v="72"/>
  </r>
  <r>
    <x v="20"/>
    <x v="2"/>
    <x v="0"/>
    <x v="4"/>
    <n v="2709"/>
  </r>
  <r>
    <x v="20"/>
    <x v="2"/>
    <x v="0"/>
    <x v="4"/>
    <n v="2012"/>
  </r>
  <r>
    <x v="20"/>
    <x v="2"/>
    <x v="0"/>
    <x v="4"/>
    <n v="957"/>
  </r>
  <r>
    <x v="20"/>
    <x v="2"/>
    <x v="0"/>
    <x v="4"/>
    <n v="240"/>
  </r>
  <r>
    <x v="20"/>
    <x v="2"/>
    <x v="0"/>
    <x v="4"/>
    <n v="50"/>
  </r>
  <r>
    <x v="20"/>
    <x v="2"/>
    <x v="1"/>
    <x v="0"/>
    <n v="888"/>
  </r>
  <r>
    <x v="20"/>
    <x v="2"/>
    <x v="1"/>
    <x v="0"/>
    <n v="1260"/>
  </r>
  <r>
    <x v="20"/>
    <x v="2"/>
    <x v="1"/>
    <x v="0"/>
    <n v="1050"/>
  </r>
  <r>
    <x v="20"/>
    <x v="2"/>
    <x v="1"/>
    <x v="0"/>
    <n v="540"/>
  </r>
  <r>
    <x v="20"/>
    <x v="2"/>
    <x v="1"/>
    <x v="0"/>
    <n v="295"/>
  </r>
  <r>
    <x v="20"/>
    <x v="2"/>
    <x v="1"/>
    <x v="0"/>
    <n v="84"/>
  </r>
  <r>
    <x v="20"/>
    <x v="2"/>
    <x v="1"/>
    <x v="0"/>
    <n v="63"/>
  </r>
  <r>
    <x v="20"/>
    <x v="2"/>
    <x v="1"/>
    <x v="0"/>
    <n v="16"/>
  </r>
  <r>
    <x v="20"/>
    <x v="2"/>
    <x v="1"/>
    <x v="1"/>
    <n v="1659"/>
  </r>
  <r>
    <x v="20"/>
    <x v="2"/>
    <x v="1"/>
    <x v="1"/>
    <n v="2870"/>
  </r>
  <r>
    <x v="20"/>
    <x v="2"/>
    <x v="1"/>
    <x v="1"/>
    <n v="2460"/>
  </r>
  <r>
    <x v="20"/>
    <x v="2"/>
    <x v="1"/>
    <x v="1"/>
    <n v="1508"/>
  </r>
  <r>
    <x v="20"/>
    <x v="2"/>
    <x v="1"/>
    <x v="1"/>
    <n v="710"/>
  </r>
  <r>
    <x v="20"/>
    <x v="2"/>
    <x v="1"/>
    <x v="1"/>
    <n v="258"/>
  </r>
  <r>
    <x v="20"/>
    <x v="2"/>
    <x v="1"/>
    <x v="1"/>
    <n v="56"/>
  </r>
  <r>
    <x v="20"/>
    <x v="2"/>
    <x v="1"/>
    <x v="1"/>
    <n v="8"/>
  </r>
  <r>
    <x v="20"/>
    <x v="2"/>
    <x v="1"/>
    <x v="1"/>
    <n v="18"/>
  </r>
  <r>
    <x v="20"/>
    <x v="2"/>
    <x v="1"/>
    <x v="2"/>
    <n v="2058"/>
  </r>
  <r>
    <x v="20"/>
    <x v="2"/>
    <x v="1"/>
    <x v="2"/>
    <n v="3884"/>
  </r>
  <r>
    <x v="20"/>
    <x v="2"/>
    <x v="1"/>
    <x v="2"/>
    <n v="3654"/>
  </r>
  <r>
    <x v="20"/>
    <x v="2"/>
    <x v="1"/>
    <x v="2"/>
    <n v="2124"/>
  </r>
  <r>
    <x v="20"/>
    <x v="2"/>
    <x v="1"/>
    <x v="2"/>
    <n v="1075"/>
  </r>
  <r>
    <x v="20"/>
    <x v="2"/>
    <x v="1"/>
    <x v="2"/>
    <n v="366"/>
  </r>
  <r>
    <x v="20"/>
    <x v="2"/>
    <x v="1"/>
    <x v="2"/>
    <n v="112"/>
  </r>
  <r>
    <x v="20"/>
    <x v="2"/>
    <x v="1"/>
    <x v="2"/>
    <n v="40"/>
  </r>
  <r>
    <x v="20"/>
    <x v="2"/>
    <x v="1"/>
    <x v="2"/>
    <n v="18"/>
  </r>
  <r>
    <x v="20"/>
    <x v="2"/>
    <x v="1"/>
    <x v="3"/>
    <n v="1291"/>
  </r>
  <r>
    <x v="20"/>
    <x v="2"/>
    <x v="1"/>
    <x v="3"/>
    <n v="1546"/>
  </r>
  <r>
    <x v="20"/>
    <x v="2"/>
    <x v="1"/>
    <x v="3"/>
    <n v="1110"/>
  </r>
  <r>
    <x v="20"/>
    <x v="2"/>
    <x v="1"/>
    <x v="3"/>
    <n v="480"/>
  </r>
  <r>
    <x v="20"/>
    <x v="2"/>
    <x v="1"/>
    <x v="3"/>
    <n v="180"/>
  </r>
  <r>
    <x v="20"/>
    <x v="2"/>
    <x v="1"/>
    <x v="3"/>
    <n v="30"/>
  </r>
  <r>
    <x v="20"/>
    <x v="2"/>
    <x v="1"/>
    <x v="3"/>
    <n v="14"/>
  </r>
  <r>
    <x v="20"/>
    <x v="2"/>
    <x v="1"/>
    <x v="4"/>
    <n v="2043"/>
  </r>
  <r>
    <x v="20"/>
    <x v="2"/>
    <x v="1"/>
    <x v="4"/>
    <n v="972"/>
  </r>
  <r>
    <x v="20"/>
    <x v="2"/>
    <x v="1"/>
    <x v="4"/>
    <n v="360"/>
  </r>
  <r>
    <x v="20"/>
    <x v="2"/>
    <x v="1"/>
    <x v="4"/>
    <n v="56"/>
  </r>
  <r>
    <x v="20"/>
    <x v="2"/>
    <x v="1"/>
    <x v="4"/>
    <n v="15"/>
  </r>
  <r>
    <x v="20"/>
    <x v="2"/>
    <x v="1"/>
    <x v="4"/>
    <n v="6"/>
  </r>
  <r>
    <x v="20"/>
    <x v="2"/>
    <x v="2"/>
    <x v="0"/>
    <n v="3"/>
  </r>
  <r>
    <x v="20"/>
    <x v="2"/>
    <x v="2"/>
    <x v="1"/>
    <n v="2"/>
  </r>
  <r>
    <x v="20"/>
    <x v="2"/>
    <x v="2"/>
    <x v="4"/>
    <n v="1"/>
  </r>
  <r>
    <x v="20"/>
    <x v="3"/>
    <x v="0"/>
    <x v="0"/>
    <n v="86"/>
  </r>
  <r>
    <x v="20"/>
    <x v="3"/>
    <x v="0"/>
    <x v="0"/>
    <n v="6"/>
  </r>
  <r>
    <x v="20"/>
    <x v="3"/>
    <x v="0"/>
    <x v="1"/>
    <n v="116"/>
  </r>
  <r>
    <x v="20"/>
    <x v="3"/>
    <x v="0"/>
    <x v="1"/>
    <n v="2"/>
  </r>
  <r>
    <x v="20"/>
    <x v="3"/>
    <x v="0"/>
    <x v="2"/>
    <n v="121"/>
  </r>
  <r>
    <x v="20"/>
    <x v="3"/>
    <x v="0"/>
    <x v="3"/>
    <n v="12"/>
  </r>
  <r>
    <x v="20"/>
    <x v="3"/>
    <x v="0"/>
    <x v="4"/>
    <n v="7"/>
  </r>
  <r>
    <x v="20"/>
    <x v="3"/>
    <x v="1"/>
    <x v="0"/>
    <n v="91"/>
  </r>
  <r>
    <x v="20"/>
    <x v="3"/>
    <x v="1"/>
    <x v="0"/>
    <n v="4"/>
  </r>
  <r>
    <x v="20"/>
    <x v="3"/>
    <x v="1"/>
    <x v="1"/>
    <n v="186"/>
  </r>
  <r>
    <x v="20"/>
    <x v="3"/>
    <x v="1"/>
    <x v="1"/>
    <n v="6"/>
  </r>
  <r>
    <x v="20"/>
    <x v="3"/>
    <x v="1"/>
    <x v="2"/>
    <n v="113"/>
  </r>
  <r>
    <x v="20"/>
    <x v="3"/>
    <x v="1"/>
    <x v="2"/>
    <n v="4"/>
  </r>
  <r>
    <x v="20"/>
    <x v="3"/>
    <x v="1"/>
    <x v="3"/>
    <n v="30"/>
  </r>
  <r>
    <x v="20"/>
    <x v="3"/>
    <x v="1"/>
    <x v="4"/>
    <n v="6"/>
  </r>
  <r>
    <x v="20"/>
    <x v="4"/>
    <x v="0"/>
    <x v="0"/>
    <n v="203"/>
  </r>
  <r>
    <x v="20"/>
    <x v="4"/>
    <x v="0"/>
    <x v="0"/>
    <n v="16"/>
  </r>
  <r>
    <x v="20"/>
    <x v="4"/>
    <x v="0"/>
    <x v="0"/>
    <n v="3"/>
  </r>
  <r>
    <x v="20"/>
    <x v="4"/>
    <x v="0"/>
    <x v="1"/>
    <n v="321"/>
  </r>
  <r>
    <x v="20"/>
    <x v="4"/>
    <x v="0"/>
    <x v="1"/>
    <n v="16"/>
  </r>
  <r>
    <x v="20"/>
    <x v="4"/>
    <x v="0"/>
    <x v="2"/>
    <n v="242"/>
  </r>
  <r>
    <x v="20"/>
    <x v="4"/>
    <x v="0"/>
    <x v="2"/>
    <n v="16"/>
  </r>
  <r>
    <x v="20"/>
    <x v="4"/>
    <x v="0"/>
    <x v="3"/>
    <n v="38"/>
  </r>
  <r>
    <x v="20"/>
    <x v="4"/>
    <x v="0"/>
    <x v="4"/>
    <n v="18"/>
  </r>
  <r>
    <x v="20"/>
    <x v="4"/>
    <x v="0"/>
    <x v="4"/>
    <n v="2"/>
  </r>
  <r>
    <x v="20"/>
    <x v="4"/>
    <x v="1"/>
    <x v="0"/>
    <n v="253"/>
  </r>
  <r>
    <x v="20"/>
    <x v="4"/>
    <x v="1"/>
    <x v="0"/>
    <n v="26"/>
  </r>
  <r>
    <x v="20"/>
    <x v="4"/>
    <x v="1"/>
    <x v="1"/>
    <n v="473"/>
  </r>
  <r>
    <x v="20"/>
    <x v="4"/>
    <x v="1"/>
    <x v="1"/>
    <n v="42"/>
  </r>
  <r>
    <x v="20"/>
    <x v="4"/>
    <x v="1"/>
    <x v="2"/>
    <n v="394"/>
  </r>
  <r>
    <x v="20"/>
    <x v="4"/>
    <x v="1"/>
    <x v="2"/>
    <n v="20"/>
  </r>
  <r>
    <x v="20"/>
    <x v="4"/>
    <x v="1"/>
    <x v="3"/>
    <n v="92"/>
  </r>
  <r>
    <x v="20"/>
    <x v="4"/>
    <x v="1"/>
    <x v="3"/>
    <n v="2"/>
  </r>
  <r>
    <x v="20"/>
    <x v="4"/>
    <x v="1"/>
    <x v="4"/>
    <n v="42"/>
  </r>
  <r>
    <x v="20"/>
    <x v="5"/>
    <x v="0"/>
    <x v="0"/>
    <n v="601"/>
  </r>
  <r>
    <x v="20"/>
    <x v="5"/>
    <x v="0"/>
    <x v="0"/>
    <n v="1240"/>
  </r>
  <r>
    <x v="20"/>
    <x v="5"/>
    <x v="0"/>
    <x v="0"/>
    <n v="1743"/>
  </r>
  <r>
    <x v="20"/>
    <x v="5"/>
    <x v="0"/>
    <x v="0"/>
    <n v="1596"/>
  </r>
  <r>
    <x v="20"/>
    <x v="5"/>
    <x v="0"/>
    <x v="0"/>
    <n v="1250"/>
  </r>
  <r>
    <x v="20"/>
    <x v="5"/>
    <x v="0"/>
    <x v="0"/>
    <n v="684"/>
  </r>
  <r>
    <x v="20"/>
    <x v="5"/>
    <x v="0"/>
    <x v="0"/>
    <n v="322"/>
  </r>
  <r>
    <x v="20"/>
    <x v="5"/>
    <x v="0"/>
    <x v="0"/>
    <n v="152"/>
  </r>
  <r>
    <x v="20"/>
    <x v="5"/>
    <x v="0"/>
    <x v="0"/>
    <n v="81"/>
  </r>
  <r>
    <x v="20"/>
    <x v="5"/>
    <x v="0"/>
    <x v="0"/>
    <n v="12"/>
  </r>
  <r>
    <x v="20"/>
    <x v="5"/>
    <x v="0"/>
    <x v="1"/>
    <n v="566"/>
  </r>
  <r>
    <x v="20"/>
    <x v="5"/>
    <x v="0"/>
    <x v="1"/>
    <n v="1968"/>
  </r>
  <r>
    <x v="20"/>
    <x v="5"/>
    <x v="0"/>
    <x v="1"/>
    <n v="3519"/>
  </r>
  <r>
    <x v="20"/>
    <x v="5"/>
    <x v="0"/>
    <x v="1"/>
    <n v="3840"/>
  </r>
  <r>
    <x v="20"/>
    <x v="5"/>
    <x v="0"/>
    <x v="1"/>
    <n v="3875"/>
  </r>
  <r>
    <x v="20"/>
    <x v="5"/>
    <x v="0"/>
    <x v="1"/>
    <n v="2634"/>
  </r>
  <r>
    <x v="20"/>
    <x v="5"/>
    <x v="0"/>
    <x v="1"/>
    <n v="1561"/>
  </r>
  <r>
    <x v="20"/>
    <x v="5"/>
    <x v="0"/>
    <x v="1"/>
    <n v="800"/>
  </r>
  <r>
    <x v="20"/>
    <x v="5"/>
    <x v="0"/>
    <x v="1"/>
    <n v="459"/>
  </r>
  <r>
    <x v="20"/>
    <x v="5"/>
    <x v="0"/>
    <x v="1"/>
    <n v="180"/>
  </r>
  <r>
    <x v="20"/>
    <x v="5"/>
    <x v="0"/>
    <x v="1"/>
    <n v="66"/>
  </r>
  <r>
    <x v="20"/>
    <x v="5"/>
    <x v="0"/>
    <x v="1"/>
    <n v="48"/>
  </r>
  <r>
    <x v="20"/>
    <x v="5"/>
    <x v="0"/>
    <x v="1"/>
    <n v="26"/>
  </r>
  <r>
    <x v="20"/>
    <x v="5"/>
    <x v="0"/>
    <x v="2"/>
    <n v="290"/>
  </r>
  <r>
    <x v="20"/>
    <x v="5"/>
    <x v="0"/>
    <x v="2"/>
    <n v="1330"/>
  </r>
  <r>
    <x v="20"/>
    <x v="5"/>
    <x v="0"/>
    <x v="2"/>
    <n v="3000"/>
  </r>
  <r>
    <x v="20"/>
    <x v="5"/>
    <x v="0"/>
    <x v="2"/>
    <n v="5180"/>
  </r>
  <r>
    <x v="20"/>
    <x v="5"/>
    <x v="0"/>
    <x v="2"/>
    <n v="6085"/>
  </r>
  <r>
    <x v="20"/>
    <x v="5"/>
    <x v="0"/>
    <x v="2"/>
    <n v="6174"/>
  </r>
  <r>
    <x v="20"/>
    <x v="5"/>
    <x v="0"/>
    <x v="2"/>
    <n v="5068"/>
  </r>
  <r>
    <x v="20"/>
    <x v="5"/>
    <x v="0"/>
    <x v="2"/>
    <n v="3792"/>
  </r>
  <r>
    <x v="20"/>
    <x v="5"/>
    <x v="0"/>
    <x v="2"/>
    <n v="2448"/>
  </r>
  <r>
    <x v="20"/>
    <x v="5"/>
    <x v="0"/>
    <x v="2"/>
    <n v="1670"/>
  </r>
  <r>
    <x v="20"/>
    <x v="5"/>
    <x v="0"/>
    <x v="2"/>
    <n v="605"/>
  </r>
  <r>
    <x v="20"/>
    <x v="5"/>
    <x v="0"/>
    <x v="2"/>
    <n v="384"/>
  </r>
  <r>
    <x v="20"/>
    <x v="5"/>
    <x v="0"/>
    <x v="2"/>
    <n v="195"/>
  </r>
  <r>
    <x v="20"/>
    <x v="5"/>
    <x v="0"/>
    <x v="2"/>
    <n v="56"/>
  </r>
  <r>
    <x v="20"/>
    <x v="5"/>
    <x v="0"/>
    <x v="2"/>
    <n v="15"/>
  </r>
  <r>
    <x v="20"/>
    <x v="5"/>
    <x v="0"/>
    <x v="2"/>
    <n v="16"/>
  </r>
  <r>
    <x v="20"/>
    <x v="5"/>
    <x v="0"/>
    <x v="2"/>
    <n v="17"/>
  </r>
  <r>
    <x v="20"/>
    <x v="5"/>
    <x v="0"/>
    <x v="2"/>
    <n v="18"/>
  </r>
  <r>
    <x v="20"/>
    <x v="5"/>
    <x v="0"/>
    <x v="3"/>
    <n v="435"/>
  </r>
  <r>
    <x v="20"/>
    <x v="5"/>
    <x v="0"/>
    <x v="3"/>
    <n v="1410"/>
  </r>
  <r>
    <x v="20"/>
    <x v="5"/>
    <x v="0"/>
    <x v="3"/>
    <n v="2289"/>
  </r>
  <r>
    <x v="20"/>
    <x v="5"/>
    <x v="0"/>
    <x v="3"/>
    <n v="2640"/>
  </r>
  <r>
    <x v="20"/>
    <x v="5"/>
    <x v="0"/>
    <x v="3"/>
    <n v="2065"/>
  </r>
  <r>
    <x v="20"/>
    <x v="5"/>
    <x v="0"/>
    <x v="3"/>
    <n v="1548"/>
  </r>
  <r>
    <x v="20"/>
    <x v="5"/>
    <x v="0"/>
    <x v="3"/>
    <n v="1057"/>
  </r>
  <r>
    <x v="20"/>
    <x v="5"/>
    <x v="0"/>
    <x v="3"/>
    <n v="472"/>
  </r>
  <r>
    <x v="20"/>
    <x v="5"/>
    <x v="0"/>
    <x v="3"/>
    <n v="243"/>
  </r>
  <r>
    <x v="20"/>
    <x v="5"/>
    <x v="0"/>
    <x v="3"/>
    <n v="90"/>
  </r>
  <r>
    <x v="20"/>
    <x v="5"/>
    <x v="0"/>
    <x v="3"/>
    <n v="44"/>
  </r>
  <r>
    <x v="20"/>
    <x v="5"/>
    <x v="0"/>
    <x v="3"/>
    <n v="24"/>
  </r>
  <r>
    <x v="20"/>
    <x v="5"/>
    <x v="0"/>
    <x v="3"/>
    <n v="14"/>
  </r>
  <r>
    <x v="20"/>
    <x v="5"/>
    <x v="0"/>
    <x v="4"/>
    <n v="2870"/>
  </r>
  <r>
    <x v="20"/>
    <x v="5"/>
    <x v="0"/>
    <x v="4"/>
    <n v="3296"/>
  </r>
  <r>
    <x v="20"/>
    <x v="5"/>
    <x v="0"/>
    <x v="4"/>
    <n v="2487"/>
  </r>
  <r>
    <x v="20"/>
    <x v="5"/>
    <x v="0"/>
    <x v="4"/>
    <n v="1464"/>
  </r>
  <r>
    <x v="20"/>
    <x v="5"/>
    <x v="0"/>
    <x v="4"/>
    <n v="690"/>
  </r>
  <r>
    <x v="20"/>
    <x v="5"/>
    <x v="0"/>
    <x v="4"/>
    <n v="222"/>
  </r>
  <r>
    <x v="20"/>
    <x v="5"/>
    <x v="0"/>
    <x v="4"/>
    <n v="63"/>
  </r>
  <r>
    <x v="20"/>
    <x v="5"/>
    <x v="0"/>
    <x v="4"/>
    <n v="16"/>
  </r>
  <r>
    <x v="20"/>
    <x v="5"/>
    <x v="1"/>
    <x v="0"/>
    <n v="595"/>
  </r>
  <r>
    <x v="20"/>
    <x v="5"/>
    <x v="1"/>
    <x v="0"/>
    <n v="1336"/>
  </r>
  <r>
    <x v="20"/>
    <x v="5"/>
    <x v="1"/>
    <x v="0"/>
    <n v="1761"/>
  </r>
  <r>
    <x v="20"/>
    <x v="5"/>
    <x v="1"/>
    <x v="0"/>
    <n v="1496"/>
  </r>
  <r>
    <x v="20"/>
    <x v="5"/>
    <x v="1"/>
    <x v="0"/>
    <n v="1050"/>
  </r>
  <r>
    <x v="20"/>
    <x v="5"/>
    <x v="1"/>
    <x v="0"/>
    <n v="546"/>
  </r>
  <r>
    <x v="20"/>
    <x v="5"/>
    <x v="1"/>
    <x v="0"/>
    <n v="294"/>
  </r>
  <r>
    <x v="20"/>
    <x v="5"/>
    <x v="1"/>
    <x v="0"/>
    <n v="184"/>
  </r>
  <r>
    <x v="20"/>
    <x v="5"/>
    <x v="1"/>
    <x v="0"/>
    <n v="90"/>
  </r>
  <r>
    <x v="20"/>
    <x v="5"/>
    <x v="1"/>
    <x v="0"/>
    <n v="10"/>
  </r>
  <r>
    <x v="20"/>
    <x v="5"/>
    <x v="1"/>
    <x v="0"/>
    <n v="11"/>
  </r>
  <r>
    <x v="20"/>
    <x v="5"/>
    <x v="1"/>
    <x v="1"/>
    <n v="690"/>
  </r>
  <r>
    <x v="20"/>
    <x v="5"/>
    <x v="1"/>
    <x v="1"/>
    <n v="2230"/>
  </r>
  <r>
    <x v="20"/>
    <x v="5"/>
    <x v="1"/>
    <x v="1"/>
    <n v="3558"/>
  </r>
  <r>
    <x v="20"/>
    <x v="5"/>
    <x v="1"/>
    <x v="1"/>
    <n v="3896"/>
  </r>
  <r>
    <x v="20"/>
    <x v="5"/>
    <x v="1"/>
    <x v="1"/>
    <n v="3210"/>
  </r>
  <r>
    <x v="20"/>
    <x v="5"/>
    <x v="1"/>
    <x v="1"/>
    <n v="2232"/>
  </r>
  <r>
    <x v="20"/>
    <x v="5"/>
    <x v="1"/>
    <x v="1"/>
    <n v="1155"/>
  </r>
  <r>
    <x v="20"/>
    <x v="5"/>
    <x v="1"/>
    <x v="1"/>
    <n v="752"/>
  </r>
  <r>
    <x v="20"/>
    <x v="5"/>
    <x v="1"/>
    <x v="1"/>
    <n v="171"/>
  </r>
  <r>
    <x v="20"/>
    <x v="5"/>
    <x v="1"/>
    <x v="1"/>
    <n v="100"/>
  </r>
  <r>
    <x v="20"/>
    <x v="5"/>
    <x v="1"/>
    <x v="1"/>
    <n v="44"/>
  </r>
  <r>
    <x v="20"/>
    <x v="5"/>
    <x v="1"/>
    <x v="1"/>
    <n v="13"/>
  </r>
  <r>
    <x v="20"/>
    <x v="5"/>
    <x v="1"/>
    <x v="2"/>
    <n v="301"/>
  </r>
  <r>
    <x v="20"/>
    <x v="5"/>
    <x v="1"/>
    <x v="2"/>
    <n v="1206"/>
  </r>
  <r>
    <x v="20"/>
    <x v="5"/>
    <x v="1"/>
    <x v="2"/>
    <n v="3012"/>
  </r>
  <r>
    <x v="20"/>
    <x v="5"/>
    <x v="1"/>
    <x v="2"/>
    <n v="5032"/>
  </r>
  <r>
    <x v="20"/>
    <x v="5"/>
    <x v="1"/>
    <x v="2"/>
    <n v="5975"/>
  </r>
  <r>
    <x v="20"/>
    <x v="5"/>
    <x v="1"/>
    <x v="2"/>
    <n v="6348"/>
  </r>
  <r>
    <x v="20"/>
    <x v="5"/>
    <x v="1"/>
    <x v="2"/>
    <n v="5215"/>
  </r>
  <r>
    <x v="20"/>
    <x v="5"/>
    <x v="1"/>
    <x v="2"/>
    <n v="3968"/>
  </r>
  <r>
    <x v="20"/>
    <x v="5"/>
    <x v="1"/>
    <x v="2"/>
    <n v="2646"/>
  </r>
  <r>
    <x v="20"/>
    <x v="5"/>
    <x v="1"/>
    <x v="2"/>
    <n v="1490"/>
  </r>
  <r>
    <x v="20"/>
    <x v="5"/>
    <x v="1"/>
    <x v="2"/>
    <n v="792"/>
  </r>
  <r>
    <x v="20"/>
    <x v="5"/>
    <x v="1"/>
    <x v="2"/>
    <n v="516"/>
  </r>
  <r>
    <x v="20"/>
    <x v="5"/>
    <x v="1"/>
    <x v="2"/>
    <n v="221"/>
  </r>
  <r>
    <x v="20"/>
    <x v="5"/>
    <x v="1"/>
    <x v="2"/>
    <n v="70"/>
  </r>
  <r>
    <x v="20"/>
    <x v="5"/>
    <x v="1"/>
    <x v="2"/>
    <n v="45"/>
  </r>
  <r>
    <x v="20"/>
    <x v="5"/>
    <x v="1"/>
    <x v="2"/>
    <n v="16"/>
  </r>
  <r>
    <x v="20"/>
    <x v="5"/>
    <x v="1"/>
    <x v="3"/>
    <n v="417"/>
  </r>
  <r>
    <x v="20"/>
    <x v="5"/>
    <x v="1"/>
    <x v="3"/>
    <n v="1384"/>
  </r>
  <r>
    <x v="20"/>
    <x v="5"/>
    <x v="1"/>
    <x v="3"/>
    <n v="2169"/>
  </r>
  <r>
    <x v="20"/>
    <x v="5"/>
    <x v="1"/>
    <x v="3"/>
    <n v="2732"/>
  </r>
  <r>
    <x v="20"/>
    <x v="5"/>
    <x v="1"/>
    <x v="3"/>
    <n v="2145"/>
  </r>
  <r>
    <x v="20"/>
    <x v="5"/>
    <x v="1"/>
    <x v="3"/>
    <n v="1614"/>
  </r>
  <r>
    <x v="20"/>
    <x v="5"/>
    <x v="1"/>
    <x v="3"/>
    <n v="1148"/>
  </r>
  <r>
    <x v="20"/>
    <x v="5"/>
    <x v="1"/>
    <x v="3"/>
    <n v="456"/>
  </r>
  <r>
    <x v="20"/>
    <x v="5"/>
    <x v="1"/>
    <x v="3"/>
    <n v="324"/>
  </r>
  <r>
    <x v="20"/>
    <x v="5"/>
    <x v="1"/>
    <x v="3"/>
    <n v="140"/>
  </r>
  <r>
    <x v="20"/>
    <x v="5"/>
    <x v="1"/>
    <x v="3"/>
    <n v="66"/>
  </r>
  <r>
    <x v="20"/>
    <x v="5"/>
    <x v="1"/>
    <x v="3"/>
    <n v="24"/>
  </r>
  <r>
    <x v="20"/>
    <x v="5"/>
    <x v="1"/>
    <x v="3"/>
    <n v="14"/>
  </r>
  <r>
    <x v="20"/>
    <x v="5"/>
    <x v="1"/>
    <x v="4"/>
    <n v="2719"/>
  </r>
  <r>
    <x v="20"/>
    <x v="5"/>
    <x v="1"/>
    <x v="4"/>
    <n v="2702"/>
  </r>
  <r>
    <x v="20"/>
    <x v="5"/>
    <x v="1"/>
    <x v="4"/>
    <n v="1992"/>
  </r>
  <r>
    <x v="20"/>
    <x v="5"/>
    <x v="1"/>
    <x v="4"/>
    <n v="1048"/>
  </r>
  <r>
    <x v="20"/>
    <x v="5"/>
    <x v="1"/>
    <x v="4"/>
    <n v="465"/>
  </r>
  <r>
    <x v="20"/>
    <x v="5"/>
    <x v="1"/>
    <x v="4"/>
    <n v="276"/>
  </r>
  <r>
    <x v="20"/>
    <x v="5"/>
    <x v="1"/>
    <x v="4"/>
    <n v="77"/>
  </r>
  <r>
    <x v="20"/>
    <x v="5"/>
    <x v="1"/>
    <x v="4"/>
    <n v="16"/>
  </r>
  <r>
    <x v="20"/>
    <x v="5"/>
    <x v="2"/>
    <x v="0"/>
    <n v="5"/>
  </r>
  <r>
    <x v="20"/>
    <x v="5"/>
    <x v="2"/>
    <x v="1"/>
    <n v="2"/>
  </r>
  <r>
    <x v="20"/>
    <x v="5"/>
    <x v="2"/>
    <x v="2"/>
    <n v="1"/>
  </r>
  <r>
    <x v="20"/>
    <x v="5"/>
    <x v="2"/>
    <x v="4"/>
    <n v="1"/>
  </r>
  <r>
    <x v="20"/>
    <x v="6"/>
    <x v="0"/>
    <x v="0"/>
    <n v="295"/>
  </r>
  <r>
    <x v="20"/>
    <x v="6"/>
    <x v="0"/>
    <x v="0"/>
    <n v="774"/>
  </r>
  <r>
    <x v="20"/>
    <x v="6"/>
    <x v="0"/>
    <x v="0"/>
    <n v="1386"/>
  </r>
  <r>
    <x v="20"/>
    <x v="6"/>
    <x v="0"/>
    <x v="0"/>
    <n v="1732"/>
  </r>
  <r>
    <x v="20"/>
    <x v="6"/>
    <x v="0"/>
    <x v="0"/>
    <n v="1830"/>
  </r>
  <r>
    <x v="20"/>
    <x v="6"/>
    <x v="0"/>
    <x v="0"/>
    <n v="1878"/>
  </r>
  <r>
    <x v="20"/>
    <x v="6"/>
    <x v="0"/>
    <x v="0"/>
    <n v="1736"/>
  </r>
  <r>
    <x v="20"/>
    <x v="6"/>
    <x v="0"/>
    <x v="0"/>
    <n v="1016"/>
  </r>
  <r>
    <x v="20"/>
    <x v="6"/>
    <x v="0"/>
    <x v="0"/>
    <n v="738"/>
  </r>
  <r>
    <x v="20"/>
    <x v="6"/>
    <x v="0"/>
    <x v="0"/>
    <n v="390"/>
  </r>
  <r>
    <x v="20"/>
    <x v="6"/>
    <x v="0"/>
    <x v="0"/>
    <n v="286"/>
  </r>
  <r>
    <x v="20"/>
    <x v="6"/>
    <x v="0"/>
    <x v="0"/>
    <n v="96"/>
  </r>
  <r>
    <x v="20"/>
    <x v="6"/>
    <x v="0"/>
    <x v="0"/>
    <n v="65"/>
  </r>
  <r>
    <x v="20"/>
    <x v="6"/>
    <x v="0"/>
    <x v="0"/>
    <n v="28"/>
  </r>
  <r>
    <x v="20"/>
    <x v="6"/>
    <x v="0"/>
    <x v="0"/>
    <n v="16"/>
  </r>
  <r>
    <x v="20"/>
    <x v="6"/>
    <x v="0"/>
    <x v="1"/>
    <n v="322"/>
  </r>
  <r>
    <x v="20"/>
    <x v="6"/>
    <x v="0"/>
    <x v="1"/>
    <n v="1396"/>
  </r>
  <r>
    <x v="20"/>
    <x v="6"/>
    <x v="0"/>
    <x v="1"/>
    <n v="2712"/>
  </r>
  <r>
    <x v="20"/>
    <x v="6"/>
    <x v="0"/>
    <x v="1"/>
    <n v="3772"/>
  </r>
  <r>
    <x v="20"/>
    <x v="6"/>
    <x v="0"/>
    <x v="1"/>
    <n v="4090"/>
  </r>
  <r>
    <x v="20"/>
    <x v="6"/>
    <x v="0"/>
    <x v="1"/>
    <n v="3984"/>
  </r>
  <r>
    <x v="20"/>
    <x v="6"/>
    <x v="0"/>
    <x v="1"/>
    <n v="3080"/>
  </r>
  <r>
    <x v="20"/>
    <x v="6"/>
    <x v="0"/>
    <x v="1"/>
    <n v="2136"/>
  </r>
  <r>
    <x v="20"/>
    <x v="6"/>
    <x v="0"/>
    <x v="1"/>
    <n v="1620"/>
  </r>
  <r>
    <x v="20"/>
    <x v="6"/>
    <x v="0"/>
    <x v="1"/>
    <n v="750"/>
  </r>
  <r>
    <x v="20"/>
    <x v="6"/>
    <x v="0"/>
    <x v="1"/>
    <n v="462"/>
  </r>
  <r>
    <x v="20"/>
    <x v="6"/>
    <x v="0"/>
    <x v="1"/>
    <n v="324"/>
  </r>
  <r>
    <x v="20"/>
    <x v="6"/>
    <x v="0"/>
    <x v="1"/>
    <n v="169"/>
  </r>
  <r>
    <x v="20"/>
    <x v="6"/>
    <x v="0"/>
    <x v="1"/>
    <n v="56"/>
  </r>
  <r>
    <x v="20"/>
    <x v="6"/>
    <x v="0"/>
    <x v="1"/>
    <n v="30"/>
  </r>
  <r>
    <x v="20"/>
    <x v="6"/>
    <x v="0"/>
    <x v="1"/>
    <n v="18"/>
  </r>
  <r>
    <x v="20"/>
    <x v="6"/>
    <x v="0"/>
    <x v="2"/>
    <n v="1018"/>
  </r>
  <r>
    <x v="20"/>
    <x v="6"/>
    <x v="0"/>
    <x v="2"/>
    <n v="3006"/>
  </r>
  <r>
    <x v="20"/>
    <x v="6"/>
    <x v="0"/>
    <x v="2"/>
    <n v="4614"/>
  </r>
  <r>
    <x v="20"/>
    <x v="6"/>
    <x v="0"/>
    <x v="2"/>
    <n v="4912"/>
  </r>
  <r>
    <x v="20"/>
    <x v="6"/>
    <x v="0"/>
    <x v="2"/>
    <n v="4165"/>
  </r>
  <r>
    <x v="20"/>
    <x v="6"/>
    <x v="0"/>
    <x v="2"/>
    <n v="2712"/>
  </r>
  <r>
    <x v="20"/>
    <x v="6"/>
    <x v="0"/>
    <x v="2"/>
    <n v="1421"/>
  </r>
  <r>
    <x v="20"/>
    <x v="6"/>
    <x v="0"/>
    <x v="2"/>
    <n v="712"/>
  </r>
  <r>
    <x v="20"/>
    <x v="6"/>
    <x v="0"/>
    <x v="2"/>
    <n v="468"/>
  </r>
  <r>
    <x v="20"/>
    <x v="6"/>
    <x v="0"/>
    <x v="2"/>
    <n v="100"/>
  </r>
  <r>
    <x v="20"/>
    <x v="6"/>
    <x v="0"/>
    <x v="2"/>
    <n v="22"/>
  </r>
  <r>
    <x v="20"/>
    <x v="6"/>
    <x v="0"/>
    <x v="2"/>
    <n v="24"/>
  </r>
  <r>
    <x v="20"/>
    <x v="6"/>
    <x v="0"/>
    <x v="3"/>
    <n v="1153"/>
  </r>
  <r>
    <x v="20"/>
    <x v="6"/>
    <x v="0"/>
    <x v="3"/>
    <n v="1820"/>
  </r>
  <r>
    <x v="20"/>
    <x v="6"/>
    <x v="0"/>
    <x v="3"/>
    <n v="1590"/>
  </r>
  <r>
    <x v="20"/>
    <x v="6"/>
    <x v="0"/>
    <x v="3"/>
    <n v="884"/>
  </r>
  <r>
    <x v="20"/>
    <x v="6"/>
    <x v="0"/>
    <x v="3"/>
    <n v="420"/>
  </r>
  <r>
    <x v="20"/>
    <x v="6"/>
    <x v="0"/>
    <x v="3"/>
    <n v="192"/>
  </r>
  <r>
    <x v="20"/>
    <x v="6"/>
    <x v="0"/>
    <x v="3"/>
    <n v="49"/>
  </r>
  <r>
    <x v="20"/>
    <x v="6"/>
    <x v="0"/>
    <x v="3"/>
    <n v="24"/>
  </r>
  <r>
    <x v="20"/>
    <x v="6"/>
    <x v="0"/>
    <x v="4"/>
    <n v="2215"/>
  </r>
  <r>
    <x v="20"/>
    <x v="6"/>
    <x v="0"/>
    <x v="4"/>
    <n v="1094"/>
  </r>
  <r>
    <x v="20"/>
    <x v="6"/>
    <x v="0"/>
    <x v="4"/>
    <n v="315"/>
  </r>
  <r>
    <x v="20"/>
    <x v="6"/>
    <x v="0"/>
    <x v="4"/>
    <n v="92"/>
  </r>
  <r>
    <x v="20"/>
    <x v="6"/>
    <x v="0"/>
    <x v="4"/>
    <n v="10"/>
  </r>
  <r>
    <x v="20"/>
    <x v="6"/>
    <x v="1"/>
    <x v="0"/>
    <n v="311"/>
  </r>
  <r>
    <x v="20"/>
    <x v="6"/>
    <x v="1"/>
    <x v="0"/>
    <n v="888"/>
  </r>
  <r>
    <x v="20"/>
    <x v="6"/>
    <x v="1"/>
    <x v="0"/>
    <n v="1329"/>
  </r>
  <r>
    <x v="20"/>
    <x v="6"/>
    <x v="1"/>
    <x v="0"/>
    <n v="1704"/>
  </r>
  <r>
    <x v="20"/>
    <x v="6"/>
    <x v="1"/>
    <x v="0"/>
    <n v="1925"/>
  </r>
  <r>
    <x v="20"/>
    <x v="6"/>
    <x v="1"/>
    <x v="0"/>
    <n v="1704"/>
  </r>
  <r>
    <x v="20"/>
    <x v="6"/>
    <x v="1"/>
    <x v="0"/>
    <n v="1456"/>
  </r>
  <r>
    <x v="20"/>
    <x v="6"/>
    <x v="1"/>
    <x v="0"/>
    <n v="1128"/>
  </r>
  <r>
    <x v="20"/>
    <x v="6"/>
    <x v="1"/>
    <x v="0"/>
    <n v="630"/>
  </r>
  <r>
    <x v="20"/>
    <x v="6"/>
    <x v="1"/>
    <x v="0"/>
    <n v="380"/>
  </r>
  <r>
    <x v="20"/>
    <x v="6"/>
    <x v="1"/>
    <x v="0"/>
    <n v="165"/>
  </r>
  <r>
    <x v="20"/>
    <x v="6"/>
    <x v="1"/>
    <x v="0"/>
    <n v="120"/>
  </r>
  <r>
    <x v="20"/>
    <x v="6"/>
    <x v="1"/>
    <x v="0"/>
    <n v="26"/>
  </r>
  <r>
    <x v="20"/>
    <x v="6"/>
    <x v="1"/>
    <x v="0"/>
    <n v="14"/>
  </r>
  <r>
    <x v="20"/>
    <x v="6"/>
    <x v="1"/>
    <x v="0"/>
    <n v="15"/>
  </r>
  <r>
    <x v="20"/>
    <x v="6"/>
    <x v="1"/>
    <x v="1"/>
    <n v="370"/>
  </r>
  <r>
    <x v="20"/>
    <x v="6"/>
    <x v="1"/>
    <x v="1"/>
    <n v="1364"/>
  </r>
  <r>
    <x v="20"/>
    <x v="6"/>
    <x v="1"/>
    <x v="1"/>
    <n v="2925"/>
  </r>
  <r>
    <x v="20"/>
    <x v="6"/>
    <x v="1"/>
    <x v="1"/>
    <n v="4048"/>
  </r>
  <r>
    <x v="20"/>
    <x v="6"/>
    <x v="1"/>
    <x v="1"/>
    <n v="4385"/>
  </r>
  <r>
    <x v="20"/>
    <x v="6"/>
    <x v="1"/>
    <x v="1"/>
    <n v="3558"/>
  </r>
  <r>
    <x v="20"/>
    <x v="6"/>
    <x v="1"/>
    <x v="1"/>
    <n v="2688"/>
  </r>
  <r>
    <x v="20"/>
    <x v="6"/>
    <x v="1"/>
    <x v="1"/>
    <n v="1952"/>
  </r>
  <r>
    <x v="20"/>
    <x v="6"/>
    <x v="1"/>
    <x v="1"/>
    <n v="1053"/>
  </r>
  <r>
    <x v="20"/>
    <x v="6"/>
    <x v="1"/>
    <x v="1"/>
    <n v="600"/>
  </r>
  <r>
    <x v="20"/>
    <x v="6"/>
    <x v="1"/>
    <x v="1"/>
    <n v="341"/>
  </r>
  <r>
    <x v="20"/>
    <x v="6"/>
    <x v="1"/>
    <x v="1"/>
    <n v="264"/>
  </r>
  <r>
    <x v="20"/>
    <x v="6"/>
    <x v="1"/>
    <x v="1"/>
    <n v="78"/>
  </r>
  <r>
    <x v="20"/>
    <x v="6"/>
    <x v="1"/>
    <x v="1"/>
    <n v="14"/>
  </r>
  <r>
    <x v="20"/>
    <x v="6"/>
    <x v="1"/>
    <x v="2"/>
    <n v="1044"/>
  </r>
  <r>
    <x v="20"/>
    <x v="6"/>
    <x v="1"/>
    <x v="2"/>
    <n v="3062"/>
  </r>
  <r>
    <x v="20"/>
    <x v="6"/>
    <x v="1"/>
    <x v="2"/>
    <n v="4644"/>
  </r>
  <r>
    <x v="20"/>
    <x v="6"/>
    <x v="1"/>
    <x v="2"/>
    <n v="5152"/>
  </r>
  <r>
    <x v="20"/>
    <x v="6"/>
    <x v="1"/>
    <x v="2"/>
    <n v="3855"/>
  </r>
  <r>
    <x v="20"/>
    <x v="6"/>
    <x v="1"/>
    <x v="2"/>
    <n v="2664"/>
  </r>
  <r>
    <x v="20"/>
    <x v="6"/>
    <x v="1"/>
    <x v="2"/>
    <n v="1400"/>
  </r>
  <r>
    <x v="20"/>
    <x v="6"/>
    <x v="1"/>
    <x v="2"/>
    <n v="552"/>
  </r>
  <r>
    <x v="20"/>
    <x v="6"/>
    <x v="1"/>
    <x v="2"/>
    <n v="378"/>
  </r>
  <r>
    <x v="20"/>
    <x v="6"/>
    <x v="1"/>
    <x v="2"/>
    <n v="70"/>
  </r>
  <r>
    <x v="20"/>
    <x v="6"/>
    <x v="1"/>
    <x v="2"/>
    <n v="11"/>
  </r>
  <r>
    <x v="20"/>
    <x v="6"/>
    <x v="1"/>
    <x v="2"/>
    <n v="12"/>
  </r>
  <r>
    <x v="20"/>
    <x v="6"/>
    <x v="1"/>
    <x v="2"/>
    <n v="14"/>
  </r>
  <r>
    <x v="20"/>
    <x v="6"/>
    <x v="1"/>
    <x v="3"/>
    <n v="1108"/>
  </r>
  <r>
    <x v="20"/>
    <x v="6"/>
    <x v="1"/>
    <x v="3"/>
    <n v="1706"/>
  </r>
  <r>
    <x v="20"/>
    <x v="6"/>
    <x v="1"/>
    <x v="3"/>
    <n v="1566"/>
  </r>
  <r>
    <x v="20"/>
    <x v="6"/>
    <x v="1"/>
    <x v="3"/>
    <n v="1108"/>
  </r>
  <r>
    <x v="20"/>
    <x v="6"/>
    <x v="1"/>
    <x v="3"/>
    <n v="470"/>
  </r>
  <r>
    <x v="20"/>
    <x v="6"/>
    <x v="1"/>
    <x v="3"/>
    <n v="270"/>
  </r>
  <r>
    <x v="20"/>
    <x v="6"/>
    <x v="1"/>
    <x v="3"/>
    <n v="56"/>
  </r>
  <r>
    <x v="20"/>
    <x v="6"/>
    <x v="1"/>
    <x v="3"/>
    <n v="40"/>
  </r>
  <r>
    <x v="20"/>
    <x v="6"/>
    <x v="1"/>
    <x v="3"/>
    <n v="10"/>
  </r>
  <r>
    <x v="20"/>
    <x v="6"/>
    <x v="1"/>
    <x v="4"/>
    <n v="1932"/>
  </r>
  <r>
    <x v="20"/>
    <x v="6"/>
    <x v="1"/>
    <x v="4"/>
    <n v="908"/>
  </r>
  <r>
    <x v="20"/>
    <x v="6"/>
    <x v="1"/>
    <x v="4"/>
    <n v="252"/>
  </r>
  <r>
    <x v="20"/>
    <x v="6"/>
    <x v="1"/>
    <x v="4"/>
    <n v="56"/>
  </r>
  <r>
    <x v="20"/>
    <x v="6"/>
    <x v="1"/>
    <x v="4"/>
    <n v="25"/>
  </r>
  <r>
    <x v="20"/>
    <x v="6"/>
    <x v="2"/>
    <x v="0"/>
    <n v="1"/>
  </r>
  <r>
    <x v="20"/>
    <x v="6"/>
    <x v="2"/>
    <x v="1"/>
    <n v="6"/>
  </r>
  <r>
    <x v="20"/>
    <x v="6"/>
    <x v="2"/>
    <x v="2"/>
    <n v="3"/>
  </r>
  <r>
    <x v="20"/>
    <x v="6"/>
    <x v="2"/>
    <x v="4"/>
    <n v="1"/>
  </r>
  <r>
    <x v="21"/>
    <x v="0"/>
    <x v="0"/>
    <x v="0"/>
    <n v="2"/>
  </r>
  <r>
    <x v="21"/>
    <x v="0"/>
    <x v="0"/>
    <x v="1"/>
    <n v="3"/>
  </r>
  <r>
    <x v="21"/>
    <x v="0"/>
    <x v="0"/>
    <x v="2"/>
    <n v="9"/>
  </r>
  <r>
    <x v="21"/>
    <x v="0"/>
    <x v="1"/>
    <x v="0"/>
    <n v="4"/>
  </r>
  <r>
    <x v="21"/>
    <x v="0"/>
    <x v="1"/>
    <x v="1"/>
    <n v="6"/>
  </r>
  <r>
    <x v="21"/>
    <x v="0"/>
    <x v="1"/>
    <x v="2"/>
    <n v="9"/>
  </r>
  <r>
    <x v="21"/>
    <x v="0"/>
    <x v="1"/>
    <x v="3"/>
    <n v="3"/>
  </r>
  <r>
    <x v="21"/>
    <x v="1"/>
    <x v="0"/>
    <x v="2"/>
    <n v="2"/>
  </r>
  <r>
    <x v="21"/>
    <x v="1"/>
    <x v="0"/>
    <x v="3"/>
    <n v="1"/>
  </r>
  <r>
    <x v="21"/>
    <x v="1"/>
    <x v="1"/>
    <x v="2"/>
    <n v="1"/>
  </r>
  <r>
    <x v="21"/>
    <x v="2"/>
    <x v="0"/>
    <x v="0"/>
    <n v="105"/>
  </r>
  <r>
    <x v="21"/>
    <x v="2"/>
    <x v="0"/>
    <x v="0"/>
    <n v="2"/>
  </r>
  <r>
    <x v="21"/>
    <x v="2"/>
    <x v="0"/>
    <x v="1"/>
    <n v="223"/>
  </r>
  <r>
    <x v="21"/>
    <x v="2"/>
    <x v="0"/>
    <x v="1"/>
    <n v="24"/>
  </r>
  <r>
    <x v="21"/>
    <x v="2"/>
    <x v="0"/>
    <x v="2"/>
    <n v="749"/>
  </r>
  <r>
    <x v="21"/>
    <x v="2"/>
    <x v="0"/>
    <x v="2"/>
    <n v="80"/>
  </r>
  <r>
    <x v="21"/>
    <x v="2"/>
    <x v="0"/>
    <x v="2"/>
    <n v="6"/>
  </r>
  <r>
    <x v="21"/>
    <x v="2"/>
    <x v="0"/>
    <x v="3"/>
    <n v="270"/>
  </r>
  <r>
    <x v="21"/>
    <x v="2"/>
    <x v="0"/>
    <x v="3"/>
    <n v="22"/>
  </r>
  <r>
    <x v="21"/>
    <x v="2"/>
    <x v="0"/>
    <x v="4"/>
    <n v="158"/>
  </r>
  <r>
    <x v="21"/>
    <x v="2"/>
    <x v="0"/>
    <x v="4"/>
    <n v="8"/>
  </r>
  <r>
    <x v="21"/>
    <x v="2"/>
    <x v="1"/>
    <x v="0"/>
    <n v="62"/>
  </r>
  <r>
    <x v="21"/>
    <x v="2"/>
    <x v="1"/>
    <x v="0"/>
    <n v="6"/>
  </r>
  <r>
    <x v="21"/>
    <x v="2"/>
    <x v="1"/>
    <x v="1"/>
    <n v="144"/>
  </r>
  <r>
    <x v="21"/>
    <x v="2"/>
    <x v="1"/>
    <x v="1"/>
    <n v="6"/>
  </r>
  <r>
    <x v="21"/>
    <x v="2"/>
    <x v="1"/>
    <x v="2"/>
    <n v="452"/>
  </r>
  <r>
    <x v="21"/>
    <x v="2"/>
    <x v="1"/>
    <x v="2"/>
    <n v="30"/>
  </r>
  <r>
    <x v="21"/>
    <x v="2"/>
    <x v="1"/>
    <x v="3"/>
    <n v="210"/>
  </r>
  <r>
    <x v="21"/>
    <x v="2"/>
    <x v="1"/>
    <x v="3"/>
    <n v="16"/>
  </r>
  <r>
    <x v="21"/>
    <x v="2"/>
    <x v="1"/>
    <x v="4"/>
    <n v="122"/>
  </r>
  <r>
    <x v="21"/>
    <x v="2"/>
    <x v="1"/>
    <x v="4"/>
    <n v="4"/>
  </r>
  <r>
    <x v="21"/>
    <x v="3"/>
    <x v="0"/>
    <x v="0"/>
    <n v="2"/>
  </r>
  <r>
    <x v="21"/>
    <x v="3"/>
    <x v="0"/>
    <x v="1"/>
    <n v="3"/>
  </r>
  <r>
    <x v="21"/>
    <x v="3"/>
    <x v="0"/>
    <x v="2"/>
    <n v="2"/>
  </r>
  <r>
    <x v="21"/>
    <x v="3"/>
    <x v="1"/>
    <x v="0"/>
    <n v="2"/>
  </r>
  <r>
    <x v="21"/>
    <x v="3"/>
    <x v="1"/>
    <x v="1"/>
    <n v="2"/>
  </r>
  <r>
    <x v="21"/>
    <x v="3"/>
    <x v="1"/>
    <x v="2"/>
    <n v="4"/>
  </r>
  <r>
    <x v="21"/>
    <x v="4"/>
    <x v="0"/>
    <x v="0"/>
    <n v="1"/>
  </r>
  <r>
    <x v="21"/>
    <x v="4"/>
    <x v="0"/>
    <x v="1"/>
    <n v="4"/>
  </r>
  <r>
    <x v="21"/>
    <x v="4"/>
    <x v="0"/>
    <x v="2"/>
    <n v="8"/>
  </r>
  <r>
    <x v="21"/>
    <x v="4"/>
    <x v="0"/>
    <x v="3"/>
    <n v="2"/>
  </r>
  <r>
    <x v="21"/>
    <x v="4"/>
    <x v="0"/>
    <x v="4"/>
    <n v="1"/>
  </r>
  <r>
    <x v="21"/>
    <x v="4"/>
    <x v="1"/>
    <x v="0"/>
    <n v="8"/>
  </r>
  <r>
    <x v="21"/>
    <x v="4"/>
    <x v="1"/>
    <x v="1"/>
    <n v="9"/>
  </r>
  <r>
    <x v="21"/>
    <x v="4"/>
    <x v="1"/>
    <x v="2"/>
    <n v="11"/>
  </r>
  <r>
    <x v="21"/>
    <x v="4"/>
    <x v="1"/>
    <x v="3"/>
    <n v="1"/>
  </r>
  <r>
    <x v="21"/>
    <x v="5"/>
    <x v="0"/>
    <x v="0"/>
    <n v="333"/>
  </r>
  <r>
    <x v="21"/>
    <x v="5"/>
    <x v="0"/>
    <x v="0"/>
    <n v="42"/>
  </r>
  <r>
    <x v="21"/>
    <x v="5"/>
    <x v="0"/>
    <x v="0"/>
    <n v="3"/>
  </r>
  <r>
    <x v="21"/>
    <x v="5"/>
    <x v="0"/>
    <x v="1"/>
    <n v="649"/>
  </r>
  <r>
    <x v="21"/>
    <x v="5"/>
    <x v="0"/>
    <x v="1"/>
    <n v="116"/>
  </r>
  <r>
    <x v="21"/>
    <x v="5"/>
    <x v="0"/>
    <x v="1"/>
    <n v="9"/>
  </r>
  <r>
    <x v="21"/>
    <x v="5"/>
    <x v="0"/>
    <x v="1"/>
    <n v="4"/>
  </r>
  <r>
    <x v="21"/>
    <x v="5"/>
    <x v="0"/>
    <x v="2"/>
    <n v="1764"/>
  </r>
  <r>
    <x v="21"/>
    <x v="5"/>
    <x v="0"/>
    <x v="2"/>
    <n v="654"/>
  </r>
  <r>
    <x v="21"/>
    <x v="5"/>
    <x v="0"/>
    <x v="2"/>
    <n v="96"/>
  </r>
  <r>
    <x v="21"/>
    <x v="5"/>
    <x v="0"/>
    <x v="2"/>
    <n v="8"/>
  </r>
  <r>
    <x v="21"/>
    <x v="5"/>
    <x v="0"/>
    <x v="2"/>
    <n v="5"/>
  </r>
  <r>
    <x v="21"/>
    <x v="5"/>
    <x v="0"/>
    <x v="3"/>
    <n v="589"/>
  </r>
  <r>
    <x v="21"/>
    <x v="5"/>
    <x v="0"/>
    <x v="3"/>
    <n v="138"/>
  </r>
  <r>
    <x v="21"/>
    <x v="5"/>
    <x v="0"/>
    <x v="3"/>
    <n v="18"/>
  </r>
  <r>
    <x v="21"/>
    <x v="5"/>
    <x v="0"/>
    <x v="3"/>
    <n v="4"/>
  </r>
  <r>
    <x v="21"/>
    <x v="5"/>
    <x v="0"/>
    <x v="4"/>
    <n v="343"/>
  </r>
  <r>
    <x v="21"/>
    <x v="5"/>
    <x v="0"/>
    <x v="4"/>
    <n v="12"/>
  </r>
  <r>
    <x v="21"/>
    <x v="5"/>
    <x v="1"/>
    <x v="0"/>
    <n v="339"/>
  </r>
  <r>
    <x v="21"/>
    <x v="5"/>
    <x v="1"/>
    <x v="0"/>
    <n v="42"/>
  </r>
  <r>
    <x v="21"/>
    <x v="5"/>
    <x v="1"/>
    <x v="0"/>
    <n v="3"/>
  </r>
  <r>
    <x v="21"/>
    <x v="5"/>
    <x v="1"/>
    <x v="1"/>
    <n v="688"/>
  </r>
  <r>
    <x v="21"/>
    <x v="5"/>
    <x v="1"/>
    <x v="1"/>
    <n v="114"/>
  </r>
  <r>
    <x v="21"/>
    <x v="5"/>
    <x v="1"/>
    <x v="1"/>
    <n v="9"/>
  </r>
  <r>
    <x v="21"/>
    <x v="5"/>
    <x v="1"/>
    <x v="2"/>
    <n v="1818"/>
  </r>
  <r>
    <x v="21"/>
    <x v="5"/>
    <x v="1"/>
    <x v="2"/>
    <n v="652"/>
  </r>
  <r>
    <x v="21"/>
    <x v="5"/>
    <x v="1"/>
    <x v="2"/>
    <n v="123"/>
  </r>
  <r>
    <x v="21"/>
    <x v="5"/>
    <x v="1"/>
    <x v="2"/>
    <n v="24"/>
  </r>
  <r>
    <x v="21"/>
    <x v="5"/>
    <x v="1"/>
    <x v="3"/>
    <n v="644"/>
  </r>
  <r>
    <x v="21"/>
    <x v="5"/>
    <x v="1"/>
    <x v="3"/>
    <n v="170"/>
  </r>
  <r>
    <x v="21"/>
    <x v="5"/>
    <x v="1"/>
    <x v="3"/>
    <n v="18"/>
  </r>
  <r>
    <x v="21"/>
    <x v="5"/>
    <x v="1"/>
    <x v="3"/>
    <n v="4"/>
  </r>
  <r>
    <x v="21"/>
    <x v="5"/>
    <x v="1"/>
    <x v="4"/>
    <n v="371"/>
  </r>
  <r>
    <x v="21"/>
    <x v="5"/>
    <x v="1"/>
    <x v="4"/>
    <n v="32"/>
  </r>
  <r>
    <x v="21"/>
    <x v="5"/>
    <x v="1"/>
    <x v="4"/>
    <n v="3"/>
  </r>
  <r>
    <x v="21"/>
    <x v="5"/>
    <x v="2"/>
    <x v="2"/>
    <n v="1"/>
  </r>
  <r>
    <x v="21"/>
    <x v="6"/>
    <x v="0"/>
    <x v="0"/>
    <n v="297"/>
  </r>
  <r>
    <x v="21"/>
    <x v="6"/>
    <x v="0"/>
    <x v="0"/>
    <n v="58"/>
  </r>
  <r>
    <x v="21"/>
    <x v="6"/>
    <x v="0"/>
    <x v="1"/>
    <n v="585"/>
  </r>
  <r>
    <x v="21"/>
    <x v="6"/>
    <x v="0"/>
    <x v="1"/>
    <n v="90"/>
  </r>
  <r>
    <x v="21"/>
    <x v="6"/>
    <x v="0"/>
    <x v="1"/>
    <n v="6"/>
  </r>
  <r>
    <x v="21"/>
    <x v="6"/>
    <x v="0"/>
    <x v="2"/>
    <n v="1070"/>
  </r>
  <r>
    <x v="21"/>
    <x v="6"/>
    <x v="0"/>
    <x v="2"/>
    <n v="206"/>
  </r>
  <r>
    <x v="21"/>
    <x v="6"/>
    <x v="0"/>
    <x v="2"/>
    <n v="27"/>
  </r>
  <r>
    <x v="21"/>
    <x v="6"/>
    <x v="0"/>
    <x v="3"/>
    <n v="303"/>
  </r>
  <r>
    <x v="21"/>
    <x v="6"/>
    <x v="0"/>
    <x v="3"/>
    <n v="44"/>
  </r>
  <r>
    <x v="21"/>
    <x v="6"/>
    <x v="0"/>
    <x v="3"/>
    <n v="3"/>
  </r>
  <r>
    <x v="21"/>
    <x v="6"/>
    <x v="0"/>
    <x v="4"/>
    <n v="106"/>
  </r>
  <r>
    <x v="21"/>
    <x v="6"/>
    <x v="1"/>
    <x v="0"/>
    <n v="316"/>
  </r>
  <r>
    <x v="21"/>
    <x v="6"/>
    <x v="1"/>
    <x v="0"/>
    <n v="36"/>
  </r>
  <r>
    <x v="21"/>
    <x v="6"/>
    <x v="1"/>
    <x v="0"/>
    <n v="12"/>
  </r>
  <r>
    <x v="21"/>
    <x v="6"/>
    <x v="1"/>
    <x v="1"/>
    <n v="581"/>
  </r>
  <r>
    <x v="21"/>
    <x v="6"/>
    <x v="1"/>
    <x v="1"/>
    <n v="68"/>
  </r>
  <r>
    <x v="21"/>
    <x v="6"/>
    <x v="1"/>
    <x v="1"/>
    <n v="3"/>
  </r>
  <r>
    <x v="21"/>
    <x v="6"/>
    <x v="1"/>
    <x v="2"/>
    <n v="1019"/>
  </r>
  <r>
    <x v="21"/>
    <x v="6"/>
    <x v="1"/>
    <x v="2"/>
    <n v="190"/>
  </r>
  <r>
    <x v="21"/>
    <x v="6"/>
    <x v="1"/>
    <x v="2"/>
    <n v="21"/>
  </r>
  <r>
    <x v="21"/>
    <x v="6"/>
    <x v="1"/>
    <x v="3"/>
    <n v="351"/>
  </r>
  <r>
    <x v="21"/>
    <x v="6"/>
    <x v="1"/>
    <x v="3"/>
    <n v="52"/>
  </r>
  <r>
    <x v="21"/>
    <x v="6"/>
    <x v="1"/>
    <x v="3"/>
    <n v="4"/>
  </r>
  <r>
    <x v="21"/>
    <x v="6"/>
    <x v="1"/>
    <x v="4"/>
    <n v="136"/>
  </r>
  <r>
    <x v="21"/>
    <x v="6"/>
    <x v="2"/>
    <x v="2"/>
    <n v="1"/>
  </r>
  <r>
    <x v="22"/>
    <x v="0"/>
    <x v="0"/>
    <x v="0"/>
    <n v="7"/>
  </r>
  <r>
    <x v="22"/>
    <x v="0"/>
    <x v="0"/>
    <x v="1"/>
    <n v="13"/>
  </r>
  <r>
    <x v="22"/>
    <x v="0"/>
    <x v="0"/>
    <x v="2"/>
    <n v="13"/>
  </r>
  <r>
    <x v="22"/>
    <x v="0"/>
    <x v="0"/>
    <x v="2"/>
    <n v="2"/>
  </r>
  <r>
    <x v="22"/>
    <x v="0"/>
    <x v="0"/>
    <x v="3"/>
    <n v="10"/>
  </r>
  <r>
    <x v="22"/>
    <x v="0"/>
    <x v="0"/>
    <x v="4"/>
    <n v="2"/>
  </r>
  <r>
    <x v="22"/>
    <x v="0"/>
    <x v="1"/>
    <x v="0"/>
    <n v="8"/>
  </r>
  <r>
    <x v="22"/>
    <x v="0"/>
    <x v="1"/>
    <x v="1"/>
    <n v="13"/>
  </r>
  <r>
    <x v="22"/>
    <x v="0"/>
    <x v="1"/>
    <x v="2"/>
    <n v="20"/>
  </r>
  <r>
    <x v="22"/>
    <x v="0"/>
    <x v="1"/>
    <x v="3"/>
    <n v="5"/>
  </r>
  <r>
    <x v="22"/>
    <x v="0"/>
    <x v="1"/>
    <x v="3"/>
    <n v="2"/>
  </r>
  <r>
    <x v="22"/>
    <x v="0"/>
    <x v="1"/>
    <x v="4"/>
    <n v="2"/>
  </r>
  <r>
    <x v="22"/>
    <x v="1"/>
    <x v="0"/>
    <x v="2"/>
    <n v="1"/>
  </r>
  <r>
    <x v="22"/>
    <x v="2"/>
    <x v="0"/>
    <x v="0"/>
    <n v="209"/>
  </r>
  <r>
    <x v="22"/>
    <x v="2"/>
    <x v="0"/>
    <x v="0"/>
    <n v="20"/>
  </r>
  <r>
    <x v="22"/>
    <x v="2"/>
    <x v="0"/>
    <x v="1"/>
    <n v="506"/>
  </r>
  <r>
    <x v="22"/>
    <x v="2"/>
    <x v="0"/>
    <x v="1"/>
    <n v="80"/>
  </r>
  <r>
    <x v="22"/>
    <x v="2"/>
    <x v="0"/>
    <x v="1"/>
    <n v="6"/>
  </r>
  <r>
    <x v="22"/>
    <x v="2"/>
    <x v="0"/>
    <x v="2"/>
    <n v="1165"/>
  </r>
  <r>
    <x v="22"/>
    <x v="2"/>
    <x v="0"/>
    <x v="2"/>
    <n v="248"/>
  </r>
  <r>
    <x v="22"/>
    <x v="2"/>
    <x v="0"/>
    <x v="2"/>
    <n v="39"/>
  </r>
  <r>
    <x v="22"/>
    <x v="2"/>
    <x v="0"/>
    <x v="2"/>
    <n v="4"/>
  </r>
  <r>
    <x v="22"/>
    <x v="2"/>
    <x v="0"/>
    <x v="3"/>
    <n v="685"/>
  </r>
  <r>
    <x v="22"/>
    <x v="2"/>
    <x v="0"/>
    <x v="3"/>
    <n v="172"/>
  </r>
  <r>
    <x v="22"/>
    <x v="2"/>
    <x v="0"/>
    <x v="3"/>
    <n v="36"/>
  </r>
  <r>
    <x v="22"/>
    <x v="2"/>
    <x v="0"/>
    <x v="4"/>
    <n v="929"/>
  </r>
  <r>
    <x v="22"/>
    <x v="2"/>
    <x v="0"/>
    <x v="4"/>
    <n v="106"/>
  </r>
  <r>
    <x v="22"/>
    <x v="2"/>
    <x v="0"/>
    <x v="4"/>
    <n v="15"/>
  </r>
  <r>
    <x v="22"/>
    <x v="2"/>
    <x v="1"/>
    <x v="0"/>
    <n v="155"/>
  </r>
  <r>
    <x v="22"/>
    <x v="2"/>
    <x v="1"/>
    <x v="0"/>
    <n v="18"/>
  </r>
  <r>
    <x v="22"/>
    <x v="2"/>
    <x v="1"/>
    <x v="0"/>
    <n v="3"/>
  </r>
  <r>
    <x v="22"/>
    <x v="2"/>
    <x v="1"/>
    <x v="1"/>
    <n v="418"/>
  </r>
  <r>
    <x v="22"/>
    <x v="2"/>
    <x v="1"/>
    <x v="1"/>
    <n v="34"/>
  </r>
  <r>
    <x v="22"/>
    <x v="2"/>
    <x v="1"/>
    <x v="2"/>
    <n v="836"/>
  </r>
  <r>
    <x v="22"/>
    <x v="2"/>
    <x v="1"/>
    <x v="2"/>
    <n v="126"/>
  </r>
  <r>
    <x v="22"/>
    <x v="2"/>
    <x v="1"/>
    <x v="2"/>
    <n v="9"/>
  </r>
  <r>
    <x v="22"/>
    <x v="2"/>
    <x v="1"/>
    <x v="3"/>
    <n v="527"/>
  </r>
  <r>
    <x v="22"/>
    <x v="2"/>
    <x v="1"/>
    <x v="3"/>
    <n v="88"/>
  </r>
  <r>
    <x v="22"/>
    <x v="2"/>
    <x v="1"/>
    <x v="3"/>
    <n v="3"/>
  </r>
  <r>
    <x v="22"/>
    <x v="2"/>
    <x v="1"/>
    <x v="4"/>
    <n v="643"/>
  </r>
  <r>
    <x v="22"/>
    <x v="2"/>
    <x v="1"/>
    <x v="4"/>
    <n v="68"/>
  </r>
  <r>
    <x v="22"/>
    <x v="3"/>
    <x v="0"/>
    <x v="0"/>
    <n v="4"/>
  </r>
  <r>
    <x v="22"/>
    <x v="3"/>
    <x v="0"/>
    <x v="1"/>
    <n v="9"/>
  </r>
  <r>
    <x v="22"/>
    <x v="3"/>
    <x v="0"/>
    <x v="2"/>
    <n v="8"/>
  </r>
  <r>
    <x v="22"/>
    <x v="3"/>
    <x v="0"/>
    <x v="3"/>
    <n v="4"/>
  </r>
  <r>
    <x v="22"/>
    <x v="3"/>
    <x v="0"/>
    <x v="4"/>
    <n v="3"/>
  </r>
  <r>
    <x v="22"/>
    <x v="3"/>
    <x v="1"/>
    <x v="0"/>
    <n v="4"/>
  </r>
  <r>
    <x v="22"/>
    <x v="3"/>
    <x v="1"/>
    <x v="1"/>
    <n v="6"/>
  </r>
  <r>
    <x v="22"/>
    <x v="3"/>
    <x v="1"/>
    <x v="2"/>
    <n v="12"/>
  </r>
  <r>
    <x v="22"/>
    <x v="3"/>
    <x v="1"/>
    <x v="3"/>
    <n v="6"/>
  </r>
  <r>
    <x v="22"/>
    <x v="3"/>
    <x v="1"/>
    <x v="4"/>
    <n v="4"/>
  </r>
  <r>
    <x v="22"/>
    <x v="4"/>
    <x v="0"/>
    <x v="0"/>
    <n v="17"/>
  </r>
  <r>
    <x v="22"/>
    <x v="4"/>
    <x v="0"/>
    <x v="1"/>
    <n v="15"/>
  </r>
  <r>
    <x v="22"/>
    <x v="4"/>
    <x v="0"/>
    <x v="2"/>
    <n v="24"/>
  </r>
  <r>
    <x v="22"/>
    <x v="4"/>
    <x v="0"/>
    <x v="3"/>
    <n v="8"/>
  </r>
  <r>
    <x v="22"/>
    <x v="4"/>
    <x v="0"/>
    <x v="4"/>
    <n v="6"/>
  </r>
  <r>
    <x v="22"/>
    <x v="4"/>
    <x v="1"/>
    <x v="0"/>
    <n v="11"/>
  </r>
  <r>
    <x v="22"/>
    <x v="4"/>
    <x v="1"/>
    <x v="1"/>
    <n v="19"/>
  </r>
  <r>
    <x v="22"/>
    <x v="4"/>
    <x v="1"/>
    <x v="2"/>
    <n v="36"/>
  </r>
  <r>
    <x v="22"/>
    <x v="4"/>
    <x v="1"/>
    <x v="3"/>
    <n v="16"/>
  </r>
  <r>
    <x v="22"/>
    <x v="4"/>
    <x v="1"/>
    <x v="4"/>
    <n v="9"/>
  </r>
  <r>
    <x v="22"/>
    <x v="5"/>
    <x v="0"/>
    <x v="0"/>
    <n v="318"/>
  </r>
  <r>
    <x v="22"/>
    <x v="5"/>
    <x v="0"/>
    <x v="0"/>
    <n v="68"/>
  </r>
  <r>
    <x v="22"/>
    <x v="5"/>
    <x v="0"/>
    <x v="0"/>
    <n v="24"/>
  </r>
  <r>
    <x v="22"/>
    <x v="5"/>
    <x v="0"/>
    <x v="1"/>
    <n v="896"/>
  </r>
  <r>
    <x v="22"/>
    <x v="5"/>
    <x v="0"/>
    <x v="1"/>
    <n v="238"/>
  </r>
  <r>
    <x v="22"/>
    <x v="5"/>
    <x v="0"/>
    <x v="1"/>
    <n v="48"/>
  </r>
  <r>
    <x v="22"/>
    <x v="5"/>
    <x v="0"/>
    <x v="1"/>
    <n v="4"/>
  </r>
  <r>
    <x v="22"/>
    <x v="5"/>
    <x v="0"/>
    <x v="2"/>
    <n v="1801"/>
  </r>
  <r>
    <x v="22"/>
    <x v="5"/>
    <x v="0"/>
    <x v="2"/>
    <n v="650"/>
  </r>
  <r>
    <x v="22"/>
    <x v="5"/>
    <x v="0"/>
    <x v="2"/>
    <n v="126"/>
  </r>
  <r>
    <x v="22"/>
    <x v="5"/>
    <x v="0"/>
    <x v="2"/>
    <n v="12"/>
  </r>
  <r>
    <x v="22"/>
    <x v="5"/>
    <x v="0"/>
    <x v="2"/>
    <n v="5"/>
  </r>
  <r>
    <x v="22"/>
    <x v="5"/>
    <x v="0"/>
    <x v="3"/>
    <n v="900"/>
  </r>
  <r>
    <x v="22"/>
    <x v="5"/>
    <x v="0"/>
    <x v="3"/>
    <n v="376"/>
  </r>
  <r>
    <x v="22"/>
    <x v="5"/>
    <x v="0"/>
    <x v="3"/>
    <n v="54"/>
  </r>
  <r>
    <x v="22"/>
    <x v="5"/>
    <x v="0"/>
    <x v="3"/>
    <n v="4"/>
  </r>
  <r>
    <x v="22"/>
    <x v="5"/>
    <x v="0"/>
    <x v="3"/>
    <n v="5"/>
  </r>
  <r>
    <x v="22"/>
    <x v="5"/>
    <x v="0"/>
    <x v="4"/>
    <n v="1244"/>
  </r>
  <r>
    <x v="22"/>
    <x v="5"/>
    <x v="0"/>
    <x v="4"/>
    <n v="226"/>
  </r>
  <r>
    <x v="22"/>
    <x v="5"/>
    <x v="0"/>
    <x v="4"/>
    <n v="21"/>
  </r>
  <r>
    <x v="22"/>
    <x v="5"/>
    <x v="0"/>
    <x v="4"/>
    <n v="4"/>
  </r>
  <r>
    <x v="22"/>
    <x v="5"/>
    <x v="1"/>
    <x v="0"/>
    <n v="368"/>
  </r>
  <r>
    <x v="22"/>
    <x v="5"/>
    <x v="1"/>
    <x v="0"/>
    <n v="52"/>
  </r>
  <r>
    <x v="22"/>
    <x v="5"/>
    <x v="1"/>
    <x v="1"/>
    <n v="948"/>
  </r>
  <r>
    <x v="22"/>
    <x v="5"/>
    <x v="1"/>
    <x v="1"/>
    <n v="202"/>
  </r>
  <r>
    <x v="22"/>
    <x v="5"/>
    <x v="1"/>
    <x v="1"/>
    <n v="27"/>
  </r>
  <r>
    <x v="22"/>
    <x v="5"/>
    <x v="1"/>
    <x v="1"/>
    <n v="4"/>
  </r>
  <r>
    <x v="22"/>
    <x v="5"/>
    <x v="1"/>
    <x v="2"/>
    <n v="1737"/>
  </r>
  <r>
    <x v="22"/>
    <x v="5"/>
    <x v="1"/>
    <x v="2"/>
    <n v="664"/>
  </r>
  <r>
    <x v="22"/>
    <x v="5"/>
    <x v="1"/>
    <x v="2"/>
    <n v="114"/>
  </r>
  <r>
    <x v="22"/>
    <x v="5"/>
    <x v="1"/>
    <x v="2"/>
    <n v="16"/>
  </r>
  <r>
    <x v="22"/>
    <x v="5"/>
    <x v="1"/>
    <x v="3"/>
    <n v="944"/>
  </r>
  <r>
    <x v="22"/>
    <x v="5"/>
    <x v="1"/>
    <x v="3"/>
    <n v="300"/>
  </r>
  <r>
    <x v="22"/>
    <x v="5"/>
    <x v="1"/>
    <x v="3"/>
    <n v="72"/>
  </r>
  <r>
    <x v="22"/>
    <x v="5"/>
    <x v="1"/>
    <x v="3"/>
    <n v="20"/>
  </r>
  <r>
    <x v="22"/>
    <x v="5"/>
    <x v="1"/>
    <x v="4"/>
    <n v="1067"/>
  </r>
  <r>
    <x v="22"/>
    <x v="5"/>
    <x v="1"/>
    <x v="4"/>
    <n v="186"/>
  </r>
  <r>
    <x v="22"/>
    <x v="5"/>
    <x v="1"/>
    <x v="4"/>
    <n v="6"/>
  </r>
  <r>
    <x v="22"/>
    <x v="5"/>
    <x v="1"/>
    <x v="4"/>
    <n v="8"/>
  </r>
  <r>
    <x v="22"/>
    <x v="6"/>
    <x v="0"/>
    <x v="0"/>
    <n v="506"/>
  </r>
  <r>
    <x v="22"/>
    <x v="6"/>
    <x v="0"/>
    <x v="0"/>
    <n v="118"/>
  </r>
  <r>
    <x v="22"/>
    <x v="6"/>
    <x v="0"/>
    <x v="0"/>
    <n v="21"/>
  </r>
  <r>
    <x v="22"/>
    <x v="6"/>
    <x v="0"/>
    <x v="0"/>
    <n v="8"/>
  </r>
  <r>
    <x v="22"/>
    <x v="6"/>
    <x v="0"/>
    <x v="1"/>
    <n v="1001"/>
  </r>
  <r>
    <x v="22"/>
    <x v="6"/>
    <x v="0"/>
    <x v="1"/>
    <n v="324"/>
  </r>
  <r>
    <x v="22"/>
    <x v="6"/>
    <x v="0"/>
    <x v="1"/>
    <n v="57"/>
  </r>
  <r>
    <x v="22"/>
    <x v="6"/>
    <x v="0"/>
    <x v="1"/>
    <n v="4"/>
  </r>
  <r>
    <x v="22"/>
    <x v="6"/>
    <x v="0"/>
    <x v="2"/>
    <n v="1432"/>
  </r>
  <r>
    <x v="22"/>
    <x v="6"/>
    <x v="0"/>
    <x v="2"/>
    <n v="366"/>
  </r>
  <r>
    <x v="22"/>
    <x v="6"/>
    <x v="0"/>
    <x v="2"/>
    <n v="57"/>
  </r>
  <r>
    <x v="22"/>
    <x v="6"/>
    <x v="0"/>
    <x v="2"/>
    <n v="8"/>
  </r>
  <r>
    <x v="22"/>
    <x v="6"/>
    <x v="0"/>
    <x v="3"/>
    <n v="615"/>
  </r>
  <r>
    <x v="22"/>
    <x v="6"/>
    <x v="0"/>
    <x v="3"/>
    <n v="106"/>
  </r>
  <r>
    <x v="22"/>
    <x v="6"/>
    <x v="0"/>
    <x v="3"/>
    <n v="3"/>
  </r>
  <r>
    <x v="22"/>
    <x v="6"/>
    <x v="0"/>
    <x v="4"/>
    <n v="458"/>
  </r>
  <r>
    <x v="22"/>
    <x v="6"/>
    <x v="0"/>
    <x v="4"/>
    <n v="66"/>
  </r>
  <r>
    <x v="22"/>
    <x v="6"/>
    <x v="1"/>
    <x v="0"/>
    <n v="510"/>
  </r>
  <r>
    <x v="22"/>
    <x v="6"/>
    <x v="1"/>
    <x v="0"/>
    <n v="122"/>
  </r>
  <r>
    <x v="22"/>
    <x v="6"/>
    <x v="1"/>
    <x v="0"/>
    <n v="24"/>
  </r>
  <r>
    <x v="22"/>
    <x v="6"/>
    <x v="1"/>
    <x v="0"/>
    <n v="8"/>
  </r>
  <r>
    <x v="22"/>
    <x v="6"/>
    <x v="1"/>
    <x v="1"/>
    <n v="1055"/>
  </r>
  <r>
    <x v="22"/>
    <x v="6"/>
    <x v="1"/>
    <x v="1"/>
    <n v="276"/>
  </r>
  <r>
    <x v="22"/>
    <x v="6"/>
    <x v="1"/>
    <x v="1"/>
    <n v="24"/>
  </r>
  <r>
    <x v="22"/>
    <x v="6"/>
    <x v="1"/>
    <x v="1"/>
    <n v="4"/>
  </r>
  <r>
    <x v="22"/>
    <x v="6"/>
    <x v="1"/>
    <x v="2"/>
    <n v="1392"/>
  </r>
  <r>
    <x v="22"/>
    <x v="6"/>
    <x v="1"/>
    <x v="2"/>
    <n v="322"/>
  </r>
  <r>
    <x v="22"/>
    <x v="6"/>
    <x v="1"/>
    <x v="2"/>
    <n v="45"/>
  </r>
  <r>
    <x v="22"/>
    <x v="6"/>
    <x v="1"/>
    <x v="2"/>
    <n v="4"/>
  </r>
  <r>
    <x v="22"/>
    <x v="6"/>
    <x v="1"/>
    <x v="3"/>
    <n v="667"/>
  </r>
  <r>
    <x v="22"/>
    <x v="6"/>
    <x v="1"/>
    <x v="3"/>
    <n v="134"/>
  </r>
  <r>
    <x v="22"/>
    <x v="6"/>
    <x v="1"/>
    <x v="3"/>
    <n v="21"/>
  </r>
  <r>
    <x v="22"/>
    <x v="6"/>
    <x v="1"/>
    <x v="4"/>
    <n v="527"/>
  </r>
  <r>
    <x v="22"/>
    <x v="6"/>
    <x v="1"/>
    <x v="4"/>
    <n v="44"/>
  </r>
  <r>
    <x v="22"/>
    <x v="6"/>
    <x v="1"/>
    <x v="4"/>
    <n v="3"/>
  </r>
  <r>
    <x v="23"/>
    <x v="0"/>
    <x v="0"/>
    <x v="0"/>
    <n v="4"/>
  </r>
  <r>
    <x v="23"/>
    <x v="0"/>
    <x v="0"/>
    <x v="1"/>
    <n v="8"/>
  </r>
  <r>
    <x v="23"/>
    <x v="0"/>
    <x v="0"/>
    <x v="2"/>
    <n v="9"/>
  </r>
  <r>
    <x v="23"/>
    <x v="0"/>
    <x v="0"/>
    <x v="3"/>
    <n v="3"/>
  </r>
  <r>
    <x v="23"/>
    <x v="0"/>
    <x v="0"/>
    <x v="4"/>
    <n v="3"/>
  </r>
  <r>
    <x v="23"/>
    <x v="0"/>
    <x v="1"/>
    <x v="0"/>
    <n v="2"/>
  </r>
  <r>
    <x v="23"/>
    <x v="0"/>
    <x v="1"/>
    <x v="1"/>
    <n v="10"/>
  </r>
  <r>
    <x v="23"/>
    <x v="0"/>
    <x v="1"/>
    <x v="2"/>
    <n v="16"/>
  </r>
  <r>
    <x v="23"/>
    <x v="0"/>
    <x v="1"/>
    <x v="3"/>
    <n v="7"/>
  </r>
  <r>
    <x v="23"/>
    <x v="1"/>
    <x v="0"/>
    <x v="0"/>
    <n v="1"/>
  </r>
  <r>
    <x v="23"/>
    <x v="1"/>
    <x v="0"/>
    <x v="1"/>
    <n v="1"/>
  </r>
  <r>
    <x v="23"/>
    <x v="1"/>
    <x v="0"/>
    <x v="2"/>
    <n v="4"/>
  </r>
  <r>
    <x v="23"/>
    <x v="1"/>
    <x v="0"/>
    <x v="3"/>
    <n v="1"/>
  </r>
  <r>
    <x v="23"/>
    <x v="1"/>
    <x v="1"/>
    <x v="2"/>
    <n v="2"/>
  </r>
  <r>
    <x v="23"/>
    <x v="1"/>
    <x v="1"/>
    <x v="3"/>
    <n v="1"/>
  </r>
  <r>
    <x v="23"/>
    <x v="2"/>
    <x v="0"/>
    <x v="0"/>
    <n v="268"/>
  </r>
  <r>
    <x v="23"/>
    <x v="2"/>
    <x v="0"/>
    <x v="0"/>
    <n v="22"/>
  </r>
  <r>
    <x v="23"/>
    <x v="2"/>
    <x v="0"/>
    <x v="1"/>
    <n v="931"/>
  </r>
  <r>
    <x v="23"/>
    <x v="2"/>
    <x v="0"/>
    <x v="1"/>
    <n v="184"/>
  </r>
  <r>
    <x v="23"/>
    <x v="2"/>
    <x v="0"/>
    <x v="1"/>
    <n v="30"/>
  </r>
  <r>
    <x v="23"/>
    <x v="2"/>
    <x v="0"/>
    <x v="2"/>
    <n v="1499"/>
  </r>
  <r>
    <x v="23"/>
    <x v="2"/>
    <x v="0"/>
    <x v="2"/>
    <n v="436"/>
  </r>
  <r>
    <x v="23"/>
    <x v="2"/>
    <x v="0"/>
    <x v="2"/>
    <n v="75"/>
  </r>
  <r>
    <x v="23"/>
    <x v="2"/>
    <x v="0"/>
    <x v="2"/>
    <n v="8"/>
  </r>
  <r>
    <x v="23"/>
    <x v="2"/>
    <x v="0"/>
    <x v="2"/>
    <n v="5"/>
  </r>
  <r>
    <x v="23"/>
    <x v="2"/>
    <x v="0"/>
    <x v="3"/>
    <n v="610"/>
  </r>
  <r>
    <x v="23"/>
    <x v="2"/>
    <x v="0"/>
    <x v="3"/>
    <n v="124"/>
  </r>
  <r>
    <x v="23"/>
    <x v="2"/>
    <x v="0"/>
    <x v="3"/>
    <n v="15"/>
  </r>
  <r>
    <x v="23"/>
    <x v="2"/>
    <x v="0"/>
    <x v="3"/>
    <n v="4"/>
  </r>
  <r>
    <x v="23"/>
    <x v="2"/>
    <x v="0"/>
    <x v="4"/>
    <n v="521"/>
  </r>
  <r>
    <x v="23"/>
    <x v="2"/>
    <x v="0"/>
    <x v="4"/>
    <n v="38"/>
  </r>
  <r>
    <x v="23"/>
    <x v="2"/>
    <x v="0"/>
    <x v="4"/>
    <n v="3"/>
  </r>
  <r>
    <x v="23"/>
    <x v="2"/>
    <x v="1"/>
    <x v="0"/>
    <n v="197"/>
  </r>
  <r>
    <x v="23"/>
    <x v="2"/>
    <x v="1"/>
    <x v="0"/>
    <n v="30"/>
  </r>
  <r>
    <x v="23"/>
    <x v="2"/>
    <x v="1"/>
    <x v="1"/>
    <n v="737"/>
  </r>
  <r>
    <x v="23"/>
    <x v="2"/>
    <x v="1"/>
    <x v="1"/>
    <n v="88"/>
  </r>
  <r>
    <x v="23"/>
    <x v="2"/>
    <x v="1"/>
    <x v="1"/>
    <n v="21"/>
  </r>
  <r>
    <x v="23"/>
    <x v="2"/>
    <x v="1"/>
    <x v="2"/>
    <n v="1109"/>
  </r>
  <r>
    <x v="23"/>
    <x v="2"/>
    <x v="1"/>
    <x v="2"/>
    <n v="228"/>
  </r>
  <r>
    <x v="23"/>
    <x v="2"/>
    <x v="1"/>
    <x v="2"/>
    <n v="18"/>
  </r>
  <r>
    <x v="23"/>
    <x v="2"/>
    <x v="1"/>
    <x v="3"/>
    <n v="465"/>
  </r>
  <r>
    <x v="23"/>
    <x v="2"/>
    <x v="1"/>
    <x v="3"/>
    <n v="86"/>
  </r>
  <r>
    <x v="23"/>
    <x v="2"/>
    <x v="1"/>
    <x v="3"/>
    <n v="12"/>
  </r>
  <r>
    <x v="23"/>
    <x v="2"/>
    <x v="1"/>
    <x v="4"/>
    <n v="315"/>
  </r>
  <r>
    <x v="23"/>
    <x v="2"/>
    <x v="1"/>
    <x v="4"/>
    <n v="24"/>
  </r>
  <r>
    <x v="23"/>
    <x v="3"/>
    <x v="0"/>
    <x v="0"/>
    <n v="6"/>
  </r>
  <r>
    <x v="23"/>
    <x v="3"/>
    <x v="0"/>
    <x v="1"/>
    <n v="13"/>
  </r>
  <r>
    <x v="23"/>
    <x v="3"/>
    <x v="0"/>
    <x v="2"/>
    <n v="25"/>
  </r>
  <r>
    <x v="23"/>
    <x v="3"/>
    <x v="0"/>
    <x v="3"/>
    <n v="4"/>
  </r>
  <r>
    <x v="23"/>
    <x v="3"/>
    <x v="0"/>
    <x v="4"/>
    <n v="2"/>
  </r>
  <r>
    <x v="23"/>
    <x v="3"/>
    <x v="1"/>
    <x v="0"/>
    <n v="7"/>
  </r>
  <r>
    <x v="23"/>
    <x v="3"/>
    <x v="1"/>
    <x v="1"/>
    <n v="29"/>
  </r>
  <r>
    <x v="23"/>
    <x v="3"/>
    <x v="1"/>
    <x v="2"/>
    <n v="22"/>
  </r>
  <r>
    <x v="23"/>
    <x v="3"/>
    <x v="1"/>
    <x v="3"/>
    <n v="8"/>
  </r>
  <r>
    <x v="23"/>
    <x v="3"/>
    <x v="1"/>
    <x v="4"/>
    <n v="1"/>
  </r>
  <r>
    <x v="23"/>
    <x v="4"/>
    <x v="0"/>
    <x v="0"/>
    <n v="13"/>
  </r>
  <r>
    <x v="23"/>
    <x v="4"/>
    <x v="0"/>
    <x v="1"/>
    <n v="21"/>
  </r>
  <r>
    <x v="23"/>
    <x v="4"/>
    <x v="0"/>
    <x v="2"/>
    <n v="23"/>
  </r>
  <r>
    <x v="23"/>
    <x v="4"/>
    <x v="0"/>
    <x v="3"/>
    <n v="4"/>
  </r>
  <r>
    <x v="23"/>
    <x v="4"/>
    <x v="1"/>
    <x v="0"/>
    <n v="18"/>
  </r>
  <r>
    <x v="23"/>
    <x v="4"/>
    <x v="1"/>
    <x v="0"/>
    <n v="2"/>
  </r>
  <r>
    <x v="23"/>
    <x v="4"/>
    <x v="1"/>
    <x v="1"/>
    <n v="38"/>
  </r>
  <r>
    <x v="23"/>
    <x v="4"/>
    <x v="1"/>
    <x v="2"/>
    <n v="45"/>
  </r>
  <r>
    <x v="23"/>
    <x v="4"/>
    <x v="1"/>
    <x v="3"/>
    <n v="12"/>
  </r>
  <r>
    <x v="23"/>
    <x v="4"/>
    <x v="1"/>
    <x v="4"/>
    <n v="5"/>
  </r>
  <r>
    <x v="23"/>
    <x v="5"/>
    <x v="0"/>
    <x v="0"/>
    <n v="314"/>
  </r>
  <r>
    <x v="23"/>
    <x v="5"/>
    <x v="0"/>
    <x v="0"/>
    <n v="46"/>
  </r>
  <r>
    <x v="23"/>
    <x v="5"/>
    <x v="0"/>
    <x v="0"/>
    <n v="6"/>
  </r>
  <r>
    <x v="23"/>
    <x v="5"/>
    <x v="0"/>
    <x v="1"/>
    <n v="1008"/>
  </r>
  <r>
    <x v="23"/>
    <x v="5"/>
    <x v="0"/>
    <x v="1"/>
    <n v="190"/>
  </r>
  <r>
    <x v="23"/>
    <x v="5"/>
    <x v="0"/>
    <x v="1"/>
    <n v="45"/>
  </r>
  <r>
    <x v="23"/>
    <x v="5"/>
    <x v="0"/>
    <x v="2"/>
    <n v="1641"/>
  </r>
  <r>
    <x v="23"/>
    <x v="5"/>
    <x v="0"/>
    <x v="2"/>
    <n v="512"/>
  </r>
  <r>
    <x v="23"/>
    <x v="5"/>
    <x v="0"/>
    <x v="2"/>
    <n v="93"/>
  </r>
  <r>
    <x v="23"/>
    <x v="5"/>
    <x v="0"/>
    <x v="2"/>
    <n v="4"/>
  </r>
  <r>
    <x v="23"/>
    <x v="5"/>
    <x v="0"/>
    <x v="3"/>
    <n v="598"/>
  </r>
  <r>
    <x v="23"/>
    <x v="5"/>
    <x v="0"/>
    <x v="3"/>
    <n v="126"/>
  </r>
  <r>
    <x v="23"/>
    <x v="5"/>
    <x v="0"/>
    <x v="3"/>
    <n v="24"/>
  </r>
  <r>
    <x v="23"/>
    <x v="5"/>
    <x v="0"/>
    <x v="3"/>
    <n v="4"/>
  </r>
  <r>
    <x v="23"/>
    <x v="5"/>
    <x v="0"/>
    <x v="4"/>
    <n v="624"/>
  </r>
  <r>
    <x v="23"/>
    <x v="5"/>
    <x v="0"/>
    <x v="4"/>
    <n v="68"/>
  </r>
  <r>
    <x v="23"/>
    <x v="5"/>
    <x v="1"/>
    <x v="0"/>
    <n v="352"/>
  </r>
  <r>
    <x v="23"/>
    <x v="5"/>
    <x v="1"/>
    <x v="0"/>
    <n v="62"/>
  </r>
  <r>
    <x v="23"/>
    <x v="5"/>
    <x v="1"/>
    <x v="0"/>
    <n v="6"/>
  </r>
  <r>
    <x v="23"/>
    <x v="5"/>
    <x v="1"/>
    <x v="1"/>
    <n v="1078"/>
  </r>
  <r>
    <x v="23"/>
    <x v="5"/>
    <x v="1"/>
    <x v="1"/>
    <n v="308"/>
  </r>
  <r>
    <x v="23"/>
    <x v="5"/>
    <x v="1"/>
    <x v="1"/>
    <n v="27"/>
  </r>
  <r>
    <x v="23"/>
    <x v="5"/>
    <x v="1"/>
    <x v="2"/>
    <n v="1820"/>
  </r>
  <r>
    <x v="23"/>
    <x v="5"/>
    <x v="1"/>
    <x v="2"/>
    <n v="660"/>
  </r>
  <r>
    <x v="23"/>
    <x v="5"/>
    <x v="1"/>
    <x v="2"/>
    <n v="138"/>
  </r>
  <r>
    <x v="23"/>
    <x v="5"/>
    <x v="1"/>
    <x v="2"/>
    <n v="16"/>
  </r>
  <r>
    <x v="23"/>
    <x v="5"/>
    <x v="1"/>
    <x v="3"/>
    <n v="638"/>
  </r>
  <r>
    <x v="23"/>
    <x v="5"/>
    <x v="1"/>
    <x v="3"/>
    <n v="170"/>
  </r>
  <r>
    <x v="23"/>
    <x v="5"/>
    <x v="1"/>
    <x v="3"/>
    <n v="36"/>
  </r>
  <r>
    <x v="23"/>
    <x v="5"/>
    <x v="1"/>
    <x v="3"/>
    <n v="5"/>
  </r>
  <r>
    <x v="23"/>
    <x v="5"/>
    <x v="1"/>
    <x v="4"/>
    <n v="554"/>
  </r>
  <r>
    <x v="23"/>
    <x v="5"/>
    <x v="1"/>
    <x v="4"/>
    <n v="52"/>
  </r>
  <r>
    <x v="23"/>
    <x v="5"/>
    <x v="1"/>
    <x v="4"/>
    <n v="3"/>
  </r>
  <r>
    <x v="23"/>
    <x v="6"/>
    <x v="0"/>
    <x v="0"/>
    <n v="678"/>
  </r>
  <r>
    <x v="23"/>
    <x v="6"/>
    <x v="0"/>
    <x v="0"/>
    <n v="222"/>
  </r>
  <r>
    <x v="23"/>
    <x v="6"/>
    <x v="0"/>
    <x v="0"/>
    <n v="39"/>
  </r>
  <r>
    <x v="23"/>
    <x v="6"/>
    <x v="0"/>
    <x v="0"/>
    <n v="8"/>
  </r>
  <r>
    <x v="23"/>
    <x v="6"/>
    <x v="0"/>
    <x v="1"/>
    <n v="1506"/>
  </r>
  <r>
    <x v="23"/>
    <x v="6"/>
    <x v="0"/>
    <x v="1"/>
    <n v="656"/>
  </r>
  <r>
    <x v="23"/>
    <x v="6"/>
    <x v="0"/>
    <x v="1"/>
    <n v="150"/>
  </r>
  <r>
    <x v="23"/>
    <x v="6"/>
    <x v="0"/>
    <x v="1"/>
    <n v="36"/>
  </r>
  <r>
    <x v="23"/>
    <x v="6"/>
    <x v="0"/>
    <x v="2"/>
    <n v="1704"/>
  </r>
  <r>
    <x v="23"/>
    <x v="6"/>
    <x v="0"/>
    <x v="2"/>
    <n v="632"/>
  </r>
  <r>
    <x v="23"/>
    <x v="6"/>
    <x v="0"/>
    <x v="2"/>
    <n v="93"/>
  </r>
  <r>
    <x v="23"/>
    <x v="6"/>
    <x v="0"/>
    <x v="2"/>
    <n v="16"/>
  </r>
  <r>
    <x v="23"/>
    <x v="6"/>
    <x v="0"/>
    <x v="3"/>
    <n v="559"/>
  </r>
  <r>
    <x v="23"/>
    <x v="6"/>
    <x v="0"/>
    <x v="3"/>
    <n v="106"/>
  </r>
  <r>
    <x v="23"/>
    <x v="6"/>
    <x v="0"/>
    <x v="3"/>
    <n v="3"/>
  </r>
  <r>
    <x v="23"/>
    <x v="6"/>
    <x v="0"/>
    <x v="4"/>
    <n v="302"/>
  </r>
  <r>
    <x v="23"/>
    <x v="6"/>
    <x v="0"/>
    <x v="4"/>
    <n v="24"/>
  </r>
  <r>
    <x v="23"/>
    <x v="6"/>
    <x v="0"/>
    <x v="4"/>
    <n v="3"/>
  </r>
  <r>
    <x v="23"/>
    <x v="6"/>
    <x v="1"/>
    <x v="0"/>
    <n v="702"/>
  </r>
  <r>
    <x v="23"/>
    <x v="6"/>
    <x v="1"/>
    <x v="0"/>
    <n v="264"/>
  </r>
  <r>
    <x v="23"/>
    <x v="6"/>
    <x v="1"/>
    <x v="0"/>
    <n v="78"/>
  </r>
  <r>
    <x v="23"/>
    <x v="6"/>
    <x v="1"/>
    <x v="0"/>
    <n v="4"/>
  </r>
  <r>
    <x v="23"/>
    <x v="6"/>
    <x v="1"/>
    <x v="1"/>
    <n v="1600"/>
  </r>
  <r>
    <x v="23"/>
    <x v="6"/>
    <x v="1"/>
    <x v="1"/>
    <n v="724"/>
  </r>
  <r>
    <x v="23"/>
    <x v="6"/>
    <x v="1"/>
    <x v="1"/>
    <n v="138"/>
  </r>
  <r>
    <x v="23"/>
    <x v="6"/>
    <x v="1"/>
    <x v="1"/>
    <n v="24"/>
  </r>
  <r>
    <x v="23"/>
    <x v="6"/>
    <x v="1"/>
    <x v="2"/>
    <n v="1910"/>
  </r>
  <r>
    <x v="23"/>
    <x v="6"/>
    <x v="1"/>
    <x v="2"/>
    <n v="762"/>
  </r>
  <r>
    <x v="23"/>
    <x v="6"/>
    <x v="1"/>
    <x v="2"/>
    <n v="132"/>
  </r>
  <r>
    <x v="23"/>
    <x v="6"/>
    <x v="1"/>
    <x v="2"/>
    <n v="20"/>
  </r>
  <r>
    <x v="23"/>
    <x v="6"/>
    <x v="1"/>
    <x v="3"/>
    <n v="646"/>
  </r>
  <r>
    <x v="23"/>
    <x v="6"/>
    <x v="1"/>
    <x v="3"/>
    <n v="138"/>
  </r>
  <r>
    <x v="23"/>
    <x v="6"/>
    <x v="1"/>
    <x v="3"/>
    <n v="21"/>
  </r>
  <r>
    <x v="23"/>
    <x v="6"/>
    <x v="1"/>
    <x v="3"/>
    <n v="4"/>
  </r>
  <r>
    <x v="23"/>
    <x v="6"/>
    <x v="1"/>
    <x v="4"/>
    <n v="350"/>
  </r>
  <r>
    <x v="23"/>
    <x v="6"/>
    <x v="1"/>
    <x v="4"/>
    <n v="34"/>
  </r>
  <r>
    <x v="24"/>
    <x v="0"/>
    <x v="0"/>
    <x v="2"/>
    <n v="1"/>
  </r>
  <r>
    <x v="24"/>
    <x v="0"/>
    <x v="0"/>
    <x v="3"/>
    <n v="1"/>
  </r>
  <r>
    <x v="24"/>
    <x v="0"/>
    <x v="0"/>
    <x v="4"/>
    <n v="1"/>
  </r>
  <r>
    <x v="24"/>
    <x v="0"/>
    <x v="1"/>
    <x v="1"/>
    <n v="3"/>
  </r>
  <r>
    <x v="24"/>
    <x v="0"/>
    <x v="1"/>
    <x v="2"/>
    <n v="1"/>
  </r>
  <r>
    <x v="24"/>
    <x v="0"/>
    <x v="1"/>
    <x v="3"/>
    <n v="2"/>
  </r>
  <r>
    <x v="24"/>
    <x v="0"/>
    <x v="1"/>
    <x v="4"/>
    <n v="1"/>
  </r>
  <r>
    <x v="24"/>
    <x v="2"/>
    <x v="0"/>
    <x v="0"/>
    <n v="33"/>
  </r>
  <r>
    <x v="24"/>
    <x v="2"/>
    <x v="0"/>
    <x v="1"/>
    <n v="148"/>
  </r>
  <r>
    <x v="24"/>
    <x v="2"/>
    <x v="0"/>
    <x v="1"/>
    <n v="12"/>
  </r>
  <r>
    <x v="24"/>
    <x v="2"/>
    <x v="0"/>
    <x v="2"/>
    <n v="401"/>
  </r>
  <r>
    <x v="24"/>
    <x v="2"/>
    <x v="0"/>
    <x v="2"/>
    <n v="16"/>
  </r>
  <r>
    <x v="24"/>
    <x v="2"/>
    <x v="0"/>
    <x v="3"/>
    <n v="169"/>
  </r>
  <r>
    <x v="24"/>
    <x v="2"/>
    <x v="0"/>
    <x v="3"/>
    <n v="4"/>
  </r>
  <r>
    <x v="24"/>
    <x v="2"/>
    <x v="0"/>
    <x v="4"/>
    <n v="54"/>
  </r>
  <r>
    <x v="24"/>
    <x v="2"/>
    <x v="1"/>
    <x v="0"/>
    <n v="30"/>
  </r>
  <r>
    <x v="24"/>
    <x v="2"/>
    <x v="1"/>
    <x v="1"/>
    <n v="128"/>
  </r>
  <r>
    <x v="24"/>
    <x v="2"/>
    <x v="1"/>
    <x v="1"/>
    <n v="4"/>
  </r>
  <r>
    <x v="24"/>
    <x v="2"/>
    <x v="1"/>
    <x v="2"/>
    <n v="309"/>
  </r>
  <r>
    <x v="24"/>
    <x v="2"/>
    <x v="1"/>
    <x v="2"/>
    <n v="12"/>
  </r>
  <r>
    <x v="24"/>
    <x v="2"/>
    <x v="1"/>
    <x v="3"/>
    <n v="146"/>
  </r>
  <r>
    <x v="24"/>
    <x v="2"/>
    <x v="1"/>
    <x v="3"/>
    <n v="4"/>
  </r>
  <r>
    <x v="24"/>
    <x v="2"/>
    <x v="1"/>
    <x v="4"/>
    <n v="56"/>
  </r>
  <r>
    <x v="24"/>
    <x v="3"/>
    <x v="0"/>
    <x v="1"/>
    <n v="7"/>
  </r>
  <r>
    <x v="24"/>
    <x v="3"/>
    <x v="0"/>
    <x v="2"/>
    <n v="1"/>
  </r>
  <r>
    <x v="24"/>
    <x v="3"/>
    <x v="1"/>
    <x v="0"/>
    <n v="1"/>
  </r>
  <r>
    <x v="24"/>
    <x v="3"/>
    <x v="1"/>
    <x v="1"/>
    <n v="15"/>
  </r>
  <r>
    <x v="24"/>
    <x v="3"/>
    <x v="1"/>
    <x v="2"/>
    <n v="7"/>
  </r>
  <r>
    <x v="24"/>
    <x v="3"/>
    <x v="1"/>
    <x v="3"/>
    <n v="1"/>
  </r>
  <r>
    <x v="24"/>
    <x v="4"/>
    <x v="0"/>
    <x v="0"/>
    <n v="1"/>
  </r>
  <r>
    <x v="24"/>
    <x v="4"/>
    <x v="0"/>
    <x v="1"/>
    <n v="4"/>
  </r>
  <r>
    <x v="24"/>
    <x v="4"/>
    <x v="0"/>
    <x v="2"/>
    <n v="5"/>
  </r>
  <r>
    <x v="24"/>
    <x v="4"/>
    <x v="1"/>
    <x v="0"/>
    <n v="3"/>
  </r>
  <r>
    <x v="24"/>
    <x v="4"/>
    <x v="1"/>
    <x v="1"/>
    <n v="4"/>
  </r>
  <r>
    <x v="24"/>
    <x v="4"/>
    <x v="1"/>
    <x v="2"/>
    <n v="13"/>
  </r>
  <r>
    <x v="24"/>
    <x v="5"/>
    <x v="0"/>
    <x v="0"/>
    <n v="30"/>
  </r>
  <r>
    <x v="24"/>
    <x v="5"/>
    <x v="0"/>
    <x v="1"/>
    <n v="105"/>
  </r>
  <r>
    <x v="24"/>
    <x v="5"/>
    <x v="0"/>
    <x v="2"/>
    <n v="256"/>
  </r>
  <r>
    <x v="24"/>
    <x v="5"/>
    <x v="0"/>
    <x v="2"/>
    <n v="8"/>
  </r>
  <r>
    <x v="24"/>
    <x v="5"/>
    <x v="0"/>
    <x v="3"/>
    <n v="127"/>
  </r>
  <r>
    <x v="24"/>
    <x v="5"/>
    <x v="0"/>
    <x v="3"/>
    <n v="2"/>
  </r>
  <r>
    <x v="24"/>
    <x v="5"/>
    <x v="0"/>
    <x v="4"/>
    <n v="47"/>
  </r>
  <r>
    <x v="24"/>
    <x v="5"/>
    <x v="1"/>
    <x v="0"/>
    <n v="36"/>
  </r>
  <r>
    <x v="24"/>
    <x v="5"/>
    <x v="1"/>
    <x v="1"/>
    <n v="109"/>
  </r>
  <r>
    <x v="24"/>
    <x v="5"/>
    <x v="1"/>
    <x v="1"/>
    <n v="6"/>
  </r>
  <r>
    <x v="24"/>
    <x v="5"/>
    <x v="1"/>
    <x v="2"/>
    <n v="345"/>
  </r>
  <r>
    <x v="24"/>
    <x v="5"/>
    <x v="1"/>
    <x v="2"/>
    <n v="14"/>
  </r>
  <r>
    <x v="24"/>
    <x v="5"/>
    <x v="1"/>
    <x v="3"/>
    <n v="144"/>
  </r>
  <r>
    <x v="24"/>
    <x v="5"/>
    <x v="1"/>
    <x v="3"/>
    <n v="6"/>
  </r>
  <r>
    <x v="24"/>
    <x v="5"/>
    <x v="1"/>
    <x v="4"/>
    <n v="63"/>
  </r>
  <r>
    <x v="24"/>
    <x v="6"/>
    <x v="0"/>
    <x v="0"/>
    <n v="71"/>
  </r>
  <r>
    <x v="24"/>
    <x v="6"/>
    <x v="0"/>
    <x v="0"/>
    <n v="2"/>
  </r>
  <r>
    <x v="24"/>
    <x v="6"/>
    <x v="0"/>
    <x v="1"/>
    <n v="257"/>
  </r>
  <r>
    <x v="24"/>
    <x v="6"/>
    <x v="0"/>
    <x v="1"/>
    <n v="16"/>
  </r>
  <r>
    <x v="24"/>
    <x v="6"/>
    <x v="0"/>
    <x v="2"/>
    <n v="386"/>
  </r>
  <r>
    <x v="24"/>
    <x v="6"/>
    <x v="0"/>
    <x v="2"/>
    <n v="30"/>
  </r>
  <r>
    <x v="24"/>
    <x v="6"/>
    <x v="0"/>
    <x v="3"/>
    <n v="90"/>
  </r>
  <r>
    <x v="24"/>
    <x v="6"/>
    <x v="0"/>
    <x v="3"/>
    <n v="4"/>
  </r>
  <r>
    <x v="24"/>
    <x v="6"/>
    <x v="0"/>
    <x v="4"/>
    <n v="25"/>
  </r>
  <r>
    <x v="24"/>
    <x v="6"/>
    <x v="1"/>
    <x v="0"/>
    <n v="73"/>
  </r>
  <r>
    <x v="24"/>
    <x v="6"/>
    <x v="1"/>
    <x v="1"/>
    <n v="311"/>
  </r>
  <r>
    <x v="24"/>
    <x v="6"/>
    <x v="1"/>
    <x v="1"/>
    <n v="22"/>
  </r>
  <r>
    <x v="24"/>
    <x v="6"/>
    <x v="1"/>
    <x v="2"/>
    <n v="495"/>
  </r>
  <r>
    <x v="24"/>
    <x v="6"/>
    <x v="1"/>
    <x v="2"/>
    <n v="42"/>
  </r>
  <r>
    <x v="24"/>
    <x v="6"/>
    <x v="1"/>
    <x v="3"/>
    <n v="154"/>
  </r>
  <r>
    <x v="24"/>
    <x v="6"/>
    <x v="1"/>
    <x v="3"/>
    <n v="14"/>
  </r>
  <r>
    <x v="24"/>
    <x v="6"/>
    <x v="1"/>
    <x v="4"/>
    <n v="37"/>
  </r>
  <r>
    <x v="25"/>
    <x v="0"/>
    <x v="0"/>
    <x v="0"/>
    <n v="2"/>
  </r>
  <r>
    <x v="25"/>
    <x v="0"/>
    <x v="0"/>
    <x v="1"/>
    <n v="2"/>
  </r>
  <r>
    <x v="25"/>
    <x v="0"/>
    <x v="0"/>
    <x v="2"/>
    <n v="3"/>
  </r>
  <r>
    <x v="25"/>
    <x v="0"/>
    <x v="1"/>
    <x v="0"/>
    <n v="1"/>
  </r>
  <r>
    <x v="25"/>
    <x v="0"/>
    <x v="1"/>
    <x v="1"/>
    <n v="2"/>
  </r>
  <r>
    <x v="25"/>
    <x v="0"/>
    <x v="1"/>
    <x v="2"/>
    <n v="3"/>
  </r>
  <r>
    <x v="25"/>
    <x v="0"/>
    <x v="1"/>
    <x v="3"/>
    <n v="2"/>
  </r>
  <r>
    <x v="25"/>
    <x v="1"/>
    <x v="0"/>
    <x v="2"/>
    <n v="1"/>
  </r>
  <r>
    <x v="25"/>
    <x v="2"/>
    <x v="0"/>
    <x v="0"/>
    <n v="99"/>
  </r>
  <r>
    <x v="25"/>
    <x v="2"/>
    <x v="0"/>
    <x v="0"/>
    <n v="2"/>
  </r>
  <r>
    <x v="25"/>
    <x v="2"/>
    <x v="0"/>
    <x v="1"/>
    <n v="369"/>
  </r>
  <r>
    <x v="25"/>
    <x v="2"/>
    <x v="0"/>
    <x v="1"/>
    <n v="46"/>
  </r>
  <r>
    <x v="25"/>
    <x v="2"/>
    <x v="0"/>
    <x v="2"/>
    <n v="584"/>
  </r>
  <r>
    <x v="25"/>
    <x v="2"/>
    <x v="0"/>
    <x v="2"/>
    <n v="62"/>
  </r>
  <r>
    <x v="25"/>
    <x v="2"/>
    <x v="0"/>
    <x v="3"/>
    <n v="215"/>
  </r>
  <r>
    <x v="25"/>
    <x v="2"/>
    <x v="0"/>
    <x v="3"/>
    <n v="20"/>
  </r>
  <r>
    <x v="25"/>
    <x v="2"/>
    <x v="0"/>
    <x v="3"/>
    <n v="3"/>
  </r>
  <r>
    <x v="25"/>
    <x v="2"/>
    <x v="0"/>
    <x v="4"/>
    <n v="109"/>
  </r>
  <r>
    <x v="25"/>
    <x v="2"/>
    <x v="1"/>
    <x v="0"/>
    <n v="91"/>
  </r>
  <r>
    <x v="25"/>
    <x v="2"/>
    <x v="1"/>
    <x v="1"/>
    <n v="338"/>
  </r>
  <r>
    <x v="25"/>
    <x v="2"/>
    <x v="1"/>
    <x v="1"/>
    <n v="20"/>
  </r>
  <r>
    <x v="25"/>
    <x v="2"/>
    <x v="1"/>
    <x v="2"/>
    <n v="458"/>
  </r>
  <r>
    <x v="25"/>
    <x v="2"/>
    <x v="1"/>
    <x v="2"/>
    <n v="36"/>
  </r>
  <r>
    <x v="25"/>
    <x v="2"/>
    <x v="1"/>
    <x v="3"/>
    <n v="201"/>
  </r>
  <r>
    <x v="25"/>
    <x v="2"/>
    <x v="1"/>
    <x v="3"/>
    <n v="8"/>
  </r>
  <r>
    <x v="25"/>
    <x v="2"/>
    <x v="1"/>
    <x v="4"/>
    <n v="107"/>
  </r>
  <r>
    <x v="25"/>
    <x v="3"/>
    <x v="0"/>
    <x v="0"/>
    <n v="1"/>
  </r>
  <r>
    <x v="25"/>
    <x v="3"/>
    <x v="0"/>
    <x v="1"/>
    <n v="11"/>
  </r>
  <r>
    <x v="25"/>
    <x v="3"/>
    <x v="0"/>
    <x v="2"/>
    <n v="1"/>
  </r>
  <r>
    <x v="25"/>
    <x v="3"/>
    <x v="1"/>
    <x v="0"/>
    <n v="1"/>
  </r>
  <r>
    <x v="25"/>
    <x v="3"/>
    <x v="1"/>
    <x v="1"/>
    <n v="13"/>
  </r>
  <r>
    <x v="25"/>
    <x v="3"/>
    <x v="1"/>
    <x v="2"/>
    <n v="7"/>
  </r>
  <r>
    <x v="25"/>
    <x v="3"/>
    <x v="1"/>
    <x v="3"/>
    <n v="2"/>
  </r>
  <r>
    <x v="25"/>
    <x v="4"/>
    <x v="0"/>
    <x v="0"/>
    <n v="3"/>
  </r>
  <r>
    <x v="25"/>
    <x v="4"/>
    <x v="0"/>
    <x v="1"/>
    <n v="6"/>
  </r>
  <r>
    <x v="25"/>
    <x v="4"/>
    <x v="0"/>
    <x v="2"/>
    <n v="7"/>
  </r>
  <r>
    <x v="25"/>
    <x v="4"/>
    <x v="1"/>
    <x v="0"/>
    <n v="4"/>
  </r>
  <r>
    <x v="25"/>
    <x v="4"/>
    <x v="1"/>
    <x v="1"/>
    <n v="11"/>
  </r>
  <r>
    <x v="25"/>
    <x v="4"/>
    <x v="1"/>
    <x v="2"/>
    <n v="16"/>
  </r>
  <r>
    <x v="25"/>
    <x v="4"/>
    <x v="1"/>
    <x v="3"/>
    <n v="2"/>
  </r>
  <r>
    <x v="25"/>
    <x v="4"/>
    <x v="1"/>
    <x v="4"/>
    <n v="1"/>
  </r>
  <r>
    <x v="25"/>
    <x v="5"/>
    <x v="0"/>
    <x v="0"/>
    <n v="125"/>
  </r>
  <r>
    <x v="25"/>
    <x v="5"/>
    <x v="0"/>
    <x v="0"/>
    <n v="12"/>
  </r>
  <r>
    <x v="25"/>
    <x v="5"/>
    <x v="0"/>
    <x v="1"/>
    <n v="386"/>
  </r>
  <r>
    <x v="25"/>
    <x v="5"/>
    <x v="0"/>
    <x v="1"/>
    <n v="36"/>
  </r>
  <r>
    <x v="25"/>
    <x v="5"/>
    <x v="0"/>
    <x v="1"/>
    <n v="3"/>
  </r>
  <r>
    <x v="25"/>
    <x v="5"/>
    <x v="0"/>
    <x v="2"/>
    <n v="838"/>
  </r>
  <r>
    <x v="25"/>
    <x v="5"/>
    <x v="0"/>
    <x v="2"/>
    <n v="110"/>
  </r>
  <r>
    <x v="25"/>
    <x v="5"/>
    <x v="0"/>
    <x v="2"/>
    <n v="6"/>
  </r>
  <r>
    <x v="25"/>
    <x v="5"/>
    <x v="0"/>
    <x v="3"/>
    <n v="370"/>
  </r>
  <r>
    <x v="25"/>
    <x v="5"/>
    <x v="0"/>
    <x v="3"/>
    <n v="36"/>
  </r>
  <r>
    <x v="25"/>
    <x v="5"/>
    <x v="0"/>
    <x v="4"/>
    <n v="256"/>
  </r>
  <r>
    <x v="25"/>
    <x v="5"/>
    <x v="0"/>
    <x v="4"/>
    <n v="8"/>
  </r>
  <r>
    <x v="25"/>
    <x v="5"/>
    <x v="1"/>
    <x v="0"/>
    <n v="146"/>
  </r>
  <r>
    <x v="25"/>
    <x v="5"/>
    <x v="1"/>
    <x v="0"/>
    <n v="18"/>
  </r>
  <r>
    <x v="25"/>
    <x v="5"/>
    <x v="1"/>
    <x v="1"/>
    <n v="499"/>
  </r>
  <r>
    <x v="25"/>
    <x v="5"/>
    <x v="1"/>
    <x v="1"/>
    <n v="76"/>
  </r>
  <r>
    <x v="25"/>
    <x v="5"/>
    <x v="1"/>
    <x v="1"/>
    <n v="6"/>
  </r>
  <r>
    <x v="25"/>
    <x v="5"/>
    <x v="1"/>
    <x v="2"/>
    <n v="999"/>
  </r>
  <r>
    <x v="25"/>
    <x v="5"/>
    <x v="1"/>
    <x v="2"/>
    <n v="166"/>
  </r>
  <r>
    <x v="25"/>
    <x v="5"/>
    <x v="1"/>
    <x v="2"/>
    <n v="15"/>
  </r>
  <r>
    <x v="25"/>
    <x v="5"/>
    <x v="1"/>
    <x v="3"/>
    <n v="446"/>
  </r>
  <r>
    <x v="25"/>
    <x v="5"/>
    <x v="1"/>
    <x v="3"/>
    <n v="96"/>
  </r>
  <r>
    <x v="25"/>
    <x v="5"/>
    <x v="1"/>
    <x v="3"/>
    <n v="15"/>
  </r>
  <r>
    <x v="25"/>
    <x v="5"/>
    <x v="1"/>
    <x v="4"/>
    <n v="329"/>
  </r>
  <r>
    <x v="25"/>
    <x v="5"/>
    <x v="1"/>
    <x v="4"/>
    <n v="24"/>
  </r>
  <r>
    <x v="25"/>
    <x v="6"/>
    <x v="0"/>
    <x v="0"/>
    <n v="153"/>
  </r>
  <r>
    <x v="25"/>
    <x v="6"/>
    <x v="0"/>
    <x v="0"/>
    <n v="20"/>
  </r>
  <r>
    <x v="25"/>
    <x v="6"/>
    <x v="0"/>
    <x v="1"/>
    <n v="586"/>
  </r>
  <r>
    <x v="25"/>
    <x v="6"/>
    <x v="0"/>
    <x v="1"/>
    <n v="72"/>
  </r>
  <r>
    <x v="25"/>
    <x v="6"/>
    <x v="0"/>
    <x v="2"/>
    <n v="607"/>
  </r>
  <r>
    <x v="25"/>
    <x v="6"/>
    <x v="0"/>
    <x v="2"/>
    <n v="62"/>
  </r>
  <r>
    <x v="25"/>
    <x v="6"/>
    <x v="0"/>
    <x v="2"/>
    <n v="3"/>
  </r>
  <r>
    <x v="25"/>
    <x v="6"/>
    <x v="0"/>
    <x v="3"/>
    <n v="198"/>
  </r>
  <r>
    <x v="25"/>
    <x v="6"/>
    <x v="0"/>
    <x v="3"/>
    <n v="6"/>
  </r>
  <r>
    <x v="25"/>
    <x v="6"/>
    <x v="0"/>
    <x v="3"/>
    <n v="3"/>
  </r>
  <r>
    <x v="25"/>
    <x v="6"/>
    <x v="0"/>
    <x v="4"/>
    <n v="75"/>
  </r>
  <r>
    <x v="25"/>
    <x v="6"/>
    <x v="1"/>
    <x v="0"/>
    <n v="200"/>
  </r>
  <r>
    <x v="25"/>
    <x v="6"/>
    <x v="1"/>
    <x v="0"/>
    <n v="22"/>
  </r>
  <r>
    <x v="25"/>
    <x v="6"/>
    <x v="1"/>
    <x v="1"/>
    <n v="808"/>
  </r>
  <r>
    <x v="25"/>
    <x v="6"/>
    <x v="1"/>
    <x v="1"/>
    <n v="94"/>
  </r>
  <r>
    <x v="25"/>
    <x v="6"/>
    <x v="1"/>
    <x v="1"/>
    <n v="18"/>
  </r>
  <r>
    <x v="25"/>
    <x v="6"/>
    <x v="1"/>
    <x v="2"/>
    <n v="776"/>
  </r>
  <r>
    <x v="25"/>
    <x v="6"/>
    <x v="1"/>
    <x v="2"/>
    <n v="80"/>
  </r>
  <r>
    <x v="25"/>
    <x v="6"/>
    <x v="1"/>
    <x v="2"/>
    <n v="12"/>
  </r>
  <r>
    <x v="25"/>
    <x v="6"/>
    <x v="1"/>
    <x v="3"/>
    <n v="229"/>
  </r>
  <r>
    <x v="25"/>
    <x v="6"/>
    <x v="1"/>
    <x v="3"/>
    <n v="20"/>
  </r>
  <r>
    <x v="25"/>
    <x v="6"/>
    <x v="1"/>
    <x v="4"/>
    <n v="104"/>
  </r>
  <r>
    <x v="25"/>
    <x v="6"/>
    <x v="1"/>
    <x v="4"/>
    <n v="2"/>
  </r>
  <r>
    <x v="26"/>
    <x v="0"/>
    <x v="0"/>
    <x v="0"/>
    <n v="1"/>
  </r>
  <r>
    <x v="26"/>
    <x v="0"/>
    <x v="0"/>
    <x v="2"/>
    <n v="4"/>
  </r>
  <r>
    <x v="26"/>
    <x v="0"/>
    <x v="0"/>
    <x v="4"/>
    <n v="1"/>
  </r>
  <r>
    <x v="26"/>
    <x v="0"/>
    <x v="1"/>
    <x v="0"/>
    <n v="5"/>
  </r>
  <r>
    <x v="26"/>
    <x v="0"/>
    <x v="1"/>
    <x v="1"/>
    <n v="3"/>
  </r>
  <r>
    <x v="26"/>
    <x v="0"/>
    <x v="1"/>
    <x v="2"/>
    <n v="5"/>
  </r>
  <r>
    <x v="26"/>
    <x v="0"/>
    <x v="1"/>
    <x v="3"/>
    <n v="3"/>
  </r>
  <r>
    <x v="26"/>
    <x v="2"/>
    <x v="0"/>
    <x v="0"/>
    <n v="154"/>
  </r>
  <r>
    <x v="26"/>
    <x v="2"/>
    <x v="0"/>
    <x v="0"/>
    <n v="14"/>
  </r>
  <r>
    <x v="26"/>
    <x v="2"/>
    <x v="0"/>
    <x v="0"/>
    <n v="3"/>
  </r>
  <r>
    <x v="26"/>
    <x v="2"/>
    <x v="0"/>
    <x v="1"/>
    <n v="598"/>
  </r>
  <r>
    <x v="26"/>
    <x v="2"/>
    <x v="0"/>
    <x v="1"/>
    <n v="68"/>
  </r>
  <r>
    <x v="26"/>
    <x v="2"/>
    <x v="0"/>
    <x v="1"/>
    <n v="3"/>
  </r>
  <r>
    <x v="26"/>
    <x v="2"/>
    <x v="0"/>
    <x v="2"/>
    <n v="633"/>
  </r>
  <r>
    <x v="26"/>
    <x v="2"/>
    <x v="0"/>
    <x v="2"/>
    <n v="56"/>
  </r>
  <r>
    <x v="26"/>
    <x v="2"/>
    <x v="0"/>
    <x v="2"/>
    <n v="3"/>
  </r>
  <r>
    <x v="26"/>
    <x v="2"/>
    <x v="0"/>
    <x v="3"/>
    <n v="267"/>
  </r>
  <r>
    <x v="26"/>
    <x v="2"/>
    <x v="0"/>
    <x v="3"/>
    <n v="30"/>
  </r>
  <r>
    <x v="26"/>
    <x v="2"/>
    <x v="0"/>
    <x v="4"/>
    <n v="172"/>
  </r>
  <r>
    <x v="26"/>
    <x v="2"/>
    <x v="1"/>
    <x v="0"/>
    <n v="143"/>
  </r>
  <r>
    <x v="26"/>
    <x v="2"/>
    <x v="1"/>
    <x v="0"/>
    <n v="12"/>
  </r>
  <r>
    <x v="26"/>
    <x v="2"/>
    <x v="1"/>
    <x v="1"/>
    <n v="515"/>
  </r>
  <r>
    <x v="26"/>
    <x v="2"/>
    <x v="1"/>
    <x v="1"/>
    <n v="50"/>
  </r>
  <r>
    <x v="26"/>
    <x v="2"/>
    <x v="1"/>
    <x v="1"/>
    <n v="3"/>
  </r>
  <r>
    <x v="26"/>
    <x v="2"/>
    <x v="1"/>
    <x v="2"/>
    <n v="512"/>
  </r>
  <r>
    <x v="26"/>
    <x v="2"/>
    <x v="1"/>
    <x v="2"/>
    <n v="42"/>
  </r>
  <r>
    <x v="26"/>
    <x v="2"/>
    <x v="1"/>
    <x v="3"/>
    <n v="242"/>
  </r>
  <r>
    <x v="26"/>
    <x v="2"/>
    <x v="1"/>
    <x v="3"/>
    <n v="14"/>
  </r>
  <r>
    <x v="26"/>
    <x v="2"/>
    <x v="1"/>
    <x v="3"/>
    <n v="3"/>
  </r>
  <r>
    <x v="26"/>
    <x v="2"/>
    <x v="1"/>
    <x v="4"/>
    <n v="136"/>
  </r>
  <r>
    <x v="26"/>
    <x v="3"/>
    <x v="0"/>
    <x v="0"/>
    <n v="3"/>
  </r>
  <r>
    <x v="26"/>
    <x v="3"/>
    <x v="0"/>
    <x v="1"/>
    <n v="7"/>
  </r>
  <r>
    <x v="26"/>
    <x v="3"/>
    <x v="0"/>
    <x v="2"/>
    <n v="10"/>
  </r>
  <r>
    <x v="26"/>
    <x v="3"/>
    <x v="0"/>
    <x v="3"/>
    <n v="1"/>
  </r>
  <r>
    <x v="26"/>
    <x v="3"/>
    <x v="1"/>
    <x v="0"/>
    <n v="10"/>
  </r>
  <r>
    <x v="26"/>
    <x v="3"/>
    <x v="1"/>
    <x v="1"/>
    <n v="26"/>
  </r>
  <r>
    <x v="26"/>
    <x v="3"/>
    <x v="1"/>
    <x v="2"/>
    <n v="8"/>
  </r>
  <r>
    <x v="26"/>
    <x v="3"/>
    <x v="1"/>
    <x v="3"/>
    <n v="2"/>
  </r>
  <r>
    <x v="26"/>
    <x v="3"/>
    <x v="1"/>
    <x v="4"/>
    <n v="1"/>
  </r>
  <r>
    <x v="26"/>
    <x v="4"/>
    <x v="0"/>
    <x v="0"/>
    <n v="5"/>
  </r>
  <r>
    <x v="26"/>
    <x v="4"/>
    <x v="0"/>
    <x v="1"/>
    <n v="5"/>
  </r>
  <r>
    <x v="26"/>
    <x v="4"/>
    <x v="0"/>
    <x v="2"/>
    <n v="8"/>
  </r>
  <r>
    <x v="26"/>
    <x v="4"/>
    <x v="0"/>
    <x v="4"/>
    <n v="1"/>
  </r>
  <r>
    <x v="26"/>
    <x v="4"/>
    <x v="1"/>
    <x v="0"/>
    <n v="9"/>
  </r>
  <r>
    <x v="26"/>
    <x v="4"/>
    <x v="1"/>
    <x v="1"/>
    <n v="21"/>
  </r>
  <r>
    <x v="26"/>
    <x v="4"/>
    <x v="1"/>
    <x v="2"/>
    <n v="10"/>
  </r>
  <r>
    <x v="26"/>
    <x v="4"/>
    <x v="1"/>
    <x v="3"/>
    <n v="5"/>
  </r>
  <r>
    <x v="26"/>
    <x v="5"/>
    <x v="0"/>
    <x v="0"/>
    <n v="116"/>
  </r>
  <r>
    <x v="26"/>
    <x v="5"/>
    <x v="0"/>
    <x v="0"/>
    <n v="6"/>
  </r>
  <r>
    <x v="26"/>
    <x v="5"/>
    <x v="0"/>
    <x v="1"/>
    <n v="306"/>
  </r>
  <r>
    <x v="26"/>
    <x v="5"/>
    <x v="0"/>
    <x v="1"/>
    <n v="16"/>
  </r>
  <r>
    <x v="26"/>
    <x v="5"/>
    <x v="0"/>
    <x v="2"/>
    <n v="587"/>
  </r>
  <r>
    <x v="26"/>
    <x v="5"/>
    <x v="0"/>
    <x v="2"/>
    <n v="56"/>
  </r>
  <r>
    <x v="26"/>
    <x v="5"/>
    <x v="0"/>
    <x v="2"/>
    <n v="3"/>
  </r>
  <r>
    <x v="26"/>
    <x v="5"/>
    <x v="0"/>
    <x v="3"/>
    <n v="257"/>
  </r>
  <r>
    <x v="26"/>
    <x v="5"/>
    <x v="0"/>
    <x v="3"/>
    <n v="18"/>
  </r>
  <r>
    <x v="26"/>
    <x v="5"/>
    <x v="0"/>
    <x v="4"/>
    <n v="197"/>
  </r>
  <r>
    <x v="26"/>
    <x v="5"/>
    <x v="0"/>
    <x v="4"/>
    <n v="4"/>
  </r>
  <r>
    <x v="26"/>
    <x v="5"/>
    <x v="1"/>
    <x v="0"/>
    <n v="160"/>
  </r>
  <r>
    <x v="26"/>
    <x v="5"/>
    <x v="1"/>
    <x v="0"/>
    <n v="8"/>
  </r>
  <r>
    <x v="26"/>
    <x v="5"/>
    <x v="1"/>
    <x v="1"/>
    <n v="449"/>
  </r>
  <r>
    <x v="26"/>
    <x v="5"/>
    <x v="1"/>
    <x v="1"/>
    <n v="36"/>
  </r>
  <r>
    <x v="26"/>
    <x v="5"/>
    <x v="1"/>
    <x v="2"/>
    <n v="636"/>
  </r>
  <r>
    <x v="26"/>
    <x v="5"/>
    <x v="1"/>
    <x v="2"/>
    <n v="24"/>
  </r>
  <r>
    <x v="26"/>
    <x v="5"/>
    <x v="1"/>
    <x v="3"/>
    <n v="300"/>
  </r>
  <r>
    <x v="26"/>
    <x v="5"/>
    <x v="1"/>
    <x v="3"/>
    <n v="28"/>
  </r>
  <r>
    <x v="26"/>
    <x v="5"/>
    <x v="1"/>
    <x v="4"/>
    <n v="199"/>
  </r>
  <r>
    <x v="26"/>
    <x v="5"/>
    <x v="1"/>
    <x v="4"/>
    <n v="6"/>
  </r>
  <r>
    <x v="26"/>
    <x v="6"/>
    <x v="0"/>
    <x v="0"/>
    <n v="294"/>
  </r>
  <r>
    <x v="26"/>
    <x v="6"/>
    <x v="0"/>
    <x v="0"/>
    <n v="60"/>
  </r>
  <r>
    <x v="26"/>
    <x v="6"/>
    <x v="0"/>
    <x v="0"/>
    <n v="9"/>
  </r>
  <r>
    <x v="26"/>
    <x v="6"/>
    <x v="0"/>
    <x v="1"/>
    <n v="760"/>
  </r>
  <r>
    <x v="26"/>
    <x v="6"/>
    <x v="0"/>
    <x v="1"/>
    <n v="140"/>
  </r>
  <r>
    <x v="26"/>
    <x v="6"/>
    <x v="0"/>
    <x v="1"/>
    <n v="27"/>
  </r>
  <r>
    <x v="26"/>
    <x v="6"/>
    <x v="0"/>
    <x v="2"/>
    <n v="624"/>
  </r>
  <r>
    <x v="26"/>
    <x v="6"/>
    <x v="0"/>
    <x v="2"/>
    <n v="66"/>
  </r>
  <r>
    <x v="26"/>
    <x v="6"/>
    <x v="0"/>
    <x v="2"/>
    <n v="3"/>
  </r>
  <r>
    <x v="26"/>
    <x v="6"/>
    <x v="0"/>
    <x v="3"/>
    <n v="186"/>
  </r>
  <r>
    <x v="26"/>
    <x v="6"/>
    <x v="0"/>
    <x v="3"/>
    <n v="12"/>
  </r>
  <r>
    <x v="26"/>
    <x v="6"/>
    <x v="0"/>
    <x v="4"/>
    <n v="67"/>
  </r>
  <r>
    <x v="26"/>
    <x v="6"/>
    <x v="1"/>
    <x v="0"/>
    <n v="424"/>
  </r>
  <r>
    <x v="26"/>
    <x v="6"/>
    <x v="1"/>
    <x v="0"/>
    <n v="82"/>
  </r>
  <r>
    <x v="26"/>
    <x v="6"/>
    <x v="1"/>
    <x v="0"/>
    <n v="6"/>
  </r>
  <r>
    <x v="26"/>
    <x v="6"/>
    <x v="1"/>
    <x v="1"/>
    <n v="1068"/>
  </r>
  <r>
    <x v="26"/>
    <x v="6"/>
    <x v="1"/>
    <x v="1"/>
    <n v="316"/>
  </r>
  <r>
    <x v="26"/>
    <x v="6"/>
    <x v="1"/>
    <x v="1"/>
    <n v="54"/>
  </r>
  <r>
    <x v="26"/>
    <x v="6"/>
    <x v="1"/>
    <x v="2"/>
    <n v="826"/>
  </r>
  <r>
    <x v="26"/>
    <x v="6"/>
    <x v="1"/>
    <x v="2"/>
    <n v="136"/>
  </r>
  <r>
    <x v="26"/>
    <x v="6"/>
    <x v="1"/>
    <x v="2"/>
    <n v="6"/>
  </r>
  <r>
    <x v="26"/>
    <x v="6"/>
    <x v="1"/>
    <x v="3"/>
    <n v="268"/>
  </r>
  <r>
    <x v="26"/>
    <x v="6"/>
    <x v="1"/>
    <x v="3"/>
    <n v="22"/>
  </r>
  <r>
    <x v="26"/>
    <x v="6"/>
    <x v="1"/>
    <x v="3"/>
    <n v="3"/>
  </r>
  <r>
    <x v="26"/>
    <x v="6"/>
    <x v="1"/>
    <x v="4"/>
    <n v="102"/>
  </r>
  <r>
    <x v="26"/>
    <x v="6"/>
    <x v="1"/>
    <x v="4"/>
    <n v="6"/>
  </r>
  <r>
    <x v="27"/>
    <x v="2"/>
    <x v="0"/>
    <x v="0"/>
    <n v="1"/>
  </r>
  <r>
    <x v="27"/>
    <x v="2"/>
    <x v="0"/>
    <x v="1"/>
    <n v="11"/>
  </r>
  <r>
    <x v="27"/>
    <x v="2"/>
    <x v="0"/>
    <x v="2"/>
    <n v="26"/>
  </r>
  <r>
    <x v="27"/>
    <x v="2"/>
    <x v="0"/>
    <x v="3"/>
    <n v="15"/>
  </r>
  <r>
    <x v="27"/>
    <x v="2"/>
    <x v="0"/>
    <x v="4"/>
    <n v="11"/>
  </r>
  <r>
    <x v="27"/>
    <x v="2"/>
    <x v="1"/>
    <x v="0"/>
    <n v="3"/>
  </r>
  <r>
    <x v="27"/>
    <x v="2"/>
    <x v="1"/>
    <x v="0"/>
    <n v="2"/>
  </r>
  <r>
    <x v="27"/>
    <x v="2"/>
    <x v="1"/>
    <x v="1"/>
    <n v="5"/>
  </r>
  <r>
    <x v="27"/>
    <x v="2"/>
    <x v="1"/>
    <x v="2"/>
    <n v="20"/>
  </r>
  <r>
    <x v="27"/>
    <x v="2"/>
    <x v="1"/>
    <x v="3"/>
    <n v="13"/>
  </r>
  <r>
    <x v="27"/>
    <x v="2"/>
    <x v="1"/>
    <x v="4"/>
    <n v="5"/>
  </r>
  <r>
    <x v="27"/>
    <x v="3"/>
    <x v="0"/>
    <x v="3"/>
    <n v="1"/>
  </r>
  <r>
    <x v="27"/>
    <x v="4"/>
    <x v="1"/>
    <x v="2"/>
    <n v="1"/>
  </r>
  <r>
    <x v="27"/>
    <x v="4"/>
    <x v="1"/>
    <x v="3"/>
    <n v="1"/>
  </r>
  <r>
    <x v="27"/>
    <x v="5"/>
    <x v="0"/>
    <x v="0"/>
    <n v="11"/>
  </r>
  <r>
    <x v="27"/>
    <x v="5"/>
    <x v="0"/>
    <x v="1"/>
    <n v="30"/>
  </r>
  <r>
    <x v="27"/>
    <x v="5"/>
    <x v="0"/>
    <x v="2"/>
    <n v="85"/>
  </r>
  <r>
    <x v="27"/>
    <x v="5"/>
    <x v="0"/>
    <x v="2"/>
    <n v="2"/>
  </r>
  <r>
    <x v="27"/>
    <x v="5"/>
    <x v="0"/>
    <x v="3"/>
    <n v="50"/>
  </r>
  <r>
    <x v="27"/>
    <x v="5"/>
    <x v="0"/>
    <x v="3"/>
    <n v="4"/>
  </r>
  <r>
    <x v="27"/>
    <x v="5"/>
    <x v="0"/>
    <x v="4"/>
    <n v="37"/>
  </r>
  <r>
    <x v="27"/>
    <x v="5"/>
    <x v="1"/>
    <x v="0"/>
    <n v="17"/>
  </r>
  <r>
    <x v="27"/>
    <x v="5"/>
    <x v="1"/>
    <x v="1"/>
    <n v="39"/>
  </r>
  <r>
    <x v="27"/>
    <x v="5"/>
    <x v="1"/>
    <x v="2"/>
    <n v="84"/>
  </r>
  <r>
    <x v="27"/>
    <x v="5"/>
    <x v="1"/>
    <x v="3"/>
    <n v="66"/>
  </r>
  <r>
    <x v="27"/>
    <x v="5"/>
    <x v="1"/>
    <x v="4"/>
    <n v="49"/>
  </r>
  <r>
    <x v="27"/>
    <x v="5"/>
    <x v="1"/>
    <x v="4"/>
    <n v="4"/>
  </r>
  <r>
    <x v="27"/>
    <x v="6"/>
    <x v="0"/>
    <x v="0"/>
    <n v="8"/>
  </r>
  <r>
    <x v="27"/>
    <x v="6"/>
    <x v="0"/>
    <x v="1"/>
    <n v="11"/>
  </r>
  <r>
    <x v="27"/>
    <x v="6"/>
    <x v="0"/>
    <x v="2"/>
    <n v="26"/>
  </r>
  <r>
    <x v="27"/>
    <x v="6"/>
    <x v="0"/>
    <x v="3"/>
    <n v="11"/>
  </r>
  <r>
    <x v="27"/>
    <x v="6"/>
    <x v="0"/>
    <x v="4"/>
    <n v="4"/>
  </r>
  <r>
    <x v="27"/>
    <x v="6"/>
    <x v="1"/>
    <x v="0"/>
    <n v="8"/>
  </r>
  <r>
    <x v="27"/>
    <x v="6"/>
    <x v="1"/>
    <x v="1"/>
    <n v="11"/>
  </r>
  <r>
    <x v="27"/>
    <x v="6"/>
    <x v="1"/>
    <x v="1"/>
    <n v="2"/>
  </r>
  <r>
    <x v="27"/>
    <x v="6"/>
    <x v="1"/>
    <x v="2"/>
    <n v="36"/>
  </r>
  <r>
    <x v="27"/>
    <x v="6"/>
    <x v="1"/>
    <x v="3"/>
    <n v="14"/>
  </r>
  <r>
    <x v="27"/>
    <x v="6"/>
    <x v="1"/>
    <x v="4"/>
    <n v="7"/>
  </r>
  <r>
    <x v="28"/>
    <x v="0"/>
    <x v="0"/>
    <x v="0"/>
    <n v="1"/>
  </r>
  <r>
    <x v="28"/>
    <x v="0"/>
    <x v="0"/>
    <x v="1"/>
    <n v="2"/>
  </r>
  <r>
    <x v="28"/>
    <x v="0"/>
    <x v="0"/>
    <x v="2"/>
    <n v="2"/>
  </r>
  <r>
    <x v="28"/>
    <x v="0"/>
    <x v="0"/>
    <x v="4"/>
    <n v="2"/>
  </r>
  <r>
    <x v="28"/>
    <x v="0"/>
    <x v="1"/>
    <x v="1"/>
    <n v="1"/>
  </r>
  <r>
    <x v="28"/>
    <x v="0"/>
    <x v="1"/>
    <x v="2"/>
    <n v="2"/>
  </r>
  <r>
    <x v="28"/>
    <x v="0"/>
    <x v="1"/>
    <x v="3"/>
    <n v="1"/>
  </r>
  <r>
    <x v="28"/>
    <x v="1"/>
    <x v="0"/>
    <x v="0"/>
    <n v="1"/>
  </r>
  <r>
    <x v="28"/>
    <x v="1"/>
    <x v="0"/>
    <x v="3"/>
    <n v="1"/>
  </r>
  <r>
    <x v="28"/>
    <x v="2"/>
    <x v="0"/>
    <x v="0"/>
    <n v="66"/>
  </r>
  <r>
    <x v="28"/>
    <x v="2"/>
    <x v="0"/>
    <x v="0"/>
    <n v="4"/>
  </r>
  <r>
    <x v="28"/>
    <x v="2"/>
    <x v="0"/>
    <x v="1"/>
    <n v="152"/>
  </r>
  <r>
    <x v="28"/>
    <x v="2"/>
    <x v="0"/>
    <x v="1"/>
    <n v="8"/>
  </r>
  <r>
    <x v="28"/>
    <x v="2"/>
    <x v="0"/>
    <x v="2"/>
    <n v="434"/>
  </r>
  <r>
    <x v="28"/>
    <x v="2"/>
    <x v="0"/>
    <x v="2"/>
    <n v="34"/>
  </r>
  <r>
    <x v="28"/>
    <x v="2"/>
    <x v="0"/>
    <x v="3"/>
    <n v="324"/>
  </r>
  <r>
    <x v="28"/>
    <x v="2"/>
    <x v="0"/>
    <x v="3"/>
    <n v="18"/>
  </r>
  <r>
    <x v="28"/>
    <x v="2"/>
    <x v="0"/>
    <x v="3"/>
    <n v="3"/>
  </r>
  <r>
    <x v="28"/>
    <x v="2"/>
    <x v="0"/>
    <x v="4"/>
    <n v="299"/>
  </r>
  <r>
    <x v="28"/>
    <x v="2"/>
    <x v="0"/>
    <x v="4"/>
    <n v="12"/>
  </r>
  <r>
    <x v="28"/>
    <x v="2"/>
    <x v="1"/>
    <x v="0"/>
    <n v="38"/>
  </r>
  <r>
    <x v="28"/>
    <x v="2"/>
    <x v="1"/>
    <x v="0"/>
    <n v="4"/>
  </r>
  <r>
    <x v="28"/>
    <x v="2"/>
    <x v="1"/>
    <x v="1"/>
    <n v="117"/>
  </r>
  <r>
    <x v="28"/>
    <x v="2"/>
    <x v="1"/>
    <x v="1"/>
    <n v="2"/>
  </r>
  <r>
    <x v="28"/>
    <x v="2"/>
    <x v="1"/>
    <x v="2"/>
    <n v="318"/>
  </r>
  <r>
    <x v="28"/>
    <x v="2"/>
    <x v="1"/>
    <x v="2"/>
    <n v="36"/>
  </r>
  <r>
    <x v="28"/>
    <x v="2"/>
    <x v="1"/>
    <x v="2"/>
    <n v="8"/>
  </r>
  <r>
    <x v="28"/>
    <x v="2"/>
    <x v="1"/>
    <x v="3"/>
    <n v="241"/>
  </r>
  <r>
    <x v="28"/>
    <x v="2"/>
    <x v="1"/>
    <x v="3"/>
    <n v="18"/>
  </r>
  <r>
    <x v="28"/>
    <x v="2"/>
    <x v="1"/>
    <x v="4"/>
    <n v="247"/>
  </r>
  <r>
    <x v="28"/>
    <x v="2"/>
    <x v="1"/>
    <x v="4"/>
    <n v="6"/>
  </r>
  <r>
    <x v="28"/>
    <x v="3"/>
    <x v="0"/>
    <x v="0"/>
    <n v="1"/>
  </r>
  <r>
    <x v="28"/>
    <x v="3"/>
    <x v="0"/>
    <x v="1"/>
    <n v="1"/>
  </r>
  <r>
    <x v="28"/>
    <x v="3"/>
    <x v="0"/>
    <x v="2"/>
    <n v="4"/>
  </r>
  <r>
    <x v="28"/>
    <x v="3"/>
    <x v="1"/>
    <x v="0"/>
    <n v="1"/>
  </r>
  <r>
    <x v="28"/>
    <x v="3"/>
    <x v="1"/>
    <x v="1"/>
    <n v="2"/>
  </r>
  <r>
    <x v="28"/>
    <x v="3"/>
    <x v="1"/>
    <x v="2"/>
    <n v="6"/>
  </r>
  <r>
    <x v="28"/>
    <x v="3"/>
    <x v="1"/>
    <x v="3"/>
    <n v="2"/>
  </r>
  <r>
    <x v="28"/>
    <x v="3"/>
    <x v="1"/>
    <x v="4"/>
    <n v="1"/>
  </r>
  <r>
    <x v="28"/>
    <x v="4"/>
    <x v="0"/>
    <x v="1"/>
    <n v="1"/>
  </r>
  <r>
    <x v="28"/>
    <x v="4"/>
    <x v="0"/>
    <x v="2"/>
    <n v="3"/>
  </r>
  <r>
    <x v="28"/>
    <x v="4"/>
    <x v="0"/>
    <x v="4"/>
    <n v="1"/>
  </r>
  <r>
    <x v="28"/>
    <x v="4"/>
    <x v="1"/>
    <x v="0"/>
    <n v="1"/>
  </r>
  <r>
    <x v="28"/>
    <x v="4"/>
    <x v="1"/>
    <x v="2"/>
    <n v="7"/>
  </r>
  <r>
    <x v="28"/>
    <x v="4"/>
    <x v="1"/>
    <x v="3"/>
    <n v="3"/>
  </r>
  <r>
    <x v="28"/>
    <x v="4"/>
    <x v="1"/>
    <x v="4"/>
    <n v="1"/>
  </r>
  <r>
    <x v="28"/>
    <x v="5"/>
    <x v="0"/>
    <x v="0"/>
    <n v="32"/>
  </r>
  <r>
    <x v="28"/>
    <x v="5"/>
    <x v="0"/>
    <x v="1"/>
    <n v="63"/>
  </r>
  <r>
    <x v="28"/>
    <x v="5"/>
    <x v="0"/>
    <x v="1"/>
    <n v="4"/>
  </r>
  <r>
    <x v="28"/>
    <x v="5"/>
    <x v="0"/>
    <x v="2"/>
    <n v="219"/>
  </r>
  <r>
    <x v="28"/>
    <x v="5"/>
    <x v="0"/>
    <x v="2"/>
    <n v="8"/>
  </r>
  <r>
    <x v="28"/>
    <x v="5"/>
    <x v="0"/>
    <x v="3"/>
    <n v="141"/>
  </r>
  <r>
    <x v="28"/>
    <x v="5"/>
    <x v="0"/>
    <x v="3"/>
    <n v="4"/>
  </r>
  <r>
    <x v="28"/>
    <x v="5"/>
    <x v="0"/>
    <x v="4"/>
    <n v="137"/>
  </r>
  <r>
    <x v="28"/>
    <x v="5"/>
    <x v="0"/>
    <x v="4"/>
    <n v="2"/>
  </r>
  <r>
    <x v="28"/>
    <x v="5"/>
    <x v="1"/>
    <x v="0"/>
    <n v="35"/>
  </r>
  <r>
    <x v="28"/>
    <x v="5"/>
    <x v="1"/>
    <x v="1"/>
    <n v="82"/>
  </r>
  <r>
    <x v="28"/>
    <x v="5"/>
    <x v="1"/>
    <x v="1"/>
    <n v="2"/>
  </r>
  <r>
    <x v="28"/>
    <x v="5"/>
    <x v="1"/>
    <x v="2"/>
    <n v="209"/>
  </r>
  <r>
    <x v="28"/>
    <x v="5"/>
    <x v="1"/>
    <x v="2"/>
    <n v="4"/>
  </r>
  <r>
    <x v="28"/>
    <x v="5"/>
    <x v="1"/>
    <x v="3"/>
    <n v="165"/>
  </r>
  <r>
    <x v="28"/>
    <x v="5"/>
    <x v="1"/>
    <x v="3"/>
    <n v="4"/>
  </r>
  <r>
    <x v="28"/>
    <x v="5"/>
    <x v="1"/>
    <x v="4"/>
    <n v="144"/>
  </r>
  <r>
    <x v="28"/>
    <x v="5"/>
    <x v="1"/>
    <x v="4"/>
    <n v="2"/>
  </r>
  <r>
    <x v="28"/>
    <x v="6"/>
    <x v="0"/>
    <x v="0"/>
    <n v="58"/>
  </r>
  <r>
    <x v="28"/>
    <x v="6"/>
    <x v="0"/>
    <x v="0"/>
    <n v="2"/>
  </r>
  <r>
    <x v="28"/>
    <x v="6"/>
    <x v="0"/>
    <x v="1"/>
    <n v="129"/>
  </r>
  <r>
    <x v="28"/>
    <x v="6"/>
    <x v="0"/>
    <x v="2"/>
    <n v="210"/>
  </r>
  <r>
    <x v="28"/>
    <x v="6"/>
    <x v="0"/>
    <x v="2"/>
    <n v="6"/>
  </r>
  <r>
    <x v="28"/>
    <x v="6"/>
    <x v="0"/>
    <x v="3"/>
    <n v="102"/>
  </r>
  <r>
    <x v="28"/>
    <x v="6"/>
    <x v="0"/>
    <x v="4"/>
    <n v="52"/>
  </r>
  <r>
    <x v="28"/>
    <x v="6"/>
    <x v="1"/>
    <x v="0"/>
    <n v="64"/>
  </r>
  <r>
    <x v="28"/>
    <x v="6"/>
    <x v="1"/>
    <x v="1"/>
    <n v="118"/>
  </r>
  <r>
    <x v="28"/>
    <x v="6"/>
    <x v="1"/>
    <x v="2"/>
    <n v="199"/>
  </r>
  <r>
    <x v="28"/>
    <x v="6"/>
    <x v="1"/>
    <x v="2"/>
    <n v="4"/>
  </r>
  <r>
    <x v="28"/>
    <x v="6"/>
    <x v="1"/>
    <x v="3"/>
    <n v="127"/>
  </r>
  <r>
    <x v="28"/>
    <x v="6"/>
    <x v="1"/>
    <x v="3"/>
    <n v="6"/>
  </r>
  <r>
    <x v="28"/>
    <x v="6"/>
    <x v="1"/>
    <x v="4"/>
    <n v="73"/>
  </r>
  <r>
    <x v="28"/>
    <x v="6"/>
    <x v="1"/>
    <x v="4"/>
    <n v="4"/>
  </r>
  <r>
    <x v="29"/>
    <x v="2"/>
    <x v="0"/>
    <x v="0"/>
    <n v="4"/>
  </r>
  <r>
    <x v="29"/>
    <x v="2"/>
    <x v="0"/>
    <x v="1"/>
    <n v="15"/>
  </r>
  <r>
    <x v="29"/>
    <x v="2"/>
    <x v="0"/>
    <x v="2"/>
    <n v="34"/>
  </r>
  <r>
    <x v="29"/>
    <x v="2"/>
    <x v="0"/>
    <x v="3"/>
    <n v="17"/>
  </r>
  <r>
    <x v="29"/>
    <x v="2"/>
    <x v="0"/>
    <x v="4"/>
    <n v="25"/>
  </r>
  <r>
    <x v="29"/>
    <x v="2"/>
    <x v="1"/>
    <x v="0"/>
    <n v="4"/>
  </r>
  <r>
    <x v="29"/>
    <x v="2"/>
    <x v="1"/>
    <x v="1"/>
    <n v="18"/>
  </r>
  <r>
    <x v="29"/>
    <x v="2"/>
    <x v="1"/>
    <x v="2"/>
    <n v="18"/>
  </r>
  <r>
    <x v="29"/>
    <x v="2"/>
    <x v="1"/>
    <x v="3"/>
    <n v="13"/>
  </r>
  <r>
    <x v="29"/>
    <x v="2"/>
    <x v="1"/>
    <x v="4"/>
    <n v="21"/>
  </r>
  <r>
    <x v="29"/>
    <x v="3"/>
    <x v="1"/>
    <x v="2"/>
    <n v="1"/>
  </r>
  <r>
    <x v="29"/>
    <x v="4"/>
    <x v="0"/>
    <x v="1"/>
    <n v="1"/>
  </r>
  <r>
    <x v="29"/>
    <x v="4"/>
    <x v="0"/>
    <x v="3"/>
    <n v="1"/>
  </r>
  <r>
    <x v="29"/>
    <x v="4"/>
    <x v="1"/>
    <x v="3"/>
    <n v="1"/>
  </r>
  <r>
    <x v="29"/>
    <x v="5"/>
    <x v="0"/>
    <x v="0"/>
    <n v="26"/>
  </r>
  <r>
    <x v="29"/>
    <x v="5"/>
    <x v="0"/>
    <x v="1"/>
    <n v="77"/>
  </r>
  <r>
    <x v="29"/>
    <x v="5"/>
    <x v="0"/>
    <x v="1"/>
    <n v="2"/>
  </r>
  <r>
    <x v="29"/>
    <x v="5"/>
    <x v="0"/>
    <x v="2"/>
    <n v="151"/>
  </r>
  <r>
    <x v="29"/>
    <x v="5"/>
    <x v="0"/>
    <x v="2"/>
    <n v="6"/>
  </r>
  <r>
    <x v="29"/>
    <x v="5"/>
    <x v="0"/>
    <x v="3"/>
    <n v="62"/>
  </r>
  <r>
    <x v="29"/>
    <x v="5"/>
    <x v="0"/>
    <x v="3"/>
    <n v="8"/>
  </r>
  <r>
    <x v="29"/>
    <x v="5"/>
    <x v="0"/>
    <x v="4"/>
    <n v="62"/>
  </r>
  <r>
    <x v="29"/>
    <x v="5"/>
    <x v="1"/>
    <x v="0"/>
    <n v="28"/>
  </r>
  <r>
    <x v="29"/>
    <x v="5"/>
    <x v="1"/>
    <x v="1"/>
    <n v="93"/>
  </r>
  <r>
    <x v="29"/>
    <x v="5"/>
    <x v="1"/>
    <x v="2"/>
    <n v="185"/>
  </r>
  <r>
    <x v="29"/>
    <x v="5"/>
    <x v="1"/>
    <x v="2"/>
    <n v="10"/>
  </r>
  <r>
    <x v="29"/>
    <x v="5"/>
    <x v="1"/>
    <x v="3"/>
    <n v="87"/>
  </r>
  <r>
    <x v="29"/>
    <x v="5"/>
    <x v="1"/>
    <x v="4"/>
    <n v="73"/>
  </r>
  <r>
    <x v="29"/>
    <x v="6"/>
    <x v="0"/>
    <x v="0"/>
    <n v="13"/>
  </r>
  <r>
    <x v="29"/>
    <x v="6"/>
    <x v="0"/>
    <x v="1"/>
    <n v="24"/>
  </r>
  <r>
    <x v="29"/>
    <x v="6"/>
    <x v="0"/>
    <x v="2"/>
    <n v="34"/>
  </r>
  <r>
    <x v="29"/>
    <x v="6"/>
    <x v="0"/>
    <x v="3"/>
    <n v="11"/>
  </r>
  <r>
    <x v="29"/>
    <x v="6"/>
    <x v="0"/>
    <x v="4"/>
    <n v="7"/>
  </r>
  <r>
    <x v="29"/>
    <x v="6"/>
    <x v="1"/>
    <x v="0"/>
    <n v="15"/>
  </r>
  <r>
    <x v="29"/>
    <x v="6"/>
    <x v="1"/>
    <x v="1"/>
    <n v="40"/>
  </r>
  <r>
    <x v="29"/>
    <x v="6"/>
    <x v="1"/>
    <x v="2"/>
    <n v="38"/>
  </r>
  <r>
    <x v="29"/>
    <x v="6"/>
    <x v="1"/>
    <x v="3"/>
    <n v="10"/>
  </r>
  <r>
    <x v="29"/>
    <x v="6"/>
    <x v="1"/>
    <x v="4"/>
    <n v="9"/>
  </r>
  <r>
    <x v="30"/>
    <x v="0"/>
    <x v="0"/>
    <x v="0"/>
    <n v="26"/>
  </r>
  <r>
    <x v="30"/>
    <x v="0"/>
    <x v="0"/>
    <x v="1"/>
    <n v="57"/>
  </r>
  <r>
    <x v="30"/>
    <x v="0"/>
    <x v="0"/>
    <x v="2"/>
    <n v="73"/>
  </r>
  <r>
    <x v="30"/>
    <x v="0"/>
    <x v="0"/>
    <x v="3"/>
    <n v="17"/>
  </r>
  <r>
    <x v="30"/>
    <x v="0"/>
    <x v="0"/>
    <x v="4"/>
    <n v="8"/>
  </r>
  <r>
    <x v="30"/>
    <x v="0"/>
    <x v="1"/>
    <x v="0"/>
    <n v="57"/>
  </r>
  <r>
    <x v="30"/>
    <x v="0"/>
    <x v="1"/>
    <x v="1"/>
    <n v="99"/>
  </r>
  <r>
    <x v="30"/>
    <x v="0"/>
    <x v="1"/>
    <x v="2"/>
    <n v="109"/>
  </r>
  <r>
    <x v="30"/>
    <x v="0"/>
    <x v="1"/>
    <x v="3"/>
    <n v="19"/>
  </r>
  <r>
    <x v="30"/>
    <x v="0"/>
    <x v="1"/>
    <x v="4"/>
    <n v="12"/>
  </r>
  <r>
    <x v="30"/>
    <x v="1"/>
    <x v="0"/>
    <x v="0"/>
    <n v="5"/>
  </r>
  <r>
    <x v="30"/>
    <x v="1"/>
    <x v="0"/>
    <x v="1"/>
    <n v="4"/>
  </r>
  <r>
    <x v="30"/>
    <x v="1"/>
    <x v="0"/>
    <x v="2"/>
    <n v="8"/>
  </r>
  <r>
    <x v="30"/>
    <x v="1"/>
    <x v="0"/>
    <x v="3"/>
    <n v="4"/>
  </r>
  <r>
    <x v="30"/>
    <x v="1"/>
    <x v="0"/>
    <x v="4"/>
    <n v="5"/>
  </r>
  <r>
    <x v="30"/>
    <x v="1"/>
    <x v="1"/>
    <x v="0"/>
    <n v="2"/>
  </r>
  <r>
    <x v="30"/>
    <x v="1"/>
    <x v="1"/>
    <x v="1"/>
    <n v="4"/>
  </r>
  <r>
    <x v="30"/>
    <x v="1"/>
    <x v="1"/>
    <x v="2"/>
    <n v="5"/>
  </r>
  <r>
    <x v="30"/>
    <x v="1"/>
    <x v="1"/>
    <x v="3"/>
    <n v="1"/>
  </r>
  <r>
    <x v="30"/>
    <x v="1"/>
    <x v="1"/>
    <x v="4"/>
    <n v="1"/>
  </r>
  <r>
    <x v="30"/>
    <x v="2"/>
    <x v="0"/>
    <x v="0"/>
    <n v="773"/>
  </r>
  <r>
    <x v="30"/>
    <x v="2"/>
    <x v="0"/>
    <x v="0"/>
    <n v="1282"/>
  </r>
  <r>
    <x v="30"/>
    <x v="2"/>
    <x v="0"/>
    <x v="0"/>
    <n v="1317"/>
  </r>
  <r>
    <x v="30"/>
    <x v="2"/>
    <x v="0"/>
    <x v="0"/>
    <n v="988"/>
  </r>
  <r>
    <x v="30"/>
    <x v="2"/>
    <x v="0"/>
    <x v="0"/>
    <n v="620"/>
  </r>
  <r>
    <x v="30"/>
    <x v="2"/>
    <x v="0"/>
    <x v="0"/>
    <n v="390"/>
  </r>
  <r>
    <x v="30"/>
    <x v="2"/>
    <x v="0"/>
    <x v="0"/>
    <n v="175"/>
  </r>
  <r>
    <x v="30"/>
    <x v="2"/>
    <x v="0"/>
    <x v="0"/>
    <n v="48"/>
  </r>
  <r>
    <x v="30"/>
    <x v="2"/>
    <x v="0"/>
    <x v="0"/>
    <n v="45"/>
  </r>
  <r>
    <x v="30"/>
    <x v="2"/>
    <x v="0"/>
    <x v="1"/>
    <n v="736"/>
  </r>
  <r>
    <x v="30"/>
    <x v="2"/>
    <x v="0"/>
    <x v="1"/>
    <n v="2314"/>
  </r>
  <r>
    <x v="30"/>
    <x v="2"/>
    <x v="0"/>
    <x v="1"/>
    <n v="3720"/>
  </r>
  <r>
    <x v="30"/>
    <x v="2"/>
    <x v="0"/>
    <x v="1"/>
    <n v="3660"/>
  </r>
  <r>
    <x v="30"/>
    <x v="2"/>
    <x v="0"/>
    <x v="1"/>
    <n v="2910"/>
  </r>
  <r>
    <x v="30"/>
    <x v="2"/>
    <x v="0"/>
    <x v="1"/>
    <n v="2058"/>
  </r>
  <r>
    <x v="30"/>
    <x v="2"/>
    <x v="0"/>
    <x v="1"/>
    <n v="1134"/>
  </r>
  <r>
    <x v="30"/>
    <x v="2"/>
    <x v="0"/>
    <x v="1"/>
    <n v="560"/>
  </r>
  <r>
    <x v="30"/>
    <x v="2"/>
    <x v="0"/>
    <x v="1"/>
    <n v="198"/>
  </r>
  <r>
    <x v="30"/>
    <x v="2"/>
    <x v="0"/>
    <x v="1"/>
    <n v="50"/>
  </r>
  <r>
    <x v="30"/>
    <x v="2"/>
    <x v="0"/>
    <x v="1"/>
    <n v="24"/>
  </r>
  <r>
    <x v="30"/>
    <x v="2"/>
    <x v="0"/>
    <x v="2"/>
    <n v="547"/>
  </r>
  <r>
    <x v="30"/>
    <x v="2"/>
    <x v="0"/>
    <x v="2"/>
    <n v="2178"/>
  </r>
  <r>
    <x v="30"/>
    <x v="2"/>
    <x v="0"/>
    <x v="2"/>
    <n v="4023"/>
  </r>
  <r>
    <x v="30"/>
    <x v="2"/>
    <x v="0"/>
    <x v="2"/>
    <n v="5772"/>
  </r>
  <r>
    <x v="30"/>
    <x v="2"/>
    <x v="0"/>
    <x v="2"/>
    <n v="5390"/>
  </r>
  <r>
    <x v="30"/>
    <x v="2"/>
    <x v="0"/>
    <x v="2"/>
    <n v="4572"/>
  </r>
  <r>
    <x v="30"/>
    <x v="2"/>
    <x v="0"/>
    <x v="2"/>
    <n v="3297"/>
  </r>
  <r>
    <x v="30"/>
    <x v="2"/>
    <x v="0"/>
    <x v="2"/>
    <n v="2056"/>
  </r>
  <r>
    <x v="30"/>
    <x v="2"/>
    <x v="0"/>
    <x v="2"/>
    <n v="837"/>
  </r>
  <r>
    <x v="30"/>
    <x v="2"/>
    <x v="0"/>
    <x v="2"/>
    <n v="450"/>
  </r>
  <r>
    <x v="30"/>
    <x v="2"/>
    <x v="0"/>
    <x v="2"/>
    <n v="264"/>
  </r>
  <r>
    <x v="30"/>
    <x v="2"/>
    <x v="0"/>
    <x v="2"/>
    <n v="84"/>
  </r>
  <r>
    <x v="30"/>
    <x v="2"/>
    <x v="0"/>
    <x v="2"/>
    <n v="28"/>
  </r>
  <r>
    <x v="30"/>
    <x v="2"/>
    <x v="0"/>
    <x v="3"/>
    <n v="528"/>
  </r>
  <r>
    <x v="30"/>
    <x v="2"/>
    <x v="0"/>
    <x v="3"/>
    <n v="1444"/>
  </r>
  <r>
    <x v="30"/>
    <x v="2"/>
    <x v="0"/>
    <x v="3"/>
    <n v="2193"/>
  </r>
  <r>
    <x v="30"/>
    <x v="2"/>
    <x v="0"/>
    <x v="3"/>
    <n v="2452"/>
  </r>
  <r>
    <x v="30"/>
    <x v="2"/>
    <x v="0"/>
    <x v="3"/>
    <n v="1885"/>
  </r>
  <r>
    <x v="30"/>
    <x v="2"/>
    <x v="0"/>
    <x v="3"/>
    <n v="1638"/>
  </r>
  <r>
    <x v="30"/>
    <x v="2"/>
    <x v="0"/>
    <x v="3"/>
    <n v="840"/>
  </r>
  <r>
    <x v="30"/>
    <x v="2"/>
    <x v="0"/>
    <x v="3"/>
    <n v="400"/>
  </r>
  <r>
    <x v="30"/>
    <x v="2"/>
    <x v="0"/>
    <x v="3"/>
    <n v="297"/>
  </r>
  <r>
    <x v="30"/>
    <x v="2"/>
    <x v="0"/>
    <x v="3"/>
    <n v="70"/>
  </r>
  <r>
    <x v="30"/>
    <x v="2"/>
    <x v="0"/>
    <x v="3"/>
    <n v="77"/>
  </r>
  <r>
    <x v="30"/>
    <x v="2"/>
    <x v="0"/>
    <x v="3"/>
    <n v="13"/>
  </r>
  <r>
    <x v="30"/>
    <x v="2"/>
    <x v="0"/>
    <x v="4"/>
    <n v="3106"/>
  </r>
  <r>
    <x v="30"/>
    <x v="2"/>
    <x v="0"/>
    <x v="4"/>
    <n v="3068"/>
  </r>
  <r>
    <x v="30"/>
    <x v="2"/>
    <x v="0"/>
    <x v="4"/>
    <n v="1644"/>
  </r>
  <r>
    <x v="30"/>
    <x v="2"/>
    <x v="0"/>
    <x v="4"/>
    <n v="856"/>
  </r>
  <r>
    <x v="30"/>
    <x v="2"/>
    <x v="0"/>
    <x v="4"/>
    <n v="355"/>
  </r>
  <r>
    <x v="30"/>
    <x v="2"/>
    <x v="0"/>
    <x v="4"/>
    <n v="78"/>
  </r>
  <r>
    <x v="30"/>
    <x v="2"/>
    <x v="0"/>
    <x v="4"/>
    <n v="42"/>
  </r>
  <r>
    <x v="30"/>
    <x v="2"/>
    <x v="1"/>
    <x v="0"/>
    <n v="910"/>
  </r>
  <r>
    <x v="30"/>
    <x v="2"/>
    <x v="1"/>
    <x v="0"/>
    <n v="1258"/>
  </r>
  <r>
    <x v="30"/>
    <x v="2"/>
    <x v="1"/>
    <x v="0"/>
    <n v="1035"/>
  </r>
  <r>
    <x v="30"/>
    <x v="2"/>
    <x v="1"/>
    <x v="0"/>
    <n v="612"/>
  </r>
  <r>
    <x v="30"/>
    <x v="2"/>
    <x v="1"/>
    <x v="0"/>
    <n v="335"/>
  </r>
  <r>
    <x v="30"/>
    <x v="2"/>
    <x v="1"/>
    <x v="0"/>
    <n v="180"/>
  </r>
  <r>
    <x v="30"/>
    <x v="2"/>
    <x v="1"/>
    <x v="0"/>
    <n v="21"/>
  </r>
  <r>
    <x v="30"/>
    <x v="2"/>
    <x v="1"/>
    <x v="0"/>
    <n v="24"/>
  </r>
  <r>
    <x v="30"/>
    <x v="2"/>
    <x v="1"/>
    <x v="0"/>
    <n v="9"/>
  </r>
  <r>
    <x v="30"/>
    <x v="2"/>
    <x v="1"/>
    <x v="1"/>
    <n v="1373"/>
  </r>
  <r>
    <x v="30"/>
    <x v="2"/>
    <x v="1"/>
    <x v="1"/>
    <n v="2786"/>
  </r>
  <r>
    <x v="30"/>
    <x v="2"/>
    <x v="1"/>
    <x v="1"/>
    <n v="3309"/>
  </r>
  <r>
    <x v="30"/>
    <x v="2"/>
    <x v="1"/>
    <x v="1"/>
    <n v="2192"/>
  </r>
  <r>
    <x v="30"/>
    <x v="2"/>
    <x v="1"/>
    <x v="1"/>
    <n v="1390"/>
  </r>
  <r>
    <x v="30"/>
    <x v="2"/>
    <x v="1"/>
    <x v="1"/>
    <n v="552"/>
  </r>
  <r>
    <x v="30"/>
    <x v="2"/>
    <x v="1"/>
    <x v="1"/>
    <n v="252"/>
  </r>
  <r>
    <x v="30"/>
    <x v="2"/>
    <x v="1"/>
    <x v="1"/>
    <n v="88"/>
  </r>
  <r>
    <x v="30"/>
    <x v="2"/>
    <x v="1"/>
    <x v="1"/>
    <n v="36"/>
  </r>
  <r>
    <x v="30"/>
    <x v="2"/>
    <x v="1"/>
    <x v="2"/>
    <n v="1457"/>
  </r>
  <r>
    <x v="30"/>
    <x v="2"/>
    <x v="1"/>
    <x v="2"/>
    <n v="3626"/>
  </r>
  <r>
    <x v="30"/>
    <x v="2"/>
    <x v="1"/>
    <x v="2"/>
    <n v="4626"/>
  </r>
  <r>
    <x v="30"/>
    <x v="2"/>
    <x v="1"/>
    <x v="2"/>
    <n v="3756"/>
  </r>
  <r>
    <x v="30"/>
    <x v="2"/>
    <x v="1"/>
    <x v="2"/>
    <n v="2640"/>
  </r>
  <r>
    <x v="30"/>
    <x v="2"/>
    <x v="1"/>
    <x v="2"/>
    <n v="1410"/>
  </r>
  <r>
    <x v="30"/>
    <x v="2"/>
    <x v="1"/>
    <x v="2"/>
    <n v="735"/>
  </r>
  <r>
    <x v="30"/>
    <x v="2"/>
    <x v="1"/>
    <x v="2"/>
    <n v="336"/>
  </r>
  <r>
    <x v="30"/>
    <x v="2"/>
    <x v="1"/>
    <x v="2"/>
    <n v="126"/>
  </r>
  <r>
    <x v="30"/>
    <x v="2"/>
    <x v="1"/>
    <x v="2"/>
    <n v="20"/>
  </r>
  <r>
    <x v="30"/>
    <x v="2"/>
    <x v="1"/>
    <x v="2"/>
    <n v="33"/>
  </r>
  <r>
    <x v="30"/>
    <x v="2"/>
    <x v="1"/>
    <x v="3"/>
    <n v="914"/>
  </r>
  <r>
    <x v="30"/>
    <x v="2"/>
    <x v="1"/>
    <x v="3"/>
    <n v="1832"/>
  </r>
  <r>
    <x v="30"/>
    <x v="2"/>
    <x v="1"/>
    <x v="3"/>
    <n v="2028"/>
  </r>
  <r>
    <x v="30"/>
    <x v="2"/>
    <x v="1"/>
    <x v="3"/>
    <n v="1472"/>
  </r>
  <r>
    <x v="30"/>
    <x v="2"/>
    <x v="1"/>
    <x v="3"/>
    <n v="845"/>
  </r>
  <r>
    <x v="30"/>
    <x v="2"/>
    <x v="1"/>
    <x v="3"/>
    <n v="306"/>
  </r>
  <r>
    <x v="30"/>
    <x v="2"/>
    <x v="1"/>
    <x v="3"/>
    <n v="168"/>
  </r>
  <r>
    <x v="30"/>
    <x v="2"/>
    <x v="1"/>
    <x v="3"/>
    <n v="32"/>
  </r>
  <r>
    <x v="30"/>
    <x v="2"/>
    <x v="1"/>
    <x v="3"/>
    <n v="9"/>
  </r>
  <r>
    <x v="30"/>
    <x v="2"/>
    <x v="1"/>
    <x v="3"/>
    <n v="30"/>
  </r>
  <r>
    <x v="30"/>
    <x v="2"/>
    <x v="1"/>
    <x v="4"/>
    <n v="2522"/>
  </r>
  <r>
    <x v="30"/>
    <x v="2"/>
    <x v="1"/>
    <x v="4"/>
    <n v="1902"/>
  </r>
  <r>
    <x v="30"/>
    <x v="2"/>
    <x v="1"/>
    <x v="4"/>
    <n v="768"/>
  </r>
  <r>
    <x v="30"/>
    <x v="2"/>
    <x v="1"/>
    <x v="4"/>
    <n v="228"/>
  </r>
  <r>
    <x v="30"/>
    <x v="2"/>
    <x v="1"/>
    <x v="4"/>
    <n v="50"/>
  </r>
  <r>
    <x v="30"/>
    <x v="2"/>
    <x v="1"/>
    <x v="4"/>
    <n v="6"/>
  </r>
  <r>
    <x v="30"/>
    <x v="3"/>
    <x v="0"/>
    <x v="0"/>
    <n v="55"/>
  </r>
  <r>
    <x v="30"/>
    <x v="3"/>
    <x v="0"/>
    <x v="0"/>
    <n v="4"/>
  </r>
  <r>
    <x v="30"/>
    <x v="3"/>
    <x v="0"/>
    <x v="1"/>
    <n v="151"/>
  </r>
  <r>
    <x v="30"/>
    <x v="3"/>
    <x v="0"/>
    <x v="1"/>
    <n v="2"/>
  </r>
  <r>
    <x v="30"/>
    <x v="3"/>
    <x v="0"/>
    <x v="2"/>
    <n v="113"/>
  </r>
  <r>
    <x v="30"/>
    <x v="3"/>
    <x v="0"/>
    <x v="3"/>
    <n v="17"/>
  </r>
  <r>
    <x v="30"/>
    <x v="3"/>
    <x v="0"/>
    <x v="4"/>
    <n v="7"/>
  </r>
  <r>
    <x v="30"/>
    <x v="3"/>
    <x v="1"/>
    <x v="0"/>
    <n v="115"/>
  </r>
  <r>
    <x v="30"/>
    <x v="3"/>
    <x v="1"/>
    <x v="1"/>
    <n v="197"/>
  </r>
  <r>
    <x v="30"/>
    <x v="3"/>
    <x v="1"/>
    <x v="1"/>
    <n v="2"/>
  </r>
  <r>
    <x v="30"/>
    <x v="3"/>
    <x v="1"/>
    <x v="2"/>
    <n v="145"/>
  </r>
  <r>
    <x v="30"/>
    <x v="3"/>
    <x v="1"/>
    <x v="2"/>
    <n v="2"/>
  </r>
  <r>
    <x v="30"/>
    <x v="3"/>
    <x v="1"/>
    <x v="3"/>
    <n v="32"/>
  </r>
  <r>
    <x v="30"/>
    <x v="3"/>
    <x v="1"/>
    <x v="4"/>
    <n v="1"/>
  </r>
  <r>
    <x v="30"/>
    <x v="4"/>
    <x v="0"/>
    <x v="0"/>
    <n v="166"/>
  </r>
  <r>
    <x v="30"/>
    <x v="4"/>
    <x v="0"/>
    <x v="0"/>
    <n v="14"/>
  </r>
  <r>
    <x v="30"/>
    <x v="4"/>
    <x v="0"/>
    <x v="1"/>
    <n v="299"/>
  </r>
  <r>
    <x v="30"/>
    <x v="4"/>
    <x v="0"/>
    <x v="1"/>
    <n v="14"/>
  </r>
  <r>
    <x v="30"/>
    <x v="4"/>
    <x v="0"/>
    <x v="2"/>
    <n v="200"/>
  </r>
  <r>
    <x v="30"/>
    <x v="4"/>
    <x v="0"/>
    <x v="2"/>
    <n v="10"/>
  </r>
  <r>
    <x v="30"/>
    <x v="4"/>
    <x v="0"/>
    <x v="3"/>
    <n v="34"/>
  </r>
  <r>
    <x v="30"/>
    <x v="4"/>
    <x v="0"/>
    <x v="3"/>
    <n v="2"/>
  </r>
  <r>
    <x v="30"/>
    <x v="4"/>
    <x v="0"/>
    <x v="4"/>
    <n v="16"/>
  </r>
  <r>
    <x v="30"/>
    <x v="4"/>
    <x v="1"/>
    <x v="0"/>
    <n v="256"/>
  </r>
  <r>
    <x v="30"/>
    <x v="4"/>
    <x v="1"/>
    <x v="0"/>
    <n v="30"/>
  </r>
  <r>
    <x v="30"/>
    <x v="4"/>
    <x v="1"/>
    <x v="0"/>
    <n v="3"/>
  </r>
  <r>
    <x v="30"/>
    <x v="4"/>
    <x v="1"/>
    <x v="1"/>
    <n v="460"/>
  </r>
  <r>
    <x v="30"/>
    <x v="4"/>
    <x v="1"/>
    <x v="1"/>
    <n v="52"/>
  </r>
  <r>
    <x v="30"/>
    <x v="4"/>
    <x v="1"/>
    <x v="2"/>
    <n v="407"/>
  </r>
  <r>
    <x v="30"/>
    <x v="4"/>
    <x v="1"/>
    <x v="2"/>
    <n v="26"/>
  </r>
  <r>
    <x v="30"/>
    <x v="4"/>
    <x v="1"/>
    <x v="2"/>
    <n v="3"/>
  </r>
  <r>
    <x v="30"/>
    <x v="4"/>
    <x v="1"/>
    <x v="3"/>
    <n v="80"/>
  </r>
  <r>
    <x v="30"/>
    <x v="4"/>
    <x v="1"/>
    <x v="3"/>
    <n v="4"/>
  </r>
  <r>
    <x v="30"/>
    <x v="4"/>
    <x v="1"/>
    <x v="4"/>
    <n v="28"/>
  </r>
  <r>
    <x v="30"/>
    <x v="5"/>
    <x v="0"/>
    <x v="0"/>
    <n v="940"/>
  </r>
  <r>
    <x v="30"/>
    <x v="5"/>
    <x v="0"/>
    <x v="0"/>
    <n v="1286"/>
  </r>
  <r>
    <x v="30"/>
    <x v="5"/>
    <x v="0"/>
    <x v="0"/>
    <n v="1062"/>
  </r>
  <r>
    <x v="30"/>
    <x v="5"/>
    <x v="0"/>
    <x v="0"/>
    <n v="624"/>
  </r>
  <r>
    <x v="30"/>
    <x v="5"/>
    <x v="0"/>
    <x v="0"/>
    <n v="340"/>
  </r>
  <r>
    <x v="30"/>
    <x v="5"/>
    <x v="0"/>
    <x v="0"/>
    <n v="102"/>
  </r>
  <r>
    <x v="30"/>
    <x v="5"/>
    <x v="0"/>
    <x v="0"/>
    <n v="28"/>
  </r>
  <r>
    <x v="30"/>
    <x v="5"/>
    <x v="0"/>
    <x v="0"/>
    <n v="24"/>
  </r>
  <r>
    <x v="30"/>
    <x v="5"/>
    <x v="0"/>
    <x v="0"/>
    <n v="9"/>
  </r>
  <r>
    <x v="30"/>
    <x v="5"/>
    <x v="0"/>
    <x v="1"/>
    <n v="1302"/>
  </r>
  <r>
    <x v="30"/>
    <x v="5"/>
    <x v="0"/>
    <x v="1"/>
    <n v="2998"/>
  </r>
  <r>
    <x v="30"/>
    <x v="5"/>
    <x v="0"/>
    <x v="1"/>
    <n v="3168"/>
  </r>
  <r>
    <x v="30"/>
    <x v="5"/>
    <x v="0"/>
    <x v="1"/>
    <n v="2320"/>
  </r>
  <r>
    <x v="30"/>
    <x v="5"/>
    <x v="0"/>
    <x v="1"/>
    <n v="1400"/>
  </r>
  <r>
    <x v="30"/>
    <x v="5"/>
    <x v="0"/>
    <x v="1"/>
    <n v="648"/>
  </r>
  <r>
    <x v="30"/>
    <x v="5"/>
    <x v="0"/>
    <x v="1"/>
    <n v="294"/>
  </r>
  <r>
    <x v="30"/>
    <x v="5"/>
    <x v="0"/>
    <x v="1"/>
    <n v="64"/>
  </r>
  <r>
    <x v="30"/>
    <x v="5"/>
    <x v="0"/>
    <x v="1"/>
    <n v="45"/>
  </r>
  <r>
    <x v="30"/>
    <x v="5"/>
    <x v="0"/>
    <x v="1"/>
    <n v="11"/>
  </r>
  <r>
    <x v="30"/>
    <x v="5"/>
    <x v="0"/>
    <x v="2"/>
    <n v="680"/>
  </r>
  <r>
    <x v="30"/>
    <x v="5"/>
    <x v="0"/>
    <x v="2"/>
    <n v="2532"/>
  </r>
  <r>
    <x v="30"/>
    <x v="5"/>
    <x v="0"/>
    <x v="2"/>
    <n v="4275"/>
  </r>
  <r>
    <x v="30"/>
    <x v="5"/>
    <x v="0"/>
    <x v="2"/>
    <n v="5328"/>
  </r>
  <r>
    <x v="30"/>
    <x v="5"/>
    <x v="0"/>
    <x v="2"/>
    <n v="5165"/>
  </r>
  <r>
    <x v="30"/>
    <x v="5"/>
    <x v="0"/>
    <x v="2"/>
    <n v="3870"/>
  </r>
  <r>
    <x v="30"/>
    <x v="5"/>
    <x v="0"/>
    <x v="2"/>
    <n v="2611"/>
  </r>
  <r>
    <x v="30"/>
    <x v="5"/>
    <x v="0"/>
    <x v="2"/>
    <n v="1480"/>
  </r>
  <r>
    <x v="30"/>
    <x v="5"/>
    <x v="0"/>
    <x v="2"/>
    <n v="738"/>
  </r>
  <r>
    <x v="30"/>
    <x v="5"/>
    <x v="0"/>
    <x v="2"/>
    <n v="420"/>
  </r>
  <r>
    <x v="30"/>
    <x v="5"/>
    <x v="0"/>
    <x v="2"/>
    <n v="143"/>
  </r>
  <r>
    <x v="30"/>
    <x v="5"/>
    <x v="0"/>
    <x v="2"/>
    <n v="108"/>
  </r>
  <r>
    <x v="30"/>
    <x v="5"/>
    <x v="0"/>
    <x v="3"/>
    <n v="598"/>
  </r>
  <r>
    <x v="30"/>
    <x v="5"/>
    <x v="0"/>
    <x v="3"/>
    <n v="1800"/>
  </r>
  <r>
    <x v="30"/>
    <x v="5"/>
    <x v="0"/>
    <x v="3"/>
    <n v="2532"/>
  </r>
  <r>
    <x v="30"/>
    <x v="5"/>
    <x v="0"/>
    <x v="3"/>
    <n v="2168"/>
  </r>
  <r>
    <x v="30"/>
    <x v="5"/>
    <x v="0"/>
    <x v="3"/>
    <n v="1500"/>
  </r>
  <r>
    <x v="30"/>
    <x v="5"/>
    <x v="0"/>
    <x v="3"/>
    <n v="816"/>
  </r>
  <r>
    <x v="30"/>
    <x v="5"/>
    <x v="0"/>
    <x v="3"/>
    <n v="448"/>
  </r>
  <r>
    <x v="30"/>
    <x v="5"/>
    <x v="0"/>
    <x v="3"/>
    <n v="192"/>
  </r>
  <r>
    <x v="30"/>
    <x v="5"/>
    <x v="0"/>
    <x v="3"/>
    <n v="72"/>
  </r>
  <r>
    <x v="30"/>
    <x v="5"/>
    <x v="0"/>
    <x v="3"/>
    <n v="30"/>
  </r>
  <r>
    <x v="30"/>
    <x v="5"/>
    <x v="0"/>
    <x v="3"/>
    <n v="11"/>
  </r>
  <r>
    <x v="30"/>
    <x v="5"/>
    <x v="0"/>
    <x v="4"/>
    <n v="2919"/>
  </r>
  <r>
    <x v="30"/>
    <x v="5"/>
    <x v="0"/>
    <x v="4"/>
    <n v="3356"/>
  </r>
  <r>
    <x v="30"/>
    <x v="5"/>
    <x v="0"/>
    <x v="4"/>
    <n v="2085"/>
  </r>
  <r>
    <x v="30"/>
    <x v="5"/>
    <x v="0"/>
    <x v="4"/>
    <n v="1124"/>
  </r>
  <r>
    <x v="30"/>
    <x v="5"/>
    <x v="0"/>
    <x v="4"/>
    <n v="465"/>
  </r>
  <r>
    <x v="30"/>
    <x v="5"/>
    <x v="0"/>
    <x v="4"/>
    <n v="198"/>
  </r>
  <r>
    <x v="30"/>
    <x v="5"/>
    <x v="0"/>
    <x v="4"/>
    <n v="28"/>
  </r>
  <r>
    <x v="30"/>
    <x v="5"/>
    <x v="0"/>
    <x v="4"/>
    <n v="24"/>
  </r>
  <r>
    <x v="30"/>
    <x v="5"/>
    <x v="1"/>
    <x v="0"/>
    <n v="864"/>
  </r>
  <r>
    <x v="30"/>
    <x v="5"/>
    <x v="1"/>
    <x v="0"/>
    <n v="1406"/>
  </r>
  <r>
    <x v="30"/>
    <x v="5"/>
    <x v="1"/>
    <x v="0"/>
    <n v="1200"/>
  </r>
  <r>
    <x v="30"/>
    <x v="5"/>
    <x v="1"/>
    <x v="0"/>
    <n v="748"/>
  </r>
  <r>
    <x v="30"/>
    <x v="5"/>
    <x v="1"/>
    <x v="0"/>
    <n v="340"/>
  </r>
  <r>
    <x v="30"/>
    <x v="5"/>
    <x v="1"/>
    <x v="0"/>
    <n v="240"/>
  </r>
  <r>
    <x v="30"/>
    <x v="5"/>
    <x v="1"/>
    <x v="0"/>
    <n v="56"/>
  </r>
  <r>
    <x v="30"/>
    <x v="5"/>
    <x v="1"/>
    <x v="0"/>
    <n v="16"/>
  </r>
  <r>
    <x v="30"/>
    <x v="5"/>
    <x v="1"/>
    <x v="1"/>
    <n v="1129"/>
  </r>
  <r>
    <x v="30"/>
    <x v="5"/>
    <x v="1"/>
    <x v="1"/>
    <n v="2752"/>
  </r>
  <r>
    <x v="30"/>
    <x v="5"/>
    <x v="1"/>
    <x v="1"/>
    <n v="3426"/>
  </r>
  <r>
    <x v="30"/>
    <x v="5"/>
    <x v="1"/>
    <x v="1"/>
    <n v="2952"/>
  </r>
  <r>
    <x v="30"/>
    <x v="5"/>
    <x v="1"/>
    <x v="1"/>
    <n v="1950"/>
  </r>
  <r>
    <x v="30"/>
    <x v="5"/>
    <x v="1"/>
    <x v="1"/>
    <n v="858"/>
  </r>
  <r>
    <x v="30"/>
    <x v="5"/>
    <x v="1"/>
    <x v="1"/>
    <n v="385"/>
  </r>
  <r>
    <x v="30"/>
    <x v="5"/>
    <x v="1"/>
    <x v="1"/>
    <n v="104"/>
  </r>
  <r>
    <x v="30"/>
    <x v="5"/>
    <x v="1"/>
    <x v="1"/>
    <n v="54"/>
  </r>
  <r>
    <x v="30"/>
    <x v="5"/>
    <x v="1"/>
    <x v="1"/>
    <n v="20"/>
  </r>
  <r>
    <x v="30"/>
    <x v="5"/>
    <x v="1"/>
    <x v="1"/>
    <n v="11"/>
  </r>
  <r>
    <x v="30"/>
    <x v="5"/>
    <x v="1"/>
    <x v="2"/>
    <n v="569"/>
  </r>
  <r>
    <x v="30"/>
    <x v="5"/>
    <x v="1"/>
    <x v="2"/>
    <n v="2134"/>
  </r>
  <r>
    <x v="30"/>
    <x v="5"/>
    <x v="1"/>
    <x v="2"/>
    <n v="4044"/>
  </r>
  <r>
    <x v="30"/>
    <x v="5"/>
    <x v="1"/>
    <x v="2"/>
    <n v="5208"/>
  </r>
  <r>
    <x v="30"/>
    <x v="5"/>
    <x v="1"/>
    <x v="2"/>
    <n v="5610"/>
  </r>
  <r>
    <x v="30"/>
    <x v="5"/>
    <x v="1"/>
    <x v="2"/>
    <n v="4584"/>
  </r>
  <r>
    <x v="30"/>
    <x v="5"/>
    <x v="1"/>
    <x v="2"/>
    <n v="3612"/>
  </r>
  <r>
    <x v="30"/>
    <x v="5"/>
    <x v="1"/>
    <x v="2"/>
    <n v="1952"/>
  </r>
  <r>
    <x v="30"/>
    <x v="5"/>
    <x v="1"/>
    <x v="2"/>
    <n v="1143"/>
  </r>
  <r>
    <x v="30"/>
    <x v="5"/>
    <x v="1"/>
    <x v="2"/>
    <n v="700"/>
  </r>
  <r>
    <x v="30"/>
    <x v="5"/>
    <x v="1"/>
    <x v="2"/>
    <n v="264"/>
  </r>
  <r>
    <x v="30"/>
    <x v="5"/>
    <x v="1"/>
    <x v="2"/>
    <n v="108"/>
  </r>
  <r>
    <x v="30"/>
    <x v="5"/>
    <x v="1"/>
    <x v="2"/>
    <n v="52"/>
  </r>
  <r>
    <x v="30"/>
    <x v="5"/>
    <x v="1"/>
    <x v="2"/>
    <n v="14"/>
  </r>
  <r>
    <x v="30"/>
    <x v="5"/>
    <x v="1"/>
    <x v="3"/>
    <n v="584"/>
  </r>
  <r>
    <x v="30"/>
    <x v="5"/>
    <x v="1"/>
    <x v="3"/>
    <n v="1606"/>
  </r>
  <r>
    <x v="30"/>
    <x v="5"/>
    <x v="1"/>
    <x v="3"/>
    <n v="2514"/>
  </r>
  <r>
    <x v="30"/>
    <x v="5"/>
    <x v="1"/>
    <x v="3"/>
    <n v="2308"/>
  </r>
  <r>
    <x v="30"/>
    <x v="5"/>
    <x v="1"/>
    <x v="3"/>
    <n v="1710"/>
  </r>
  <r>
    <x v="30"/>
    <x v="5"/>
    <x v="1"/>
    <x v="3"/>
    <n v="1074"/>
  </r>
  <r>
    <x v="30"/>
    <x v="5"/>
    <x v="1"/>
    <x v="3"/>
    <n v="483"/>
  </r>
  <r>
    <x v="30"/>
    <x v="5"/>
    <x v="1"/>
    <x v="3"/>
    <n v="288"/>
  </r>
  <r>
    <x v="30"/>
    <x v="5"/>
    <x v="1"/>
    <x v="3"/>
    <n v="180"/>
  </r>
  <r>
    <x v="30"/>
    <x v="5"/>
    <x v="1"/>
    <x v="3"/>
    <n v="20"/>
  </r>
  <r>
    <x v="30"/>
    <x v="5"/>
    <x v="1"/>
    <x v="3"/>
    <n v="11"/>
  </r>
  <r>
    <x v="30"/>
    <x v="5"/>
    <x v="1"/>
    <x v="3"/>
    <n v="24"/>
  </r>
  <r>
    <x v="30"/>
    <x v="5"/>
    <x v="1"/>
    <x v="4"/>
    <n v="2622"/>
  </r>
  <r>
    <x v="30"/>
    <x v="5"/>
    <x v="1"/>
    <x v="4"/>
    <n v="2924"/>
  </r>
  <r>
    <x v="30"/>
    <x v="5"/>
    <x v="1"/>
    <x v="4"/>
    <n v="1743"/>
  </r>
  <r>
    <x v="30"/>
    <x v="5"/>
    <x v="1"/>
    <x v="4"/>
    <n v="872"/>
  </r>
  <r>
    <x v="30"/>
    <x v="5"/>
    <x v="1"/>
    <x v="4"/>
    <n v="350"/>
  </r>
  <r>
    <x v="30"/>
    <x v="5"/>
    <x v="1"/>
    <x v="4"/>
    <n v="138"/>
  </r>
  <r>
    <x v="30"/>
    <x v="5"/>
    <x v="1"/>
    <x v="4"/>
    <n v="14"/>
  </r>
  <r>
    <x v="30"/>
    <x v="6"/>
    <x v="0"/>
    <x v="0"/>
    <n v="413"/>
  </r>
  <r>
    <x v="30"/>
    <x v="6"/>
    <x v="0"/>
    <x v="0"/>
    <n v="1146"/>
  </r>
  <r>
    <x v="30"/>
    <x v="6"/>
    <x v="0"/>
    <x v="0"/>
    <n v="1656"/>
  </r>
  <r>
    <x v="30"/>
    <x v="6"/>
    <x v="0"/>
    <x v="0"/>
    <n v="1808"/>
  </r>
  <r>
    <x v="30"/>
    <x v="6"/>
    <x v="0"/>
    <x v="0"/>
    <n v="1560"/>
  </r>
  <r>
    <x v="30"/>
    <x v="6"/>
    <x v="0"/>
    <x v="0"/>
    <n v="1290"/>
  </r>
  <r>
    <x v="30"/>
    <x v="6"/>
    <x v="0"/>
    <x v="0"/>
    <n v="819"/>
  </r>
  <r>
    <x v="30"/>
    <x v="6"/>
    <x v="0"/>
    <x v="0"/>
    <n v="448"/>
  </r>
  <r>
    <x v="30"/>
    <x v="6"/>
    <x v="0"/>
    <x v="0"/>
    <n v="279"/>
  </r>
  <r>
    <x v="30"/>
    <x v="6"/>
    <x v="0"/>
    <x v="0"/>
    <n v="80"/>
  </r>
  <r>
    <x v="30"/>
    <x v="6"/>
    <x v="0"/>
    <x v="0"/>
    <n v="88"/>
  </r>
  <r>
    <x v="30"/>
    <x v="6"/>
    <x v="0"/>
    <x v="0"/>
    <n v="24"/>
  </r>
  <r>
    <x v="30"/>
    <x v="6"/>
    <x v="0"/>
    <x v="1"/>
    <n v="467"/>
  </r>
  <r>
    <x v="30"/>
    <x v="6"/>
    <x v="0"/>
    <x v="1"/>
    <n v="1676"/>
  </r>
  <r>
    <x v="30"/>
    <x v="6"/>
    <x v="0"/>
    <x v="1"/>
    <n v="3357"/>
  </r>
  <r>
    <x v="30"/>
    <x v="6"/>
    <x v="0"/>
    <x v="1"/>
    <n v="3940"/>
  </r>
  <r>
    <x v="30"/>
    <x v="6"/>
    <x v="0"/>
    <x v="1"/>
    <n v="4105"/>
  </r>
  <r>
    <x v="30"/>
    <x v="6"/>
    <x v="0"/>
    <x v="1"/>
    <n v="3054"/>
  </r>
  <r>
    <x v="30"/>
    <x v="6"/>
    <x v="0"/>
    <x v="1"/>
    <n v="2079"/>
  </r>
  <r>
    <x v="30"/>
    <x v="6"/>
    <x v="0"/>
    <x v="1"/>
    <n v="1520"/>
  </r>
  <r>
    <x v="30"/>
    <x v="6"/>
    <x v="0"/>
    <x v="1"/>
    <n v="603"/>
  </r>
  <r>
    <x v="30"/>
    <x v="6"/>
    <x v="0"/>
    <x v="1"/>
    <n v="350"/>
  </r>
  <r>
    <x v="30"/>
    <x v="6"/>
    <x v="0"/>
    <x v="1"/>
    <n v="132"/>
  </r>
  <r>
    <x v="30"/>
    <x v="6"/>
    <x v="0"/>
    <x v="1"/>
    <n v="96"/>
  </r>
  <r>
    <x v="30"/>
    <x v="6"/>
    <x v="0"/>
    <x v="1"/>
    <n v="39"/>
  </r>
  <r>
    <x v="30"/>
    <x v="6"/>
    <x v="0"/>
    <x v="1"/>
    <n v="14"/>
  </r>
  <r>
    <x v="30"/>
    <x v="6"/>
    <x v="0"/>
    <x v="2"/>
    <n v="859"/>
  </r>
  <r>
    <x v="30"/>
    <x v="6"/>
    <x v="0"/>
    <x v="2"/>
    <n v="2760"/>
  </r>
  <r>
    <x v="30"/>
    <x v="6"/>
    <x v="0"/>
    <x v="2"/>
    <n v="4881"/>
  </r>
  <r>
    <x v="30"/>
    <x v="6"/>
    <x v="0"/>
    <x v="2"/>
    <n v="5180"/>
  </r>
  <r>
    <x v="30"/>
    <x v="6"/>
    <x v="0"/>
    <x v="2"/>
    <n v="4505"/>
  </r>
  <r>
    <x v="30"/>
    <x v="6"/>
    <x v="0"/>
    <x v="2"/>
    <n v="3198"/>
  </r>
  <r>
    <x v="30"/>
    <x v="6"/>
    <x v="0"/>
    <x v="2"/>
    <n v="1946"/>
  </r>
  <r>
    <x v="30"/>
    <x v="6"/>
    <x v="0"/>
    <x v="2"/>
    <n v="864"/>
  </r>
  <r>
    <x v="30"/>
    <x v="6"/>
    <x v="0"/>
    <x v="2"/>
    <n v="477"/>
  </r>
  <r>
    <x v="30"/>
    <x v="6"/>
    <x v="0"/>
    <x v="2"/>
    <n v="120"/>
  </r>
  <r>
    <x v="30"/>
    <x v="6"/>
    <x v="0"/>
    <x v="2"/>
    <n v="121"/>
  </r>
  <r>
    <x v="30"/>
    <x v="6"/>
    <x v="0"/>
    <x v="2"/>
    <n v="36"/>
  </r>
  <r>
    <x v="30"/>
    <x v="6"/>
    <x v="0"/>
    <x v="3"/>
    <n v="955"/>
  </r>
  <r>
    <x v="30"/>
    <x v="6"/>
    <x v="0"/>
    <x v="3"/>
    <n v="1850"/>
  </r>
  <r>
    <x v="30"/>
    <x v="6"/>
    <x v="0"/>
    <x v="3"/>
    <n v="1854"/>
  </r>
  <r>
    <x v="30"/>
    <x v="6"/>
    <x v="0"/>
    <x v="3"/>
    <n v="1344"/>
  </r>
  <r>
    <x v="30"/>
    <x v="6"/>
    <x v="0"/>
    <x v="3"/>
    <n v="855"/>
  </r>
  <r>
    <x v="30"/>
    <x v="6"/>
    <x v="0"/>
    <x v="3"/>
    <n v="420"/>
  </r>
  <r>
    <x v="30"/>
    <x v="6"/>
    <x v="0"/>
    <x v="3"/>
    <n v="175"/>
  </r>
  <r>
    <x v="30"/>
    <x v="6"/>
    <x v="0"/>
    <x v="3"/>
    <n v="56"/>
  </r>
  <r>
    <x v="30"/>
    <x v="6"/>
    <x v="0"/>
    <x v="3"/>
    <n v="36"/>
  </r>
  <r>
    <x v="30"/>
    <x v="6"/>
    <x v="0"/>
    <x v="4"/>
    <n v="2556"/>
  </r>
  <r>
    <x v="30"/>
    <x v="6"/>
    <x v="0"/>
    <x v="4"/>
    <n v="1530"/>
  </r>
  <r>
    <x v="30"/>
    <x v="6"/>
    <x v="0"/>
    <x v="4"/>
    <n v="546"/>
  </r>
  <r>
    <x v="30"/>
    <x v="6"/>
    <x v="0"/>
    <x v="4"/>
    <n v="112"/>
  </r>
  <r>
    <x v="30"/>
    <x v="6"/>
    <x v="0"/>
    <x v="4"/>
    <n v="12"/>
  </r>
  <r>
    <x v="30"/>
    <x v="6"/>
    <x v="1"/>
    <x v="0"/>
    <n v="415"/>
  </r>
  <r>
    <x v="30"/>
    <x v="6"/>
    <x v="1"/>
    <x v="0"/>
    <n v="1004"/>
  </r>
  <r>
    <x v="30"/>
    <x v="6"/>
    <x v="1"/>
    <x v="0"/>
    <n v="1671"/>
  </r>
  <r>
    <x v="30"/>
    <x v="6"/>
    <x v="1"/>
    <x v="0"/>
    <n v="1612"/>
  </r>
  <r>
    <x v="30"/>
    <x v="6"/>
    <x v="1"/>
    <x v="0"/>
    <n v="1635"/>
  </r>
  <r>
    <x v="30"/>
    <x v="6"/>
    <x v="1"/>
    <x v="0"/>
    <n v="1218"/>
  </r>
  <r>
    <x v="30"/>
    <x v="6"/>
    <x v="1"/>
    <x v="0"/>
    <n v="980"/>
  </r>
  <r>
    <x v="30"/>
    <x v="6"/>
    <x v="1"/>
    <x v="0"/>
    <n v="688"/>
  </r>
  <r>
    <x v="30"/>
    <x v="6"/>
    <x v="1"/>
    <x v="0"/>
    <n v="387"/>
  </r>
  <r>
    <x v="30"/>
    <x v="6"/>
    <x v="1"/>
    <x v="0"/>
    <n v="140"/>
  </r>
  <r>
    <x v="30"/>
    <x v="6"/>
    <x v="1"/>
    <x v="0"/>
    <n v="88"/>
  </r>
  <r>
    <x v="30"/>
    <x v="6"/>
    <x v="1"/>
    <x v="0"/>
    <n v="60"/>
  </r>
  <r>
    <x v="30"/>
    <x v="6"/>
    <x v="1"/>
    <x v="0"/>
    <n v="15"/>
  </r>
  <r>
    <x v="30"/>
    <x v="6"/>
    <x v="1"/>
    <x v="1"/>
    <n v="360"/>
  </r>
  <r>
    <x v="30"/>
    <x v="6"/>
    <x v="1"/>
    <x v="1"/>
    <n v="1448"/>
  </r>
  <r>
    <x v="30"/>
    <x v="6"/>
    <x v="1"/>
    <x v="1"/>
    <n v="2817"/>
  </r>
  <r>
    <x v="30"/>
    <x v="6"/>
    <x v="1"/>
    <x v="1"/>
    <n v="4212"/>
  </r>
  <r>
    <x v="30"/>
    <x v="6"/>
    <x v="1"/>
    <x v="1"/>
    <n v="4245"/>
  </r>
  <r>
    <x v="30"/>
    <x v="6"/>
    <x v="1"/>
    <x v="1"/>
    <n v="3594"/>
  </r>
  <r>
    <x v="30"/>
    <x v="6"/>
    <x v="1"/>
    <x v="1"/>
    <n v="2730"/>
  </r>
  <r>
    <x v="30"/>
    <x v="6"/>
    <x v="1"/>
    <x v="1"/>
    <n v="2056"/>
  </r>
  <r>
    <x v="30"/>
    <x v="6"/>
    <x v="1"/>
    <x v="1"/>
    <n v="1089"/>
  </r>
  <r>
    <x v="30"/>
    <x v="6"/>
    <x v="1"/>
    <x v="1"/>
    <n v="570"/>
  </r>
  <r>
    <x v="30"/>
    <x v="6"/>
    <x v="1"/>
    <x v="1"/>
    <n v="286"/>
  </r>
  <r>
    <x v="30"/>
    <x v="6"/>
    <x v="1"/>
    <x v="1"/>
    <n v="168"/>
  </r>
  <r>
    <x v="30"/>
    <x v="6"/>
    <x v="1"/>
    <x v="1"/>
    <n v="78"/>
  </r>
  <r>
    <x v="30"/>
    <x v="6"/>
    <x v="1"/>
    <x v="2"/>
    <n v="761"/>
  </r>
  <r>
    <x v="30"/>
    <x v="6"/>
    <x v="1"/>
    <x v="2"/>
    <n v="2600"/>
  </r>
  <r>
    <x v="30"/>
    <x v="6"/>
    <x v="1"/>
    <x v="2"/>
    <n v="4662"/>
  </r>
  <r>
    <x v="30"/>
    <x v="6"/>
    <x v="1"/>
    <x v="2"/>
    <n v="5268"/>
  </r>
  <r>
    <x v="30"/>
    <x v="6"/>
    <x v="1"/>
    <x v="2"/>
    <n v="5220"/>
  </r>
  <r>
    <x v="30"/>
    <x v="6"/>
    <x v="1"/>
    <x v="2"/>
    <n v="3564"/>
  </r>
  <r>
    <x v="30"/>
    <x v="6"/>
    <x v="1"/>
    <x v="2"/>
    <n v="2079"/>
  </r>
  <r>
    <x v="30"/>
    <x v="6"/>
    <x v="1"/>
    <x v="2"/>
    <n v="1152"/>
  </r>
  <r>
    <x v="30"/>
    <x v="6"/>
    <x v="1"/>
    <x v="2"/>
    <n v="495"/>
  </r>
  <r>
    <x v="30"/>
    <x v="6"/>
    <x v="1"/>
    <x v="2"/>
    <n v="190"/>
  </r>
  <r>
    <x v="30"/>
    <x v="6"/>
    <x v="1"/>
    <x v="2"/>
    <n v="22"/>
  </r>
  <r>
    <x v="30"/>
    <x v="6"/>
    <x v="1"/>
    <x v="2"/>
    <n v="24"/>
  </r>
  <r>
    <x v="30"/>
    <x v="6"/>
    <x v="1"/>
    <x v="3"/>
    <n v="846"/>
  </r>
  <r>
    <x v="30"/>
    <x v="6"/>
    <x v="1"/>
    <x v="3"/>
    <n v="1874"/>
  </r>
  <r>
    <x v="30"/>
    <x v="6"/>
    <x v="1"/>
    <x v="3"/>
    <n v="1926"/>
  </r>
  <r>
    <x v="30"/>
    <x v="6"/>
    <x v="1"/>
    <x v="3"/>
    <n v="1624"/>
  </r>
  <r>
    <x v="30"/>
    <x v="6"/>
    <x v="1"/>
    <x v="3"/>
    <n v="1000"/>
  </r>
  <r>
    <x v="30"/>
    <x v="6"/>
    <x v="1"/>
    <x v="3"/>
    <n v="600"/>
  </r>
  <r>
    <x v="30"/>
    <x v="6"/>
    <x v="1"/>
    <x v="3"/>
    <n v="371"/>
  </r>
  <r>
    <x v="30"/>
    <x v="6"/>
    <x v="1"/>
    <x v="3"/>
    <n v="88"/>
  </r>
  <r>
    <x v="30"/>
    <x v="6"/>
    <x v="1"/>
    <x v="3"/>
    <n v="45"/>
  </r>
  <r>
    <x v="30"/>
    <x v="6"/>
    <x v="1"/>
    <x v="3"/>
    <n v="10"/>
  </r>
  <r>
    <x v="30"/>
    <x v="6"/>
    <x v="1"/>
    <x v="3"/>
    <n v="11"/>
  </r>
  <r>
    <x v="30"/>
    <x v="6"/>
    <x v="1"/>
    <x v="4"/>
    <n v="2194"/>
  </r>
  <r>
    <x v="30"/>
    <x v="6"/>
    <x v="1"/>
    <x v="4"/>
    <n v="1278"/>
  </r>
  <r>
    <x v="30"/>
    <x v="6"/>
    <x v="1"/>
    <x v="4"/>
    <n v="486"/>
  </r>
  <r>
    <x v="30"/>
    <x v="6"/>
    <x v="1"/>
    <x v="4"/>
    <n v="140"/>
  </r>
  <r>
    <x v="30"/>
    <x v="6"/>
    <x v="1"/>
    <x v="4"/>
    <n v="50"/>
  </r>
  <r>
    <x v="30"/>
    <x v="6"/>
    <x v="1"/>
    <x v="4"/>
    <n v="6"/>
  </r>
  <r>
    <x v="30"/>
    <x v="6"/>
    <x v="2"/>
    <x v="0"/>
    <n v="1"/>
  </r>
  <r>
    <x v="30"/>
    <x v="6"/>
    <x v="2"/>
    <x v="1"/>
    <n v="1"/>
  </r>
  <r>
    <x v="31"/>
    <x v="0"/>
    <x v="1"/>
    <x v="2"/>
    <n v="2"/>
  </r>
  <r>
    <x v="31"/>
    <x v="0"/>
    <x v="1"/>
    <x v="3"/>
    <n v="2"/>
  </r>
  <r>
    <x v="31"/>
    <x v="2"/>
    <x v="0"/>
    <x v="0"/>
    <n v="4"/>
  </r>
  <r>
    <x v="31"/>
    <x v="2"/>
    <x v="0"/>
    <x v="1"/>
    <n v="14"/>
  </r>
  <r>
    <x v="31"/>
    <x v="2"/>
    <x v="0"/>
    <x v="2"/>
    <n v="43"/>
  </r>
  <r>
    <x v="31"/>
    <x v="2"/>
    <x v="0"/>
    <x v="2"/>
    <n v="2"/>
  </r>
  <r>
    <x v="31"/>
    <x v="2"/>
    <x v="0"/>
    <x v="3"/>
    <n v="26"/>
  </r>
  <r>
    <x v="31"/>
    <x v="2"/>
    <x v="0"/>
    <x v="4"/>
    <n v="40"/>
  </r>
  <r>
    <x v="31"/>
    <x v="2"/>
    <x v="1"/>
    <x v="0"/>
    <n v="3"/>
  </r>
  <r>
    <x v="31"/>
    <x v="2"/>
    <x v="1"/>
    <x v="1"/>
    <n v="11"/>
  </r>
  <r>
    <x v="31"/>
    <x v="2"/>
    <x v="1"/>
    <x v="2"/>
    <n v="36"/>
  </r>
  <r>
    <x v="31"/>
    <x v="2"/>
    <x v="1"/>
    <x v="3"/>
    <n v="16"/>
  </r>
  <r>
    <x v="31"/>
    <x v="2"/>
    <x v="1"/>
    <x v="4"/>
    <n v="17"/>
  </r>
  <r>
    <x v="31"/>
    <x v="4"/>
    <x v="0"/>
    <x v="0"/>
    <n v="1"/>
  </r>
  <r>
    <x v="31"/>
    <x v="4"/>
    <x v="0"/>
    <x v="1"/>
    <n v="1"/>
  </r>
  <r>
    <x v="31"/>
    <x v="5"/>
    <x v="0"/>
    <x v="0"/>
    <n v="32"/>
  </r>
  <r>
    <x v="31"/>
    <x v="5"/>
    <x v="0"/>
    <x v="1"/>
    <n v="64"/>
  </r>
  <r>
    <x v="31"/>
    <x v="5"/>
    <x v="0"/>
    <x v="2"/>
    <n v="92"/>
  </r>
  <r>
    <x v="31"/>
    <x v="5"/>
    <x v="0"/>
    <x v="2"/>
    <n v="6"/>
  </r>
  <r>
    <x v="31"/>
    <x v="5"/>
    <x v="0"/>
    <x v="3"/>
    <n v="44"/>
  </r>
  <r>
    <x v="31"/>
    <x v="5"/>
    <x v="0"/>
    <x v="3"/>
    <n v="2"/>
  </r>
  <r>
    <x v="31"/>
    <x v="5"/>
    <x v="0"/>
    <x v="4"/>
    <n v="64"/>
  </r>
  <r>
    <x v="31"/>
    <x v="5"/>
    <x v="1"/>
    <x v="0"/>
    <n v="25"/>
  </r>
  <r>
    <x v="31"/>
    <x v="5"/>
    <x v="1"/>
    <x v="0"/>
    <n v="2"/>
  </r>
  <r>
    <x v="31"/>
    <x v="5"/>
    <x v="1"/>
    <x v="1"/>
    <n v="67"/>
  </r>
  <r>
    <x v="31"/>
    <x v="5"/>
    <x v="1"/>
    <x v="2"/>
    <n v="90"/>
  </r>
  <r>
    <x v="31"/>
    <x v="5"/>
    <x v="1"/>
    <x v="3"/>
    <n v="44"/>
  </r>
  <r>
    <x v="31"/>
    <x v="5"/>
    <x v="1"/>
    <x v="3"/>
    <n v="2"/>
  </r>
  <r>
    <x v="31"/>
    <x v="5"/>
    <x v="1"/>
    <x v="4"/>
    <n v="48"/>
  </r>
  <r>
    <x v="31"/>
    <x v="6"/>
    <x v="0"/>
    <x v="0"/>
    <n v="16"/>
  </r>
  <r>
    <x v="31"/>
    <x v="6"/>
    <x v="0"/>
    <x v="1"/>
    <n v="36"/>
  </r>
  <r>
    <x v="31"/>
    <x v="6"/>
    <x v="0"/>
    <x v="2"/>
    <n v="38"/>
  </r>
  <r>
    <x v="31"/>
    <x v="6"/>
    <x v="0"/>
    <x v="3"/>
    <n v="19"/>
  </r>
  <r>
    <x v="31"/>
    <x v="6"/>
    <x v="0"/>
    <x v="4"/>
    <n v="12"/>
  </r>
  <r>
    <x v="31"/>
    <x v="6"/>
    <x v="1"/>
    <x v="0"/>
    <n v="21"/>
  </r>
  <r>
    <x v="31"/>
    <x v="6"/>
    <x v="1"/>
    <x v="1"/>
    <n v="37"/>
  </r>
  <r>
    <x v="31"/>
    <x v="6"/>
    <x v="1"/>
    <x v="2"/>
    <n v="39"/>
  </r>
  <r>
    <x v="31"/>
    <x v="6"/>
    <x v="1"/>
    <x v="3"/>
    <n v="22"/>
  </r>
  <r>
    <x v="31"/>
    <x v="6"/>
    <x v="1"/>
    <x v="4"/>
    <n v="11"/>
  </r>
  <r>
    <x v="31"/>
    <x v="6"/>
    <x v="1"/>
    <x v="4"/>
    <n v="2"/>
  </r>
  <r>
    <x v="32"/>
    <x v="0"/>
    <x v="0"/>
    <x v="2"/>
    <n v="1"/>
  </r>
  <r>
    <x v="32"/>
    <x v="0"/>
    <x v="1"/>
    <x v="0"/>
    <n v="1"/>
  </r>
  <r>
    <x v="32"/>
    <x v="0"/>
    <x v="1"/>
    <x v="2"/>
    <n v="2"/>
  </r>
  <r>
    <x v="32"/>
    <x v="2"/>
    <x v="0"/>
    <x v="0"/>
    <n v="20"/>
  </r>
  <r>
    <x v="32"/>
    <x v="2"/>
    <x v="0"/>
    <x v="1"/>
    <n v="62"/>
  </r>
  <r>
    <x v="32"/>
    <x v="2"/>
    <x v="0"/>
    <x v="2"/>
    <n v="157"/>
  </r>
  <r>
    <x v="32"/>
    <x v="2"/>
    <x v="0"/>
    <x v="2"/>
    <n v="2"/>
  </r>
  <r>
    <x v="32"/>
    <x v="2"/>
    <x v="0"/>
    <x v="3"/>
    <n v="104"/>
  </r>
  <r>
    <x v="32"/>
    <x v="2"/>
    <x v="0"/>
    <x v="4"/>
    <n v="117"/>
  </r>
  <r>
    <x v="32"/>
    <x v="2"/>
    <x v="0"/>
    <x v="4"/>
    <n v="4"/>
  </r>
  <r>
    <x v="32"/>
    <x v="2"/>
    <x v="1"/>
    <x v="0"/>
    <n v="21"/>
  </r>
  <r>
    <x v="32"/>
    <x v="2"/>
    <x v="1"/>
    <x v="1"/>
    <n v="65"/>
  </r>
  <r>
    <x v="32"/>
    <x v="2"/>
    <x v="1"/>
    <x v="2"/>
    <n v="108"/>
  </r>
  <r>
    <x v="32"/>
    <x v="2"/>
    <x v="1"/>
    <x v="3"/>
    <n v="61"/>
  </r>
  <r>
    <x v="32"/>
    <x v="2"/>
    <x v="1"/>
    <x v="4"/>
    <n v="99"/>
  </r>
  <r>
    <x v="32"/>
    <x v="3"/>
    <x v="0"/>
    <x v="3"/>
    <n v="1"/>
  </r>
  <r>
    <x v="32"/>
    <x v="3"/>
    <x v="1"/>
    <x v="4"/>
    <n v="1"/>
  </r>
  <r>
    <x v="32"/>
    <x v="4"/>
    <x v="0"/>
    <x v="1"/>
    <n v="1"/>
  </r>
  <r>
    <x v="32"/>
    <x v="4"/>
    <x v="0"/>
    <x v="2"/>
    <n v="1"/>
  </r>
  <r>
    <x v="32"/>
    <x v="4"/>
    <x v="1"/>
    <x v="0"/>
    <n v="2"/>
  </r>
  <r>
    <x v="32"/>
    <x v="4"/>
    <x v="1"/>
    <x v="1"/>
    <n v="2"/>
  </r>
  <r>
    <x v="32"/>
    <x v="4"/>
    <x v="1"/>
    <x v="2"/>
    <n v="5"/>
  </r>
  <r>
    <x v="32"/>
    <x v="4"/>
    <x v="1"/>
    <x v="3"/>
    <n v="1"/>
  </r>
  <r>
    <x v="32"/>
    <x v="4"/>
    <x v="1"/>
    <x v="4"/>
    <n v="1"/>
  </r>
  <r>
    <x v="32"/>
    <x v="5"/>
    <x v="0"/>
    <x v="0"/>
    <n v="101"/>
  </r>
  <r>
    <x v="32"/>
    <x v="5"/>
    <x v="0"/>
    <x v="0"/>
    <n v="6"/>
  </r>
  <r>
    <x v="32"/>
    <x v="5"/>
    <x v="0"/>
    <x v="1"/>
    <n v="255"/>
  </r>
  <r>
    <x v="32"/>
    <x v="5"/>
    <x v="0"/>
    <x v="1"/>
    <n v="6"/>
  </r>
  <r>
    <x v="32"/>
    <x v="5"/>
    <x v="0"/>
    <x v="2"/>
    <n v="451"/>
  </r>
  <r>
    <x v="32"/>
    <x v="5"/>
    <x v="0"/>
    <x v="2"/>
    <n v="38"/>
  </r>
  <r>
    <x v="32"/>
    <x v="5"/>
    <x v="0"/>
    <x v="2"/>
    <n v="3"/>
  </r>
  <r>
    <x v="32"/>
    <x v="5"/>
    <x v="0"/>
    <x v="3"/>
    <n v="192"/>
  </r>
  <r>
    <x v="32"/>
    <x v="5"/>
    <x v="0"/>
    <x v="3"/>
    <n v="10"/>
  </r>
  <r>
    <x v="32"/>
    <x v="5"/>
    <x v="0"/>
    <x v="4"/>
    <n v="275"/>
  </r>
  <r>
    <x v="32"/>
    <x v="5"/>
    <x v="0"/>
    <x v="4"/>
    <n v="6"/>
  </r>
  <r>
    <x v="32"/>
    <x v="5"/>
    <x v="1"/>
    <x v="0"/>
    <n v="156"/>
  </r>
  <r>
    <x v="32"/>
    <x v="5"/>
    <x v="1"/>
    <x v="1"/>
    <n v="311"/>
  </r>
  <r>
    <x v="32"/>
    <x v="5"/>
    <x v="1"/>
    <x v="1"/>
    <n v="18"/>
  </r>
  <r>
    <x v="32"/>
    <x v="5"/>
    <x v="1"/>
    <x v="2"/>
    <n v="490"/>
  </r>
  <r>
    <x v="32"/>
    <x v="5"/>
    <x v="1"/>
    <x v="2"/>
    <n v="48"/>
  </r>
  <r>
    <x v="32"/>
    <x v="5"/>
    <x v="1"/>
    <x v="3"/>
    <n v="205"/>
  </r>
  <r>
    <x v="32"/>
    <x v="5"/>
    <x v="1"/>
    <x v="3"/>
    <n v="6"/>
  </r>
  <r>
    <x v="32"/>
    <x v="5"/>
    <x v="1"/>
    <x v="4"/>
    <n v="209"/>
  </r>
  <r>
    <x v="32"/>
    <x v="5"/>
    <x v="1"/>
    <x v="4"/>
    <n v="4"/>
  </r>
  <r>
    <x v="32"/>
    <x v="6"/>
    <x v="0"/>
    <x v="0"/>
    <n v="116"/>
  </r>
  <r>
    <x v="32"/>
    <x v="6"/>
    <x v="0"/>
    <x v="0"/>
    <n v="6"/>
  </r>
  <r>
    <x v="32"/>
    <x v="6"/>
    <x v="0"/>
    <x v="1"/>
    <n v="237"/>
  </r>
  <r>
    <x v="32"/>
    <x v="6"/>
    <x v="0"/>
    <x v="1"/>
    <n v="10"/>
  </r>
  <r>
    <x v="32"/>
    <x v="6"/>
    <x v="0"/>
    <x v="2"/>
    <n v="228"/>
  </r>
  <r>
    <x v="32"/>
    <x v="6"/>
    <x v="0"/>
    <x v="2"/>
    <n v="4"/>
  </r>
  <r>
    <x v="32"/>
    <x v="6"/>
    <x v="0"/>
    <x v="3"/>
    <n v="66"/>
  </r>
  <r>
    <x v="32"/>
    <x v="6"/>
    <x v="0"/>
    <x v="4"/>
    <n v="57"/>
  </r>
  <r>
    <x v="32"/>
    <x v="6"/>
    <x v="1"/>
    <x v="0"/>
    <n v="104"/>
  </r>
  <r>
    <x v="32"/>
    <x v="6"/>
    <x v="1"/>
    <x v="0"/>
    <n v="8"/>
  </r>
  <r>
    <x v="32"/>
    <x v="6"/>
    <x v="1"/>
    <x v="1"/>
    <n v="214"/>
  </r>
  <r>
    <x v="32"/>
    <x v="6"/>
    <x v="1"/>
    <x v="1"/>
    <n v="10"/>
  </r>
  <r>
    <x v="32"/>
    <x v="6"/>
    <x v="1"/>
    <x v="2"/>
    <n v="210"/>
  </r>
  <r>
    <x v="32"/>
    <x v="6"/>
    <x v="1"/>
    <x v="2"/>
    <n v="8"/>
  </r>
  <r>
    <x v="32"/>
    <x v="6"/>
    <x v="1"/>
    <x v="3"/>
    <n v="85"/>
  </r>
  <r>
    <x v="32"/>
    <x v="6"/>
    <x v="1"/>
    <x v="3"/>
    <n v="2"/>
  </r>
  <r>
    <x v="32"/>
    <x v="6"/>
    <x v="1"/>
    <x v="4"/>
    <n v="63"/>
  </r>
  <r>
    <x v="33"/>
    <x v="0"/>
    <x v="0"/>
    <x v="0"/>
    <n v="4"/>
  </r>
  <r>
    <x v="33"/>
    <x v="0"/>
    <x v="0"/>
    <x v="1"/>
    <n v="6"/>
  </r>
  <r>
    <x v="33"/>
    <x v="0"/>
    <x v="0"/>
    <x v="2"/>
    <n v="9"/>
  </r>
  <r>
    <x v="33"/>
    <x v="0"/>
    <x v="0"/>
    <x v="3"/>
    <n v="1"/>
  </r>
  <r>
    <x v="33"/>
    <x v="0"/>
    <x v="1"/>
    <x v="0"/>
    <n v="10"/>
  </r>
  <r>
    <x v="33"/>
    <x v="0"/>
    <x v="1"/>
    <x v="1"/>
    <n v="14"/>
  </r>
  <r>
    <x v="33"/>
    <x v="0"/>
    <x v="1"/>
    <x v="2"/>
    <n v="12"/>
  </r>
  <r>
    <x v="33"/>
    <x v="0"/>
    <x v="1"/>
    <x v="2"/>
    <n v="2"/>
  </r>
  <r>
    <x v="33"/>
    <x v="0"/>
    <x v="1"/>
    <x v="3"/>
    <n v="3"/>
  </r>
  <r>
    <x v="33"/>
    <x v="0"/>
    <x v="1"/>
    <x v="4"/>
    <n v="3"/>
  </r>
  <r>
    <x v="33"/>
    <x v="1"/>
    <x v="0"/>
    <x v="1"/>
    <n v="1"/>
  </r>
  <r>
    <x v="33"/>
    <x v="2"/>
    <x v="0"/>
    <x v="0"/>
    <n v="503"/>
  </r>
  <r>
    <x v="33"/>
    <x v="2"/>
    <x v="0"/>
    <x v="0"/>
    <n v="146"/>
  </r>
  <r>
    <x v="33"/>
    <x v="2"/>
    <x v="0"/>
    <x v="0"/>
    <n v="42"/>
  </r>
  <r>
    <x v="33"/>
    <x v="2"/>
    <x v="0"/>
    <x v="0"/>
    <n v="4"/>
  </r>
  <r>
    <x v="33"/>
    <x v="2"/>
    <x v="0"/>
    <x v="1"/>
    <n v="1281"/>
  </r>
  <r>
    <x v="33"/>
    <x v="2"/>
    <x v="0"/>
    <x v="1"/>
    <n v="444"/>
  </r>
  <r>
    <x v="33"/>
    <x v="2"/>
    <x v="0"/>
    <x v="1"/>
    <n v="81"/>
  </r>
  <r>
    <x v="33"/>
    <x v="2"/>
    <x v="0"/>
    <x v="1"/>
    <n v="12"/>
  </r>
  <r>
    <x v="33"/>
    <x v="2"/>
    <x v="0"/>
    <x v="2"/>
    <n v="1840"/>
  </r>
  <r>
    <x v="33"/>
    <x v="2"/>
    <x v="0"/>
    <x v="2"/>
    <n v="740"/>
  </r>
  <r>
    <x v="33"/>
    <x v="2"/>
    <x v="0"/>
    <x v="2"/>
    <n v="189"/>
  </r>
  <r>
    <x v="33"/>
    <x v="2"/>
    <x v="0"/>
    <x v="2"/>
    <n v="28"/>
  </r>
  <r>
    <x v="33"/>
    <x v="2"/>
    <x v="0"/>
    <x v="3"/>
    <n v="831"/>
  </r>
  <r>
    <x v="33"/>
    <x v="2"/>
    <x v="0"/>
    <x v="3"/>
    <n v="258"/>
  </r>
  <r>
    <x v="33"/>
    <x v="2"/>
    <x v="0"/>
    <x v="3"/>
    <n v="69"/>
  </r>
  <r>
    <x v="33"/>
    <x v="2"/>
    <x v="0"/>
    <x v="4"/>
    <n v="594"/>
  </r>
  <r>
    <x v="33"/>
    <x v="2"/>
    <x v="0"/>
    <x v="4"/>
    <n v="56"/>
  </r>
  <r>
    <x v="33"/>
    <x v="2"/>
    <x v="0"/>
    <x v="4"/>
    <n v="12"/>
  </r>
  <r>
    <x v="33"/>
    <x v="2"/>
    <x v="1"/>
    <x v="0"/>
    <n v="453"/>
  </r>
  <r>
    <x v="33"/>
    <x v="2"/>
    <x v="1"/>
    <x v="0"/>
    <n v="108"/>
  </r>
  <r>
    <x v="33"/>
    <x v="2"/>
    <x v="1"/>
    <x v="0"/>
    <n v="24"/>
  </r>
  <r>
    <x v="33"/>
    <x v="2"/>
    <x v="1"/>
    <x v="0"/>
    <n v="4"/>
  </r>
  <r>
    <x v="33"/>
    <x v="2"/>
    <x v="1"/>
    <x v="1"/>
    <n v="1105"/>
  </r>
  <r>
    <x v="33"/>
    <x v="2"/>
    <x v="1"/>
    <x v="1"/>
    <n v="310"/>
  </r>
  <r>
    <x v="33"/>
    <x v="2"/>
    <x v="1"/>
    <x v="1"/>
    <n v="42"/>
  </r>
  <r>
    <x v="33"/>
    <x v="2"/>
    <x v="1"/>
    <x v="1"/>
    <n v="4"/>
  </r>
  <r>
    <x v="33"/>
    <x v="2"/>
    <x v="1"/>
    <x v="2"/>
    <n v="1365"/>
  </r>
  <r>
    <x v="33"/>
    <x v="2"/>
    <x v="1"/>
    <x v="2"/>
    <n v="392"/>
  </r>
  <r>
    <x v="33"/>
    <x v="2"/>
    <x v="1"/>
    <x v="2"/>
    <n v="54"/>
  </r>
  <r>
    <x v="33"/>
    <x v="2"/>
    <x v="1"/>
    <x v="2"/>
    <n v="4"/>
  </r>
  <r>
    <x v="33"/>
    <x v="2"/>
    <x v="1"/>
    <x v="3"/>
    <n v="718"/>
  </r>
  <r>
    <x v="33"/>
    <x v="2"/>
    <x v="1"/>
    <x v="3"/>
    <n v="200"/>
  </r>
  <r>
    <x v="33"/>
    <x v="2"/>
    <x v="1"/>
    <x v="3"/>
    <n v="15"/>
  </r>
  <r>
    <x v="33"/>
    <x v="2"/>
    <x v="1"/>
    <x v="3"/>
    <n v="4"/>
  </r>
  <r>
    <x v="33"/>
    <x v="2"/>
    <x v="1"/>
    <x v="4"/>
    <n v="458"/>
  </r>
  <r>
    <x v="33"/>
    <x v="2"/>
    <x v="1"/>
    <x v="4"/>
    <n v="38"/>
  </r>
  <r>
    <x v="33"/>
    <x v="3"/>
    <x v="0"/>
    <x v="0"/>
    <n v="17"/>
  </r>
  <r>
    <x v="33"/>
    <x v="3"/>
    <x v="0"/>
    <x v="1"/>
    <n v="44"/>
  </r>
  <r>
    <x v="33"/>
    <x v="3"/>
    <x v="0"/>
    <x v="2"/>
    <n v="37"/>
  </r>
  <r>
    <x v="33"/>
    <x v="3"/>
    <x v="0"/>
    <x v="3"/>
    <n v="1"/>
  </r>
  <r>
    <x v="33"/>
    <x v="3"/>
    <x v="0"/>
    <x v="3"/>
    <n v="2"/>
  </r>
  <r>
    <x v="33"/>
    <x v="3"/>
    <x v="1"/>
    <x v="0"/>
    <n v="22"/>
  </r>
  <r>
    <x v="33"/>
    <x v="3"/>
    <x v="1"/>
    <x v="1"/>
    <n v="63"/>
  </r>
  <r>
    <x v="33"/>
    <x v="3"/>
    <x v="1"/>
    <x v="1"/>
    <n v="2"/>
  </r>
  <r>
    <x v="33"/>
    <x v="3"/>
    <x v="1"/>
    <x v="2"/>
    <n v="41"/>
  </r>
  <r>
    <x v="33"/>
    <x v="3"/>
    <x v="1"/>
    <x v="3"/>
    <n v="7"/>
  </r>
  <r>
    <x v="33"/>
    <x v="3"/>
    <x v="1"/>
    <x v="4"/>
    <n v="1"/>
  </r>
  <r>
    <x v="33"/>
    <x v="4"/>
    <x v="0"/>
    <x v="0"/>
    <n v="24"/>
  </r>
  <r>
    <x v="33"/>
    <x v="4"/>
    <x v="0"/>
    <x v="1"/>
    <n v="40"/>
  </r>
  <r>
    <x v="33"/>
    <x v="4"/>
    <x v="0"/>
    <x v="1"/>
    <n v="4"/>
  </r>
  <r>
    <x v="33"/>
    <x v="4"/>
    <x v="0"/>
    <x v="2"/>
    <n v="30"/>
  </r>
  <r>
    <x v="33"/>
    <x v="4"/>
    <x v="0"/>
    <x v="3"/>
    <n v="7"/>
  </r>
  <r>
    <x v="33"/>
    <x v="4"/>
    <x v="0"/>
    <x v="4"/>
    <n v="3"/>
  </r>
  <r>
    <x v="33"/>
    <x v="4"/>
    <x v="1"/>
    <x v="0"/>
    <n v="34"/>
  </r>
  <r>
    <x v="33"/>
    <x v="4"/>
    <x v="1"/>
    <x v="1"/>
    <n v="54"/>
  </r>
  <r>
    <x v="33"/>
    <x v="4"/>
    <x v="1"/>
    <x v="1"/>
    <n v="2"/>
  </r>
  <r>
    <x v="33"/>
    <x v="4"/>
    <x v="1"/>
    <x v="2"/>
    <n v="56"/>
  </r>
  <r>
    <x v="33"/>
    <x v="4"/>
    <x v="1"/>
    <x v="3"/>
    <n v="6"/>
  </r>
  <r>
    <x v="33"/>
    <x v="4"/>
    <x v="1"/>
    <x v="4"/>
    <n v="5"/>
  </r>
  <r>
    <x v="33"/>
    <x v="5"/>
    <x v="0"/>
    <x v="0"/>
    <n v="380"/>
  </r>
  <r>
    <x v="33"/>
    <x v="5"/>
    <x v="0"/>
    <x v="0"/>
    <n v="72"/>
  </r>
  <r>
    <x v="33"/>
    <x v="5"/>
    <x v="0"/>
    <x v="0"/>
    <n v="3"/>
  </r>
  <r>
    <x v="33"/>
    <x v="5"/>
    <x v="0"/>
    <x v="1"/>
    <n v="957"/>
  </r>
  <r>
    <x v="33"/>
    <x v="5"/>
    <x v="0"/>
    <x v="1"/>
    <n v="188"/>
  </r>
  <r>
    <x v="33"/>
    <x v="5"/>
    <x v="0"/>
    <x v="1"/>
    <n v="21"/>
  </r>
  <r>
    <x v="33"/>
    <x v="5"/>
    <x v="0"/>
    <x v="1"/>
    <n v="8"/>
  </r>
  <r>
    <x v="33"/>
    <x v="5"/>
    <x v="0"/>
    <x v="2"/>
    <n v="1719"/>
  </r>
  <r>
    <x v="33"/>
    <x v="5"/>
    <x v="0"/>
    <x v="2"/>
    <n v="562"/>
  </r>
  <r>
    <x v="33"/>
    <x v="5"/>
    <x v="0"/>
    <x v="2"/>
    <n v="147"/>
  </r>
  <r>
    <x v="33"/>
    <x v="5"/>
    <x v="0"/>
    <x v="2"/>
    <n v="4"/>
  </r>
  <r>
    <x v="33"/>
    <x v="5"/>
    <x v="0"/>
    <x v="3"/>
    <n v="776"/>
  </r>
  <r>
    <x v="33"/>
    <x v="5"/>
    <x v="0"/>
    <x v="3"/>
    <n v="198"/>
  </r>
  <r>
    <x v="33"/>
    <x v="5"/>
    <x v="0"/>
    <x v="3"/>
    <n v="42"/>
  </r>
  <r>
    <x v="33"/>
    <x v="5"/>
    <x v="0"/>
    <x v="3"/>
    <n v="16"/>
  </r>
  <r>
    <x v="33"/>
    <x v="5"/>
    <x v="0"/>
    <x v="4"/>
    <n v="774"/>
  </r>
  <r>
    <x v="33"/>
    <x v="5"/>
    <x v="0"/>
    <x v="4"/>
    <n v="86"/>
  </r>
  <r>
    <x v="33"/>
    <x v="5"/>
    <x v="0"/>
    <x v="4"/>
    <n v="3"/>
  </r>
  <r>
    <x v="33"/>
    <x v="5"/>
    <x v="1"/>
    <x v="0"/>
    <n v="443"/>
  </r>
  <r>
    <x v="33"/>
    <x v="5"/>
    <x v="1"/>
    <x v="0"/>
    <n v="122"/>
  </r>
  <r>
    <x v="33"/>
    <x v="5"/>
    <x v="1"/>
    <x v="1"/>
    <n v="1054"/>
  </r>
  <r>
    <x v="33"/>
    <x v="5"/>
    <x v="1"/>
    <x v="1"/>
    <n v="318"/>
  </r>
  <r>
    <x v="33"/>
    <x v="5"/>
    <x v="1"/>
    <x v="1"/>
    <n v="21"/>
  </r>
  <r>
    <x v="33"/>
    <x v="5"/>
    <x v="1"/>
    <x v="2"/>
    <n v="1786"/>
  </r>
  <r>
    <x v="33"/>
    <x v="5"/>
    <x v="1"/>
    <x v="2"/>
    <n v="686"/>
  </r>
  <r>
    <x v="33"/>
    <x v="5"/>
    <x v="1"/>
    <x v="2"/>
    <n v="129"/>
  </r>
  <r>
    <x v="33"/>
    <x v="5"/>
    <x v="1"/>
    <x v="2"/>
    <n v="24"/>
  </r>
  <r>
    <x v="33"/>
    <x v="5"/>
    <x v="1"/>
    <x v="3"/>
    <n v="819"/>
  </r>
  <r>
    <x v="33"/>
    <x v="5"/>
    <x v="1"/>
    <x v="3"/>
    <n v="242"/>
  </r>
  <r>
    <x v="33"/>
    <x v="5"/>
    <x v="1"/>
    <x v="3"/>
    <n v="51"/>
  </r>
  <r>
    <x v="33"/>
    <x v="5"/>
    <x v="1"/>
    <x v="3"/>
    <n v="4"/>
  </r>
  <r>
    <x v="33"/>
    <x v="5"/>
    <x v="1"/>
    <x v="4"/>
    <n v="788"/>
  </r>
  <r>
    <x v="33"/>
    <x v="5"/>
    <x v="1"/>
    <x v="4"/>
    <n v="102"/>
  </r>
  <r>
    <x v="33"/>
    <x v="5"/>
    <x v="1"/>
    <x v="4"/>
    <n v="18"/>
  </r>
  <r>
    <x v="33"/>
    <x v="6"/>
    <x v="0"/>
    <x v="0"/>
    <n v="715"/>
  </r>
  <r>
    <x v="33"/>
    <x v="6"/>
    <x v="0"/>
    <x v="0"/>
    <n v="296"/>
  </r>
  <r>
    <x v="33"/>
    <x v="6"/>
    <x v="0"/>
    <x v="0"/>
    <n v="78"/>
  </r>
  <r>
    <x v="33"/>
    <x v="6"/>
    <x v="0"/>
    <x v="0"/>
    <n v="4"/>
  </r>
  <r>
    <x v="33"/>
    <x v="6"/>
    <x v="0"/>
    <x v="1"/>
    <n v="1475"/>
  </r>
  <r>
    <x v="33"/>
    <x v="6"/>
    <x v="0"/>
    <x v="1"/>
    <n v="642"/>
  </r>
  <r>
    <x v="33"/>
    <x v="6"/>
    <x v="0"/>
    <x v="1"/>
    <n v="150"/>
  </r>
  <r>
    <x v="33"/>
    <x v="6"/>
    <x v="0"/>
    <x v="1"/>
    <n v="16"/>
  </r>
  <r>
    <x v="33"/>
    <x v="6"/>
    <x v="0"/>
    <x v="1"/>
    <n v="5"/>
  </r>
  <r>
    <x v="33"/>
    <x v="6"/>
    <x v="0"/>
    <x v="2"/>
    <n v="1639"/>
  </r>
  <r>
    <x v="33"/>
    <x v="6"/>
    <x v="0"/>
    <x v="2"/>
    <n v="474"/>
  </r>
  <r>
    <x v="33"/>
    <x v="6"/>
    <x v="0"/>
    <x v="2"/>
    <n v="78"/>
  </r>
  <r>
    <x v="33"/>
    <x v="6"/>
    <x v="0"/>
    <x v="2"/>
    <n v="16"/>
  </r>
  <r>
    <x v="33"/>
    <x v="6"/>
    <x v="0"/>
    <x v="2"/>
    <n v="5"/>
  </r>
  <r>
    <x v="33"/>
    <x v="6"/>
    <x v="0"/>
    <x v="3"/>
    <n v="557"/>
  </r>
  <r>
    <x v="33"/>
    <x v="6"/>
    <x v="0"/>
    <x v="3"/>
    <n v="94"/>
  </r>
  <r>
    <x v="33"/>
    <x v="6"/>
    <x v="0"/>
    <x v="3"/>
    <n v="9"/>
  </r>
  <r>
    <x v="33"/>
    <x v="6"/>
    <x v="0"/>
    <x v="4"/>
    <n v="291"/>
  </r>
  <r>
    <x v="33"/>
    <x v="6"/>
    <x v="0"/>
    <x v="4"/>
    <n v="4"/>
  </r>
  <r>
    <x v="33"/>
    <x v="6"/>
    <x v="1"/>
    <x v="0"/>
    <n v="734"/>
  </r>
  <r>
    <x v="33"/>
    <x v="6"/>
    <x v="1"/>
    <x v="0"/>
    <n v="298"/>
  </r>
  <r>
    <x v="33"/>
    <x v="6"/>
    <x v="1"/>
    <x v="0"/>
    <n v="90"/>
  </r>
  <r>
    <x v="33"/>
    <x v="6"/>
    <x v="1"/>
    <x v="0"/>
    <n v="20"/>
  </r>
  <r>
    <x v="33"/>
    <x v="6"/>
    <x v="1"/>
    <x v="1"/>
    <n v="1683"/>
  </r>
  <r>
    <x v="33"/>
    <x v="6"/>
    <x v="1"/>
    <x v="1"/>
    <n v="870"/>
  </r>
  <r>
    <x v="33"/>
    <x v="6"/>
    <x v="1"/>
    <x v="1"/>
    <n v="261"/>
  </r>
  <r>
    <x v="33"/>
    <x v="6"/>
    <x v="1"/>
    <x v="1"/>
    <n v="36"/>
  </r>
  <r>
    <x v="33"/>
    <x v="6"/>
    <x v="1"/>
    <x v="2"/>
    <n v="1728"/>
  </r>
  <r>
    <x v="33"/>
    <x v="6"/>
    <x v="1"/>
    <x v="2"/>
    <n v="572"/>
  </r>
  <r>
    <x v="33"/>
    <x v="6"/>
    <x v="1"/>
    <x v="2"/>
    <n v="108"/>
  </r>
  <r>
    <x v="33"/>
    <x v="6"/>
    <x v="1"/>
    <x v="2"/>
    <n v="16"/>
  </r>
  <r>
    <x v="33"/>
    <x v="6"/>
    <x v="1"/>
    <x v="3"/>
    <n v="708"/>
  </r>
  <r>
    <x v="33"/>
    <x v="6"/>
    <x v="1"/>
    <x v="3"/>
    <n v="152"/>
  </r>
  <r>
    <x v="33"/>
    <x v="6"/>
    <x v="1"/>
    <x v="3"/>
    <n v="42"/>
  </r>
  <r>
    <x v="33"/>
    <x v="6"/>
    <x v="1"/>
    <x v="4"/>
    <n v="319"/>
  </r>
  <r>
    <x v="33"/>
    <x v="6"/>
    <x v="1"/>
    <x v="4"/>
    <n v="22"/>
  </r>
  <r>
    <x v="34"/>
    <x v="0"/>
    <x v="0"/>
    <x v="1"/>
    <n v="1"/>
  </r>
  <r>
    <x v="34"/>
    <x v="0"/>
    <x v="0"/>
    <x v="2"/>
    <n v="1"/>
  </r>
  <r>
    <x v="34"/>
    <x v="0"/>
    <x v="1"/>
    <x v="1"/>
    <n v="3"/>
  </r>
  <r>
    <x v="34"/>
    <x v="0"/>
    <x v="1"/>
    <x v="2"/>
    <n v="4"/>
  </r>
  <r>
    <x v="34"/>
    <x v="1"/>
    <x v="1"/>
    <x v="0"/>
    <n v="1"/>
  </r>
  <r>
    <x v="34"/>
    <x v="2"/>
    <x v="0"/>
    <x v="0"/>
    <n v="68"/>
  </r>
  <r>
    <x v="34"/>
    <x v="2"/>
    <x v="0"/>
    <x v="0"/>
    <n v="2"/>
  </r>
  <r>
    <x v="34"/>
    <x v="2"/>
    <x v="0"/>
    <x v="1"/>
    <n v="268"/>
  </r>
  <r>
    <x v="34"/>
    <x v="2"/>
    <x v="0"/>
    <x v="1"/>
    <n v="18"/>
  </r>
  <r>
    <x v="34"/>
    <x v="2"/>
    <x v="0"/>
    <x v="2"/>
    <n v="431"/>
  </r>
  <r>
    <x v="34"/>
    <x v="2"/>
    <x v="0"/>
    <x v="2"/>
    <n v="18"/>
  </r>
  <r>
    <x v="34"/>
    <x v="2"/>
    <x v="0"/>
    <x v="3"/>
    <n v="169"/>
  </r>
  <r>
    <x v="34"/>
    <x v="2"/>
    <x v="0"/>
    <x v="3"/>
    <n v="8"/>
  </r>
  <r>
    <x v="34"/>
    <x v="2"/>
    <x v="0"/>
    <x v="4"/>
    <n v="137"/>
  </r>
  <r>
    <x v="34"/>
    <x v="2"/>
    <x v="0"/>
    <x v="4"/>
    <n v="8"/>
  </r>
  <r>
    <x v="34"/>
    <x v="2"/>
    <x v="1"/>
    <x v="0"/>
    <n v="64"/>
  </r>
  <r>
    <x v="34"/>
    <x v="2"/>
    <x v="1"/>
    <x v="0"/>
    <n v="2"/>
  </r>
  <r>
    <x v="34"/>
    <x v="2"/>
    <x v="1"/>
    <x v="1"/>
    <n v="236"/>
  </r>
  <r>
    <x v="34"/>
    <x v="2"/>
    <x v="1"/>
    <x v="1"/>
    <n v="12"/>
  </r>
  <r>
    <x v="34"/>
    <x v="2"/>
    <x v="1"/>
    <x v="1"/>
    <n v="3"/>
  </r>
  <r>
    <x v="34"/>
    <x v="2"/>
    <x v="1"/>
    <x v="2"/>
    <n v="409"/>
  </r>
  <r>
    <x v="34"/>
    <x v="2"/>
    <x v="1"/>
    <x v="2"/>
    <n v="18"/>
  </r>
  <r>
    <x v="34"/>
    <x v="2"/>
    <x v="1"/>
    <x v="2"/>
    <n v="3"/>
  </r>
  <r>
    <x v="34"/>
    <x v="2"/>
    <x v="1"/>
    <x v="3"/>
    <n v="159"/>
  </r>
  <r>
    <x v="34"/>
    <x v="2"/>
    <x v="1"/>
    <x v="3"/>
    <n v="12"/>
  </r>
  <r>
    <x v="34"/>
    <x v="2"/>
    <x v="1"/>
    <x v="4"/>
    <n v="121"/>
  </r>
  <r>
    <x v="34"/>
    <x v="2"/>
    <x v="1"/>
    <x v="4"/>
    <n v="2"/>
  </r>
  <r>
    <x v="34"/>
    <x v="3"/>
    <x v="0"/>
    <x v="0"/>
    <n v="2"/>
  </r>
  <r>
    <x v="34"/>
    <x v="3"/>
    <x v="0"/>
    <x v="1"/>
    <n v="7"/>
  </r>
  <r>
    <x v="34"/>
    <x v="3"/>
    <x v="0"/>
    <x v="2"/>
    <n v="2"/>
  </r>
  <r>
    <x v="34"/>
    <x v="3"/>
    <x v="1"/>
    <x v="0"/>
    <n v="2"/>
  </r>
  <r>
    <x v="34"/>
    <x v="3"/>
    <x v="1"/>
    <x v="1"/>
    <n v="8"/>
  </r>
  <r>
    <x v="34"/>
    <x v="3"/>
    <x v="1"/>
    <x v="2"/>
    <n v="4"/>
  </r>
  <r>
    <x v="34"/>
    <x v="4"/>
    <x v="0"/>
    <x v="0"/>
    <n v="1"/>
  </r>
  <r>
    <x v="34"/>
    <x v="4"/>
    <x v="0"/>
    <x v="1"/>
    <n v="2"/>
  </r>
  <r>
    <x v="34"/>
    <x v="4"/>
    <x v="0"/>
    <x v="2"/>
    <n v="6"/>
  </r>
  <r>
    <x v="34"/>
    <x v="4"/>
    <x v="1"/>
    <x v="0"/>
    <n v="2"/>
  </r>
  <r>
    <x v="34"/>
    <x v="4"/>
    <x v="1"/>
    <x v="1"/>
    <n v="9"/>
  </r>
  <r>
    <x v="34"/>
    <x v="4"/>
    <x v="1"/>
    <x v="2"/>
    <n v="9"/>
  </r>
  <r>
    <x v="34"/>
    <x v="4"/>
    <x v="1"/>
    <x v="3"/>
    <n v="1"/>
  </r>
  <r>
    <x v="34"/>
    <x v="5"/>
    <x v="0"/>
    <x v="0"/>
    <n v="18"/>
  </r>
  <r>
    <x v="34"/>
    <x v="5"/>
    <x v="0"/>
    <x v="1"/>
    <n v="85"/>
  </r>
  <r>
    <x v="34"/>
    <x v="5"/>
    <x v="0"/>
    <x v="1"/>
    <n v="2"/>
  </r>
  <r>
    <x v="34"/>
    <x v="5"/>
    <x v="0"/>
    <x v="2"/>
    <n v="161"/>
  </r>
  <r>
    <x v="34"/>
    <x v="5"/>
    <x v="0"/>
    <x v="2"/>
    <n v="4"/>
  </r>
  <r>
    <x v="34"/>
    <x v="5"/>
    <x v="0"/>
    <x v="3"/>
    <n v="78"/>
  </r>
  <r>
    <x v="34"/>
    <x v="5"/>
    <x v="0"/>
    <x v="3"/>
    <n v="4"/>
  </r>
  <r>
    <x v="34"/>
    <x v="5"/>
    <x v="0"/>
    <x v="4"/>
    <n v="50"/>
  </r>
  <r>
    <x v="34"/>
    <x v="5"/>
    <x v="1"/>
    <x v="0"/>
    <n v="25"/>
  </r>
  <r>
    <x v="34"/>
    <x v="5"/>
    <x v="1"/>
    <x v="1"/>
    <n v="111"/>
  </r>
  <r>
    <x v="34"/>
    <x v="5"/>
    <x v="1"/>
    <x v="1"/>
    <n v="4"/>
  </r>
  <r>
    <x v="34"/>
    <x v="5"/>
    <x v="1"/>
    <x v="2"/>
    <n v="227"/>
  </r>
  <r>
    <x v="34"/>
    <x v="5"/>
    <x v="1"/>
    <x v="3"/>
    <n v="91"/>
  </r>
  <r>
    <x v="34"/>
    <x v="5"/>
    <x v="1"/>
    <x v="4"/>
    <n v="63"/>
  </r>
  <r>
    <x v="34"/>
    <x v="5"/>
    <x v="1"/>
    <x v="4"/>
    <n v="2"/>
  </r>
  <r>
    <x v="34"/>
    <x v="6"/>
    <x v="0"/>
    <x v="0"/>
    <n v="73"/>
  </r>
  <r>
    <x v="34"/>
    <x v="6"/>
    <x v="0"/>
    <x v="0"/>
    <n v="6"/>
  </r>
  <r>
    <x v="34"/>
    <x v="6"/>
    <x v="0"/>
    <x v="1"/>
    <n v="257"/>
  </r>
  <r>
    <x v="34"/>
    <x v="6"/>
    <x v="0"/>
    <x v="1"/>
    <n v="32"/>
  </r>
  <r>
    <x v="34"/>
    <x v="6"/>
    <x v="0"/>
    <x v="2"/>
    <n v="204"/>
  </r>
  <r>
    <x v="34"/>
    <x v="6"/>
    <x v="0"/>
    <x v="2"/>
    <n v="12"/>
  </r>
  <r>
    <x v="34"/>
    <x v="6"/>
    <x v="0"/>
    <x v="3"/>
    <n v="45"/>
  </r>
  <r>
    <x v="34"/>
    <x v="6"/>
    <x v="0"/>
    <x v="3"/>
    <n v="2"/>
  </r>
  <r>
    <x v="34"/>
    <x v="6"/>
    <x v="0"/>
    <x v="4"/>
    <n v="15"/>
  </r>
  <r>
    <x v="34"/>
    <x v="6"/>
    <x v="1"/>
    <x v="0"/>
    <n v="100"/>
  </r>
  <r>
    <x v="34"/>
    <x v="6"/>
    <x v="1"/>
    <x v="0"/>
    <n v="4"/>
  </r>
  <r>
    <x v="34"/>
    <x v="6"/>
    <x v="1"/>
    <x v="1"/>
    <n v="356"/>
  </r>
  <r>
    <x v="34"/>
    <x v="6"/>
    <x v="1"/>
    <x v="1"/>
    <n v="38"/>
  </r>
  <r>
    <x v="34"/>
    <x v="6"/>
    <x v="1"/>
    <x v="2"/>
    <n v="280"/>
  </r>
  <r>
    <x v="34"/>
    <x v="6"/>
    <x v="1"/>
    <x v="2"/>
    <n v="10"/>
  </r>
  <r>
    <x v="34"/>
    <x v="6"/>
    <x v="1"/>
    <x v="3"/>
    <n v="70"/>
  </r>
  <r>
    <x v="34"/>
    <x v="6"/>
    <x v="1"/>
    <x v="3"/>
    <n v="2"/>
  </r>
  <r>
    <x v="34"/>
    <x v="6"/>
    <x v="1"/>
    <x v="4"/>
    <n v="25"/>
  </r>
  <r>
    <x v="35"/>
    <x v="0"/>
    <x v="0"/>
    <x v="0"/>
    <n v="32"/>
  </r>
  <r>
    <x v="35"/>
    <x v="0"/>
    <x v="0"/>
    <x v="1"/>
    <n v="41"/>
  </r>
  <r>
    <x v="35"/>
    <x v="0"/>
    <x v="0"/>
    <x v="2"/>
    <n v="68"/>
  </r>
  <r>
    <x v="35"/>
    <x v="0"/>
    <x v="0"/>
    <x v="3"/>
    <n v="13"/>
  </r>
  <r>
    <x v="35"/>
    <x v="0"/>
    <x v="0"/>
    <x v="4"/>
    <n v="13"/>
  </r>
  <r>
    <x v="35"/>
    <x v="0"/>
    <x v="1"/>
    <x v="0"/>
    <n v="67"/>
  </r>
  <r>
    <x v="35"/>
    <x v="0"/>
    <x v="1"/>
    <x v="1"/>
    <n v="99"/>
  </r>
  <r>
    <x v="35"/>
    <x v="0"/>
    <x v="1"/>
    <x v="1"/>
    <n v="8"/>
  </r>
  <r>
    <x v="35"/>
    <x v="0"/>
    <x v="1"/>
    <x v="2"/>
    <n v="98"/>
  </r>
  <r>
    <x v="35"/>
    <x v="0"/>
    <x v="1"/>
    <x v="3"/>
    <n v="19"/>
  </r>
  <r>
    <x v="35"/>
    <x v="0"/>
    <x v="1"/>
    <x v="4"/>
    <n v="6"/>
  </r>
  <r>
    <x v="35"/>
    <x v="0"/>
    <x v="2"/>
    <x v="0"/>
    <n v="1"/>
  </r>
  <r>
    <x v="35"/>
    <x v="1"/>
    <x v="0"/>
    <x v="0"/>
    <n v="4"/>
  </r>
  <r>
    <x v="35"/>
    <x v="1"/>
    <x v="0"/>
    <x v="1"/>
    <n v="1"/>
  </r>
  <r>
    <x v="35"/>
    <x v="1"/>
    <x v="0"/>
    <x v="2"/>
    <n v="1"/>
  </r>
  <r>
    <x v="35"/>
    <x v="1"/>
    <x v="0"/>
    <x v="3"/>
    <n v="2"/>
  </r>
  <r>
    <x v="35"/>
    <x v="1"/>
    <x v="0"/>
    <x v="4"/>
    <n v="2"/>
  </r>
  <r>
    <x v="35"/>
    <x v="1"/>
    <x v="1"/>
    <x v="0"/>
    <n v="3"/>
  </r>
  <r>
    <x v="35"/>
    <x v="1"/>
    <x v="1"/>
    <x v="2"/>
    <n v="1"/>
  </r>
  <r>
    <x v="35"/>
    <x v="1"/>
    <x v="1"/>
    <x v="4"/>
    <n v="3"/>
  </r>
  <r>
    <x v="35"/>
    <x v="2"/>
    <x v="0"/>
    <x v="0"/>
    <n v="889"/>
  </r>
  <r>
    <x v="35"/>
    <x v="2"/>
    <x v="0"/>
    <x v="0"/>
    <n v="1248"/>
  </r>
  <r>
    <x v="35"/>
    <x v="2"/>
    <x v="0"/>
    <x v="0"/>
    <n v="1167"/>
  </r>
  <r>
    <x v="35"/>
    <x v="2"/>
    <x v="0"/>
    <x v="0"/>
    <n v="800"/>
  </r>
  <r>
    <x v="35"/>
    <x v="2"/>
    <x v="0"/>
    <x v="0"/>
    <n v="340"/>
  </r>
  <r>
    <x v="35"/>
    <x v="2"/>
    <x v="0"/>
    <x v="0"/>
    <n v="132"/>
  </r>
  <r>
    <x v="35"/>
    <x v="2"/>
    <x v="0"/>
    <x v="0"/>
    <n v="98"/>
  </r>
  <r>
    <x v="35"/>
    <x v="2"/>
    <x v="0"/>
    <x v="0"/>
    <n v="8"/>
  </r>
  <r>
    <x v="35"/>
    <x v="2"/>
    <x v="0"/>
    <x v="1"/>
    <n v="1598"/>
  </r>
  <r>
    <x v="35"/>
    <x v="2"/>
    <x v="0"/>
    <x v="1"/>
    <n v="2870"/>
  </r>
  <r>
    <x v="35"/>
    <x v="2"/>
    <x v="0"/>
    <x v="1"/>
    <n v="2475"/>
  </r>
  <r>
    <x v="35"/>
    <x v="2"/>
    <x v="0"/>
    <x v="1"/>
    <n v="1704"/>
  </r>
  <r>
    <x v="35"/>
    <x v="2"/>
    <x v="0"/>
    <x v="1"/>
    <n v="805"/>
  </r>
  <r>
    <x v="35"/>
    <x v="2"/>
    <x v="0"/>
    <x v="1"/>
    <n v="306"/>
  </r>
  <r>
    <x v="35"/>
    <x v="2"/>
    <x v="0"/>
    <x v="1"/>
    <n v="84"/>
  </r>
  <r>
    <x v="35"/>
    <x v="2"/>
    <x v="0"/>
    <x v="1"/>
    <n v="40"/>
  </r>
  <r>
    <x v="35"/>
    <x v="2"/>
    <x v="0"/>
    <x v="1"/>
    <n v="9"/>
  </r>
  <r>
    <x v="35"/>
    <x v="2"/>
    <x v="0"/>
    <x v="1"/>
    <n v="10"/>
  </r>
  <r>
    <x v="35"/>
    <x v="2"/>
    <x v="0"/>
    <x v="1"/>
    <n v="11"/>
  </r>
  <r>
    <x v="35"/>
    <x v="2"/>
    <x v="0"/>
    <x v="2"/>
    <n v="2226"/>
  </r>
  <r>
    <x v="35"/>
    <x v="2"/>
    <x v="0"/>
    <x v="2"/>
    <n v="3760"/>
  </r>
  <r>
    <x v="35"/>
    <x v="2"/>
    <x v="0"/>
    <x v="2"/>
    <n v="3438"/>
  </r>
  <r>
    <x v="35"/>
    <x v="2"/>
    <x v="0"/>
    <x v="2"/>
    <n v="1936"/>
  </r>
  <r>
    <x v="35"/>
    <x v="2"/>
    <x v="0"/>
    <x v="2"/>
    <n v="995"/>
  </r>
  <r>
    <x v="35"/>
    <x v="2"/>
    <x v="0"/>
    <x v="2"/>
    <n v="336"/>
  </r>
  <r>
    <x v="35"/>
    <x v="2"/>
    <x v="0"/>
    <x v="2"/>
    <n v="154"/>
  </r>
  <r>
    <x v="35"/>
    <x v="2"/>
    <x v="0"/>
    <x v="2"/>
    <n v="40"/>
  </r>
  <r>
    <x v="35"/>
    <x v="2"/>
    <x v="0"/>
    <x v="2"/>
    <n v="9"/>
  </r>
  <r>
    <x v="35"/>
    <x v="2"/>
    <x v="0"/>
    <x v="2"/>
    <n v="11"/>
  </r>
  <r>
    <x v="35"/>
    <x v="2"/>
    <x v="0"/>
    <x v="3"/>
    <n v="1206"/>
  </r>
  <r>
    <x v="35"/>
    <x v="2"/>
    <x v="0"/>
    <x v="3"/>
    <n v="1776"/>
  </r>
  <r>
    <x v="35"/>
    <x v="2"/>
    <x v="0"/>
    <x v="3"/>
    <n v="1245"/>
  </r>
  <r>
    <x v="35"/>
    <x v="2"/>
    <x v="0"/>
    <x v="3"/>
    <n v="704"/>
  </r>
  <r>
    <x v="35"/>
    <x v="2"/>
    <x v="0"/>
    <x v="3"/>
    <n v="205"/>
  </r>
  <r>
    <x v="35"/>
    <x v="2"/>
    <x v="0"/>
    <x v="3"/>
    <n v="114"/>
  </r>
  <r>
    <x v="35"/>
    <x v="2"/>
    <x v="0"/>
    <x v="3"/>
    <n v="35"/>
  </r>
  <r>
    <x v="35"/>
    <x v="2"/>
    <x v="0"/>
    <x v="3"/>
    <n v="16"/>
  </r>
  <r>
    <x v="35"/>
    <x v="2"/>
    <x v="0"/>
    <x v="4"/>
    <n v="2459"/>
  </r>
  <r>
    <x v="35"/>
    <x v="2"/>
    <x v="0"/>
    <x v="4"/>
    <n v="1126"/>
  </r>
  <r>
    <x v="35"/>
    <x v="2"/>
    <x v="0"/>
    <x v="4"/>
    <n v="318"/>
  </r>
  <r>
    <x v="35"/>
    <x v="2"/>
    <x v="0"/>
    <x v="4"/>
    <n v="92"/>
  </r>
  <r>
    <x v="35"/>
    <x v="2"/>
    <x v="0"/>
    <x v="4"/>
    <n v="5"/>
  </r>
  <r>
    <x v="35"/>
    <x v="2"/>
    <x v="1"/>
    <x v="0"/>
    <n v="1013"/>
  </r>
  <r>
    <x v="35"/>
    <x v="2"/>
    <x v="1"/>
    <x v="0"/>
    <n v="1128"/>
  </r>
  <r>
    <x v="35"/>
    <x v="2"/>
    <x v="1"/>
    <x v="0"/>
    <n v="732"/>
  </r>
  <r>
    <x v="35"/>
    <x v="2"/>
    <x v="1"/>
    <x v="0"/>
    <n v="432"/>
  </r>
  <r>
    <x v="35"/>
    <x v="2"/>
    <x v="1"/>
    <x v="0"/>
    <n v="100"/>
  </r>
  <r>
    <x v="35"/>
    <x v="2"/>
    <x v="1"/>
    <x v="0"/>
    <n v="48"/>
  </r>
  <r>
    <x v="35"/>
    <x v="2"/>
    <x v="1"/>
    <x v="0"/>
    <n v="21"/>
  </r>
  <r>
    <x v="35"/>
    <x v="2"/>
    <x v="1"/>
    <x v="1"/>
    <n v="1839"/>
  </r>
  <r>
    <x v="35"/>
    <x v="2"/>
    <x v="1"/>
    <x v="1"/>
    <n v="2636"/>
  </r>
  <r>
    <x v="35"/>
    <x v="2"/>
    <x v="1"/>
    <x v="1"/>
    <n v="1764"/>
  </r>
  <r>
    <x v="35"/>
    <x v="2"/>
    <x v="1"/>
    <x v="1"/>
    <n v="784"/>
  </r>
  <r>
    <x v="35"/>
    <x v="2"/>
    <x v="1"/>
    <x v="1"/>
    <n v="320"/>
  </r>
  <r>
    <x v="35"/>
    <x v="2"/>
    <x v="1"/>
    <x v="1"/>
    <n v="60"/>
  </r>
  <r>
    <x v="35"/>
    <x v="2"/>
    <x v="1"/>
    <x v="1"/>
    <n v="21"/>
  </r>
  <r>
    <x v="35"/>
    <x v="2"/>
    <x v="1"/>
    <x v="1"/>
    <n v="8"/>
  </r>
  <r>
    <x v="35"/>
    <x v="2"/>
    <x v="1"/>
    <x v="2"/>
    <n v="2675"/>
  </r>
  <r>
    <x v="35"/>
    <x v="2"/>
    <x v="1"/>
    <x v="2"/>
    <n v="2932"/>
  </r>
  <r>
    <x v="35"/>
    <x v="2"/>
    <x v="1"/>
    <x v="2"/>
    <n v="1803"/>
  </r>
  <r>
    <x v="35"/>
    <x v="2"/>
    <x v="1"/>
    <x v="2"/>
    <n v="676"/>
  </r>
  <r>
    <x v="35"/>
    <x v="2"/>
    <x v="1"/>
    <x v="2"/>
    <n v="200"/>
  </r>
  <r>
    <x v="35"/>
    <x v="2"/>
    <x v="1"/>
    <x v="2"/>
    <n v="66"/>
  </r>
  <r>
    <x v="35"/>
    <x v="2"/>
    <x v="1"/>
    <x v="2"/>
    <n v="7"/>
  </r>
  <r>
    <x v="35"/>
    <x v="2"/>
    <x v="1"/>
    <x v="2"/>
    <n v="16"/>
  </r>
  <r>
    <x v="35"/>
    <x v="2"/>
    <x v="1"/>
    <x v="3"/>
    <n v="1271"/>
  </r>
  <r>
    <x v="35"/>
    <x v="2"/>
    <x v="1"/>
    <x v="3"/>
    <n v="1300"/>
  </r>
  <r>
    <x v="35"/>
    <x v="2"/>
    <x v="1"/>
    <x v="3"/>
    <n v="774"/>
  </r>
  <r>
    <x v="35"/>
    <x v="2"/>
    <x v="1"/>
    <x v="3"/>
    <n v="256"/>
  </r>
  <r>
    <x v="35"/>
    <x v="2"/>
    <x v="1"/>
    <x v="3"/>
    <n v="55"/>
  </r>
  <r>
    <x v="35"/>
    <x v="2"/>
    <x v="1"/>
    <x v="3"/>
    <n v="18"/>
  </r>
  <r>
    <x v="35"/>
    <x v="2"/>
    <x v="1"/>
    <x v="4"/>
    <n v="1713"/>
  </r>
  <r>
    <x v="35"/>
    <x v="2"/>
    <x v="1"/>
    <x v="4"/>
    <n v="640"/>
  </r>
  <r>
    <x v="35"/>
    <x v="2"/>
    <x v="1"/>
    <x v="4"/>
    <n v="141"/>
  </r>
  <r>
    <x v="35"/>
    <x v="2"/>
    <x v="1"/>
    <x v="4"/>
    <n v="16"/>
  </r>
  <r>
    <x v="35"/>
    <x v="2"/>
    <x v="2"/>
    <x v="0"/>
    <n v="2"/>
  </r>
  <r>
    <x v="35"/>
    <x v="3"/>
    <x v="0"/>
    <x v="0"/>
    <n v="67"/>
  </r>
  <r>
    <x v="35"/>
    <x v="3"/>
    <x v="0"/>
    <x v="0"/>
    <n v="4"/>
  </r>
  <r>
    <x v="35"/>
    <x v="3"/>
    <x v="0"/>
    <x v="1"/>
    <n v="133"/>
  </r>
  <r>
    <x v="35"/>
    <x v="3"/>
    <x v="0"/>
    <x v="1"/>
    <n v="6"/>
  </r>
  <r>
    <x v="35"/>
    <x v="3"/>
    <x v="0"/>
    <x v="2"/>
    <n v="85"/>
  </r>
  <r>
    <x v="35"/>
    <x v="3"/>
    <x v="0"/>
    <x v="3"/>
    <n v="19"/>
  </r>
  <r>
    <x v="35"/>
    <x v="3"/>
    <x v="0"/>
    <x v="4"/>
    <n v="3"/>
  </r>
  <r>
    <x v="35"/>
    <x v="3"/>
    <x v="1"/>
    <x v="0"/>
    <n v="128"/>
  </r>
  <r>
    <x v="35"/>
    <x v="3"/>
    <x v="1"/>
    <x v="0"/>
    <n v="2"/>
  </r>
  <r>
    <x v="35"/>
    <x v="3"/>
    <x v="1"/>
    <x v="1"/>
    <n v="195"/>
  </r>
  <r>
    <x v="35"/>
    <x v="3"/>
    <x v="1"/>
    <x v="1"/>
    <n v="14"/>
  </r>
  <r>
    <x v="35"/>
    <x v="3"/>
    <x v="1"/>
    <x v="2"/>
    <n v="96"/>
  </r>
  <r>
    <x v="35"/>
    <x v="3"/>
    <x v="1"/>
    <x v="2"/>
    <n v="2"/>
  </r>
  <r>
    <x v="35"/>
    <x v="3"/>
    <x v="1"/>
    <x v="3"/>
    <n v="16"/>
  </r>
  <r>
    <x v="35"/>
    <x v="3"/>
    <x v="1"/>
    <x v="4"/>
    <n v="3"/>
  </r>
  <r>
    <x v="35"/>
    <x v="4"/>
    <x v="0"/>
    <x v="0"/>
    <n v="168"/>
  </r>
  <r>
    <x v="35"/>
    <x v="4"/>
    <x v="0"/>
    <x v="0"/>
    <n v="8"/>
  </r>
  <r>
    <x v="35"/>
    <x v="4"/>
    <x v="0"/>
    <x v="1"/>
    <n v="177"/>
  </r>
  <r>
    <x v="35"/>
    <x v="4"/>
    <x v="0"/>
    <x v="1"/>
    <n v="8"/>
  </r>
  <r>
    <x v="35"/>
    <x v="4"/>
    <x v="0"/>
    <x v="1"/>
    <n v="6"/>
  </r>
  <r>
    <x v="35"/>
    <x v="4"/>
    <x v="0"/>
    <x v="2"/>
    <n v="117"/>
  </r>
  <r>
    <x v="35"/>
    <x v="4"/>
    <x v="0"/>
    <x v="2"/>
    <n v="6"/>
  </r>
  <r>
    <x v="35"/>
    <x v="4"/>
    <x v="0"/>
    <x v="2"/>
    <n v="3"/>
  </r>
  <r>
    <x v="35"/>
    <x v="4"/>
    <x v="0"/>
    <x v="3"/>
    <n v="16"/>
  </r>
  <r>
    <x v="35"/>
    <x v="4"/>
    <x v="0"/>
    <x v="4"/>
    <n v="7"/>
  </r>
  <r>
    <x v="35"/>
    <x v="4"/>
    <x v="1"/>
    <x v="0"/>
    <n v="243"/>
  </r>
  <r>
    <x v="35"/>
    <x v="4"/>
    <x v="1"/>
    <x v="0"/>
    <n v="32"/>
  </r>
  <r>
    <x v="35"/>
    <x v="4"/>
    <x v="1"/>
    <x v="1"/>
    <n v="406"/>
  </r>
  <r>
    <x v="35"/>
    <x v="4"/>
    <x v="1"/>
    <x v="1"/>
    <n v="30"/>
  </r>
  <r>
    <x v="35"/>
    <x v="4"/>
    <x v="1"/>
    <x v="1"/>
    <n v="3"/>
  </r>
  <r>
    <x v="35"/>
    <x v="4"/>
    <x v="1"/>
    <x v="2"/>
    <n v="248"/>
  </r>
  <r>
    <x v="35"/>
    <x v="4"/>
    <x v="1"/>
    <x v="2"/>
    <n v="14"/>
  </r>
  <r>
    <x v="35"/>
    <x v="4"/>
    <x v="1"/>
    <x v="2"/>
    <n v="3"/>
  </r>
  <r>
    <x v="35"/>
    <x v="4"/>
    <x v="1"/>
    <x v="3"/>
    <n v="47"/>
  </r>
  <r>
    <x v="35"/>
    <x v="4"/>
    <x v="1"/>
    <x v="4"/>
    <n v="7"/>
  </r>
  <r>
    <x v="35"/>
    <x v="4"/>
    <x v="2"/>
    <x v="1"/>
    <n v="1"/>
  </r>
  <r>
    <x v="35"/>
    <x v="5"/>
    <x v="0"/>
    <x v="0"/>
    <n v="983"/>
  </r>
  <r>
    <x v="35"/>
    <x v="5"/>
    <x v="0"/>
    <x v="0"/>
    <n v="1278"/>
  </r>
  <r>
    <x v="35"/>
    <x v="5"/>
    <x v="0"/>
    <x v="0"/>
    <n v="921"/>
  </r>
  <r>
    <x v="35"/>
    <x v="5"/>
    <x v="0"/>
    <x v="0"/>
    <n v="492"/>
  </r>
  <r>
    <x v="35"/>
    <x v="5"/>
    <x v="0"/>
    <x v="0"/>
    <n v="195"/>
  </r>
  <r>
    <x v="35"/>
    <x v="5"/>
    <x v="0"/>
    <x v="0"/>
    <n v="132"/>
  </r>
  <r>
    <x v="35"/>
    <x v="5"/>
    <x v="0"/>
    <x v="0"/>
    <n v="7"/>
  </r>
  <r>
    <x v="35"/>
    <x v="5"/>
    <x v="0"/>
    <x v="1"/>
    <n v="1829"/>
  </r>
  <r>
    <x v="35"/>
    <x v="5"/>
    <x v="0"/>
    <x v="1"/>
    <n v="2710"/>
  </r>
  <r>
    <x v="35"/>
    <x v="5"/>
    <x v="0"/>
    <x v="1"/>
    <n v="1992"/>
  </r>
  <r>
    <x v="35"/>
    <x v="5"/>
    <x v="0"/>
    <x v="1"/>
    <n v="896"/>
  </r>
  <r>
    <x v="35"/>
    <x v="5"/>
    <x v="0"/>
    <x v="1"/>
    <n v="430"/>
  </r>
  <r>
    <x v="35"/>
    <x v="5"/>
    <x v="0"/>
    <x v="1"/>
    <n v="90"/>
  </r>
  <r>
    <x v="35"/>
    <x v="5"/>
    <x v="0"/>
    <x v="1"/>
    <n v="35"/>
  </r>
  <r>
    <x v="35"/>
    <x v="5"/>
    <x v="0"/>
    <x v="2"/>
    <n v="2018"/>
  </r>
  <r>
    <x v="35"/>
    <x v="5"/>
    <x v="0"/>
    <x v="2"/>
    <n v="3854"/>
  </r>
  <r>
    <x v="35"/>
    <x v="5"/>
    <x v="0"/>
    <x v="2"/>
    <n v="3759"/>
  </r>
  <r>
    <x v="35"/>
    <x v="5"/>
    <x v="0"/>
    <x v="2"/>
    <n v="2484"/>
  </r>
  <r>
    <x v="35"/>
    <x v="5"/>
    <x v="0"/>
    <x v="2"/>
    <n v="1205"/>
  </r>
  <r>
    <x v="35"/>
    <x v="5"/>
    <x v="0"/>
    <x v="2"/>
    <n v="570"/>
  </r>
  <r>
    <x v="35"/>
    <x v="5"/>
    <x v="0"/>
    <x v="2"/>
    <n v="119"/>
  </r>
  <r>
    <x v="35"/>
    <x v="5"/>
    <x v="0"/>
    <x v="2"/>
    <n v="72"/>
  </r>
  <r>
    <x v="35"/>
    <x v="5"/>
    <x v="0"/>
    <x v="2"/>
    <n v="10"/>
  </r>
  <r>
    <x v="35"/>
    <x v="5"/>
    <x v="0"/>
    <x v="2"/>
    <n v="11"/>
  </r>
  <r>
    <x v="35"/>
    <x v="5"/>
    <x v="0"/>
    <x v="3"/>
    <n v="1162"/>
  </r>
  <r>
    <x v="35"/>
    <x v="5"/>
    <x v="0"/>
    <x v="3"/>
    <n v="1826"/>
  </r>
  <r>
    <x v="35"/>
    <x v="5"/>
    <x v="0"/>
    <x v="3"/>
    <n v="1482"/>
  </r>
  <r>
    <x v="35"/>
    <x v="5"/>
    <x v="0"/>
    <x v="3"/>
    <n v="852"/>
  </r>
  <r>
    <x v="35"/>
    <x v="5"/>
    <x v="0"/>
    <x v="3"/>
    <n v="340"/>
  </r>
  <r>
    <x v="35"/>
    <x v="5"/>
    <x v="0"/>
    <x v="3"/>
    <n v="102"/>
  </r>
  <r>
    <x v="35"/>
    <x v="5"/>
    <x v="0"/>
    <x v="3"/>
    <n v="14"/>
  </r>
  <r>
    <x v="35"/>
    <x v="5"/>
    <x v="0"/>
    <x v="3"/>
    <n v="16"/>
  </r>
  <r>
    <x v="35"/>
    <x v="5"/>
    <x v="0"/>
    <x v="4"/>
    <n v="2817"/>
  </r>
  <r>
    <x v="35"/>
    <x v="5"/>
    <x v="0"/>
    <x v="4"/>
    <n v="1894"/>
  </r>
  <r>
    <x v="35"/>
    <x v="5"/>
    <x v="0"/>
    <x v="4"/>
    <n v="765"/>
  </r>
  <r>
    <x v="35"/>
    <x v="5"/>
    <x v="0"/>
    <x v="4"/>
    <n v="220"/>
  </r>
  <r>
    <x v="35"/>
    <x v="5"/>
    <x v="0"/>
    <x v="4"/>
    <n v="60"/>
  </r>
  <r>
    <x v="35"/>
    <x v="5"/>
    <x v="0"/>
    <x v="4"/>
    <n v="6"/>
  </r>
  <r>
    <x v="35"/>
    <x v="5"/>
    <x v="1"/>
    <x v="0"/>
    <n v="887"/>
  </r>
  <r>
    <x v="35"/>
    <x v="5"/>
    <x v="1"/>
    <x v="0"/>
    <n v="1400"/>
  </r>
  <r>
    <x v="35"/>
    <x v="5"/>
    <x v="1"/>
    <x v="0"/>
    <n v="1020"/>
  </r>
  <r>
    <x v="35"/>
    <x v="5"/>
    <x v="1"/>
    <x v="0"/>
    <n v="664"/>
  </r>
  <r>
    <x v="35"/>
    <x v="5"/>
    <x v="1"/>
    <x v="0"/>
    <n v="245"/>
  </r>
  <r>
    <x v="35"/>
    <x v="5"/>
    <x v="1"/>
    <x v="0"/>
    <n v="150"/>
  </r>
  <r>
    <x v="35"/>
    <x v="5"/>
    <x v="1"/>
    <x v="0"/>
    <n v="28"/>
  </r>
  <r>
    <x v="35"/>
    <x v="5"/>
    <x v="1"/>
    <x v="0"/>
    <n v="8"/>
  </r>
  <r>
    <x v="35"/>
    <x v="5"/>
    <x v="1"/>
    <x v="1"/>
    <n v="1674"/>
  </r>
  <r>
    <x v="35"/>
    <x v="5"/>
    <x v="1"/>
    <x v="1"/>
    <n v="2768"/>
  </r>
  <r>
    <x v="35"/>
    <x v="5"/>
    <x v="1"/>
    <x v="1"/>
    <n v="2388"/>
  </r>
  <r>
    <x v="35"/>
    <x v="5"/>
    <x v="1"/>
    <x v="1"/>
    <n v="1324"/>
  </r>
  <r>
    <x v="35"/>
    <x v="5"/>
    <x v="1"/>
    <x v="1"/>
    <n v="600"/>
  </r>
  <r>
    <x v="35"/>
    <x v="5"/>
    <x v="1"/>
    <x v="1"/>
    <n v="180"/>
  </r>
  <r>
    <x v="35"/>
    <x v="5"/>
    <x v="1"/>
    <x v="1"/>
    <n v="112"/>
  </r>
  <r>
    <x v="35"/>
    <x v="5"/>
    <x v="1"/>
    <x v="1"/>
    <n v="24"/>
  </r>
  <r>
    <x v="35"/>
    <x v="5"/>
    <x v="1"/>
    <x v="1"/>
    <n v="18"/>
  </r>
  <r>
    <x v="35"/>
    <x v="5"/>
    <x v="1"/>
    <x v="2"/>
    <n v="1890"/>
  </r>
  <r>
    <x v="35"/>
    <x v="5"/>
    <x v="1"/>
    <x v="2"/>
    <n v="3928"/>
  </r>
  <r>
    <x v="35"/>
    <x v="5"/>
    <x v="1"/>
    <x v="2"/>
    <n v="4071"/>
  </r>
  <r>
    <x v="35"/>
    <x v="5"/>
    <x v="1"/>
    <x v="2"/>
    <n v="2768"/>
  </r>
  <r>
    <x v="35"/>
    <x v="5"/>
    <x v="1"/>
    <x v="2"/>
    <n v="1360"/>
  </r>
  <r>
    <x v="35"/>
    <x v="5"/>
    <x v="1"/>
    <x v="2"/>
    <n v="678"/>
  </r>
  <r>
    <x v="35"/>
    <x v="5"/>
    <x v="1"/>
    <x v="2"/>
    <n v="252"/>
  </r>
  <r>
    <x v="35"/>
    <x v="5"/>
    <x v="1"/>
    <x v="2"/>
    <n v="80"/>
  </r>
  <r>
    <x v="35"/>
    <x v="5"/>
    <x v="1"/>
    <x v="2"/>
    <n v="18"/>
  </r>
  <r>
    <x v="35"/>
    <x v="5"/>
    <x v="1"/>
    <x v="3"/>
    <n v="1139"/>
  </r>
  <r>
    <x v="35"/>
    <x v="5"/>
    <x v="1"/>
    <x v="3"/>
    <n v="1902"/>
  </r>
  <r>
    <x v="35"/>
    <x v="5"/>
    <x v="1"/>
    <x v="3"/>
    <n v="1530"/>
  </r>
  <r>
    <x v="35"/>
    <x v="5"/>
    <x v="1"/>
    <x v="3"/>
    <n v="808"/>
  </r>
  <r>
    <x v="35"/>
    <x v="5"/>
    <x v="1"/>
    <x v="3"/>
    <n v="405"/>
  </r>
  <r>
    <x v="35"/>
    <x v="5"/>
    <x v="1"/>
    <x v="3"/>
    <n v="126"/>
  </r>
  <r>
    <x v="35"/>
    <x v="5"/>
    <x v="1"/>
    <x v="3"/>
    <n v="14"/>
  </r>
  <r>
    <x v="35"/>
    <x v="5"/>
    <x v="1"/>
    <x v="3"/>
    <n v="16"/>
  </r>
  <r>
    <x v="35"/>
    <x v="5"/>
    <x v="1"/>
    <x v="4"/>
    <n v="2452"/>
  </r>
  <r>
    <x v="35"/>
    <x v="5"/>
    <x v="1"/>
    <x v="4"/>
    <n v="1582"/>
  </r>
  <r>
    <x v="35"/>
    <x v="5"/>
    <x v="1"/>
    <x v="4"/>
    <n v="606"/>
  </r>
  <r>
    <x v="35"/>
    <x v="5"/>
    <x v="1"/>
    <x v="4"/>
    <n v="200"/>
  </r>
  <r>
    <x v="35"/>
    <x v="5"/>
    <x v="1"/>
    <x v="4"/>
    <n v="55"/>
  </r>
  <r>
    <x v="35"/>
    <x v="5"/>
    <x v="1"/>
    <x v="4"/>
    <n v="6"/>
  </r>
  <r>
    <x v="35"/>
    <x v="5"/>
    <x v="2"/>
    <x v="0"/>
    <n v="2"/>
  </r>
  <r>
    <x v="35"/>
    <x v="5"/>
    <x v="2"/>
    <x v="1"/>
    <n v="1"/>
  </r>
  <r>
    <x v="35"/>
    <x v="5"/>
    <x v="2"/>
    <x v="2"/>
    <n v="1"/>
  </r>
  <r>
    <x v="35"/>
    <x v="6"/>
    <x v="0"/>
    <x v="0"/>
    <n v="474"/>
  </r>
  <r>
    <x v="35"/>
    <x v="6"/>
    <x v="0"/>
    <x v="0"/>
    <n v="1206"/>
  </r>
  <r>
    <x v="35"/>
    <x v="6"/>
    <x v="0"/>
    <x v="0"/>
    <n v="1704"/>
  </r>
  <r>
    <x v="35"/>
    <x v="6"/>
    <x v="0"/>
    <x v="0"/>
    <n v="1812"/>
  </r>
  <r>
    <x v="35"/>
    <x v="6"/>
    <x v="0"/>
    <x v="0"/>
    <n v="1440"/>
  </r>
  <r>
    <x v="35"/>
    <x v="6"/>
    <x v="0"/>
    <x v="0"/>
    <n v="1098"/>
  </r>
  <r>
    <x v="35"/>
    <x v="6"/>
    <x v="0"/>
    <x v="0"/>
    <n v="595"/>
  </r>
  <r>
    <x v="35"/>
    <x v="6"/>
    <x v="0"/>
    <x v="0"/>
    <n v="360"/>
  </r>
  <r>
    <x v="35"/>
    <x v="6"/>
    <x v="0"/>
    <x v="0"/>
    <n v="198"/>
  </r>
  <r>
    <x v="35"/>
    <x v="6"/>
    <x v="0"/>
    <x v="0"/>
    <n v="60"/>
  </r>
  <r>
    <x v="35"/>
    <x v="6"/>
    <x v="0"/>
    <x v="0"/>
    <n v="11"/>
  </r>
  <r>
    <x v="35"/>
    <x v="6"/>
    <x v="0"/>
    <x v="1"/>
    <n v="1087"/>
  </r>
  <r>
    <x v="35"/>
    <x v="6"/>
    <x v="0"/>
    <x v="1"/>
    <n v="2472"/>
  </r>
  <r>
    <x v="35"/>
    <x v="6"/>
    <x v="0"/>
    <x v="1"/>
    <n v="3216"/>
  </r>
  <r>
    <x v="35"/>
    <x v="6"/>
    <x v="0"/>
    <x v="1"/>
    <n v="2872"/>
  </r>
  <r>
    <x v="35"/>
    <x v="6"/>
    <x v="0"/>
    <x v="1"/>
    <n v="2220"/>
  </r>
  <r>
    <x v="35"/>
    <x v="6"/>
    <x v="0"/>
    <x v="1"/>
    <n v="1416"/>
  </r>
  <r>
    <x v="35"/>
    <x v="6"/>
    <x v="0"/>
    <x v="1"/>
    <n v="728"/>
  </r>
  <r>
    <x v="35"/>
    <x v="6"/>
    <x v="0"/>
    <x v="1"/>
    <n v="400"/>
  </r>
  <r>
    <x v="35"/>
    <x v="6"/>
    <x v="0"/>
    <x v="1"/>
    <n v="117"/>
  </r>
  <r>
    <x v="35"/>
    <x v="6"/>
    <x v="0"/>
    <x v="1"/>
    <n v="100"/>
  </r>
  <r>
    <x v="35"/>
    <x v="6"/>
    <x v="0"/>
    <x v="1"/>
    <n v="13"/>
  </r>
  <r>
    <x v="35"/>
    <x v="6"/>
    <x v="0"/>
    <x v="2"/>
    <n v="2214"/>
  </r>
  <r>
    <x v="35"/>
    <x v="6"/>
    <x v="0"/>
    <x v="2"/>
    <n v="3852"/>
  </r>
  <r>
    <x v="35"/>
    <x v="6"/>
    <x v="0"/>
    <x v="2"/>
    <n v="3480"/>
  </r>
  <r>
    <x v="35"/>
    <x v="6"/>
    <x v="0"/>
    <x v="2"/>
    <n v="1984"/>
  </r>
  <r>
    <x v="35"/>
    <x v="6"/>
    <x v="0"/>
    <x v="2"/>
    <n v="980"/>
  </r>
  <r>
    <x v="35"/>
    <x v="6"/>
    <x v="0"/>
    <x v="2"/>
    <n v="306"/>
  </r>
  <r>
    <x v="35"/>
    <x v="6"/>
    <x v="0"/>
    <x v="2"/>
    <n v="77"/>
  </r>
  <r>
    <x v="35"/>
    <x v="6"/>
    <x v="0"/>
    <x v="2"/>
    <n v="24"/>
  </r>
  <r>
    <x v="35"/>
    <x v="6"/>
    <x v="0"/>
    <x v="3"/>
    <n v="1259"/>
  </r>
  <r>
    <x v="35"/>
    <x v="6"/>
    <x v="0"/>
    <x v="3"/>
    <n v="1618"/>
  </r>
  <r>
    <x v="35"/>
    <x v="6"/>
    <x v="0"/>
    <x v="3"/>
    <n v="801"/>
  </r>
  <r>
    <x v="35"/>
    <x v="6"/>
    <x v="0"/>
    <x v="3"/>
    <n v="356"/>
  </r>
  <r>
    <x v="35"/>
    <x v="6"/>
    <x v="0"/>
    <x v="3"/>
    <n v="140"/>
  </r>
  <r>
    <x v="35"/>
    <x v="6"/>
    <x v="0"/>
    <x v="3"/>
    <n v="18"/>
  </r>
  <r>
    <x v="35"/>
    <x v="6"/>
    <x v="0"/>
    <x v="3"/>
    <n v="14"/>
  </r>
  <r>
    <x v="35"/>
    <x v="6"/>
    <x v="0"/>
    <x v="3"/>
    <n v="8"/>
  </r>
  <r>
    <x v="35"/>
    <x v="6"/>
    <x v="0"/>
    <x v="4"/>
    <n v="1901"/>
  </r>
  <r>
    <x v="35"/>
    <x v="6"/>
    <x v="0"/>
    <x v="4"/>
    <n v="614"/>
  </r>
  <r>
    <x v="35"/>
    <x v="6"/>
    <x v="0"/>
    <x v="4"/>
    <n v="126"/>
  </r>
  <r>
    <x v="35"/>
    <x v="6"/>
    <x v="0"/>
    <x v="4"/>
    <n v="16"/>
  </r>
  <r>
    <x v="35"/>
    <x v="6"/>
    <x v="1"/>
    <x v="0"/>
    <n v="472"/>
  </r>
  <r>
    <x v="35"/>
    <x v="6"/>
    <x v="1"/>
    <x v="0"/>
    <n v="1096"/>
  </r>
  <r>
    <x v="35"/>
    <x v="6"/>
    <x v="1"/>
    <x v="0"/>
    <n v="1806"/>
  </r>
  <r>
    <x v="35"/>
    <x v="6"/>
    <x v="1"/>
    <x v="0"/>
    <n v="1680"/>
  </r>
  <r>
    <x v="35"/>
    <x v="6"/>
    <x v="1"/>
    <x v="0"/>
    <n v="1595"/>
  </r>
  <r>
    <x v="35"/>
    <x v="6"/>
    <x v="1"/>
    <x v="0"/>
    <n v="894"/>
  </r>
  <r>
    <x v="35"/>
    <x v="6"/>
    <x v="1"/>
    <x v="0"/>
    <n v="707"/>
  </r>
  <r>
    <x v="35"/>
    <x v="6"/>
    <x v="1"/>
    <x v="0"/>
    <n v="416"/>
  </r>
  <r>
    <x v="35"/>
    <x v="6"/>
    <x v="1"/>
    <x v="0"/>
    <n v="180"/>
  </r>
  <r>
    <x v="35"/>
    <x v="6"/>
    <x v="1"/>
    <x v="0"/>
    <n v="80"/>
  </r>
  <r>
    <x v="35"/>
    <x v="6"/>
    <x v="1"/>
    <x v="0"/>
    <n v="44"/>
  </r>
  <r>
    <x v="35"/>
    <x v="6"/>
    <x v="1"/>
    <x v="0"/>
    <n v="13"/>
  </r>
  <r>
    <x v="35"/>
    <x v="6"/>
    <x v="1"/>
    <x v="1"/>
    <n v="815"/>
  </r>
  <r>
    <x v="35"/>
    <x v="6"/>
    <x v="1"/>
    <x v="1"/>
    <n v="2344"/>
  </r>
  <r>
    <x v="35"/>
    <x v="6"/>
    <x v="1"/>
    <x v="1"/>
    <n v="3612"/>
  </r>
  <r>
    <x v="35"/>
    <x v="6"/>
    <x v="1"/>
    <x v="1"/>
    <n v="3516"/>
  </r>
  <r>
    <x v="35"/>
    <x v="6"/>
    <x v="1"/>
    <x v="1"/>
    <n v="2605"/>
  </r>
  <r>
    <x v="35"/>
    <x v="6"/>
    <x v="1"/>
    <x v="1"/>
    <n v="1884"/>
  </r>
  <r>
    <x v="35"/>
    <x v="6"/>
    <x v="1"/>
    <x v="1"/>
    <n v="1064"/>
  </r>
  <r>
    <x v="35"/>
    <x v="6"/>
    <x v="1"/>
    <x v="1"/>
    <n v="552"/>
  </r>
  <r>
    <x v="35"/>
    <x v="6"/>
    <x v="1"/>
    <x v="1"/>
    <n v="279"/>
  </r>
  <r>
    <x v="35"/>
    <x v="6"/>
    <x v="1"/>
    <x v="1"/>
    <n v="130"/>
  </r>
  <r>
    <x v="35"/>
    <x v="6"/>
    <x v="1"/>
    <x v="1"/>
    <n v="88"/>
  </r>
  <r>
    <x v="35"/>
    <x v="6"/>
    <x v="1"/>
    <x v="1"/>
    <n v="12"/>
  </r>
  <r>
    <x v="35"/>
    <x v="6"/>
    <x v="1"/>
    <x v="2"/>
    <n v="2105"/>
  </r>
  <r>
    <x v="35"/>
    <x v="6"/>
    <x v="1"/>
    <x v="2"/>
    <n v="3796"/>
  </r>
  <r>
    <x v="35"/>
    <x v="6"/>
    <x v="1"/>
    <x v="2"/>
    <n v="3789"/>
  </r>
  <r>
    <x v="35"/>
    <x v="6"/>
    <x v="1"/>
    <x v="2"/>
    <n v="2288"/>
  </r>
  <r>
    <x v="35"/>
    <x v="6"/>
    <x v="1"/>
    <x v="2"/>
    <n v="1090"/>
  </r>
  <r>
    <x v="35"/>
    <x v="6"/>
    <x v="1"/>
    <x v="2"/>
    <n v="498"/>
  </r>
  <r>
    <x v="35"/>
    <x v="6"/>
    <x v="1"/>
    <x v="2"/>
    <n v="112"/>
  </r>
  <r>
    <x v="35"/>
    <x v="6"/>
    <x v="1"/>
    <x v="2"/>
    <n v="40"/>
  </r>
  <r>
    <x v="35"/>
    <x v="6"/>
    <x v="1"/>
    <x v="2"/>
    <n v="10"/>
  </r>
  <r>
    <x v="35"/>
    <x v="6"/>
    <x v="1"/>
    <x v="3"/>
    <n v="1281"/>
  </r>
  <r>
    <x v="35"/>
    <x v="6"/>
    <x v="1"/>
    <x v="3"/>
    <n v="1556"/>
  </r>
  <r>
    <x v="35"/>
    <x v="6"/>
    <x v="1"/>
    <x v="3"/>
    <n v="1044"/>
  </r>
  <r>
    <x v="35"/>
    <x v="6"/>
    <x v="1"/>
    <x v="3"/>
    <n v="464"/>
  </r>
  <r>
    <x v="35"/>
    <x v="6"/>
    <x v="1"/>
    <x v="3"/>
    <n v="220"/>
  </r>
  <r>
    <x v="35"/>
    <x v="6"/>
    <x v="1"/>
    <x v="3"/>
    <n v="42"/>
  </r>
  <r>
    <x v="35"/>
    <x v="6"/>
    <x v="1"/>
    <x v="3"/>
    <n v="35"/>
  </r>
  <r>
    <x v="35"/>
    <x v="6"/>
    <x v="1"/>
    <x v="4"/>
    <n v="1675"/>
  </r>
  <r>
    <x v="35"/>
    <x v="6"/>
    <x v="1"/>
    <x v="4"/>
    <n v="524"/>
  </r>
  <r>
    <x v="35"/>
    <x v="6"/>
    <x v="1"/>
    <x v="4"/>
    <n v="132"/>
  </r>
  <r>
    <x v="35"/>
    <x v="6"/>
    <x v="1"/>
    <x v="4"/>
    <n v="16"/>
  </r>
  <r>
    <x v="35"/>
    <x v="6"/>
    <x v="1"/>
    <x v="4"/>
    <n v="5"/>
  </r>
  <r>
    <x v="35"/>
    <x v="6"/>
    <x v="2"/>
    <x v="1"/>
    <n v="1"/>
  </r>
  <r>
    <x v="36"/>
    <x v="0"/>
    <x v="0"/>
    <x v="0"/>
    <n v="3"/>
  </r>
  <r>
    <x v="36"/>
    <x v="0"/>
    <x v="0"/>
    <x v="1"/>
    <n v="2"/>
  </r>
  <r>
    <x v="36"/>
    <x v="0"/>
    <x v="0"/>
    <x v="2"/>
    <n v="2"/>
  </r>
  <r>
    <x v="36"/>
    <x v="0"/>
    <x v="1"/>
    <x v="0"/>
    <n v="2"/>
  </r>
  <r>
    <x v="36"/>
    <x v="0"/>
    <x v="1"/>
    <x v="1"/>
    <n v="3"/>
  </r>
  <r>
    <x v="36"/>
    <x v="0"/>
    <x v="1"/>
    <x v="2"/>
    <n v="7"/>
  </r>
  <r>
    <x v="36"/>
    <x v="1"/>
    <x v="0"/>
    <x v="2"/>
    <n v="1"/>
  </r>
  <r>
    <x v="36"/>
    <x v="2"/>
    <x v="0"/>
    <x v="0"/>
    <n v="153"/>
  </r>
  <r>
    <x v="36"/>
    <x v="2"/>
    <x v="0"/>
    <x v="0"/>
    <n v="4"/>
  </r>
  <r>
    <x v="36"/>
    <x v="2"/>
    <x v="0"/>
    <x v="1"/>
    <n v="362"/>
  </r>
  <r>
    <x v="36"/>
    <x v="2"/>
    <x v="0"/>
    <x v="1"/>
    <n v="30"/>
  </r>
  <r>
    <x v="36"/>
    <x v="2"/>
    <x v="0"/>
    <x v="1"/>
    <n v="6"/>
  </r>
  <r>
    <x v="36"/>
    <x v="2"/>
    <x v="0"/>
    <x v="2"/>
    <n v="817"/>
  </r>
  <r>
    <x v="36"/>
    <x v="2"/>
    <x v="0"/>
    <x v="2"/>
    <n v="174"/>
  </r>
  <r>
    <x v="36"/>
    <x v="2"/>
    <x v="0"/>
    <x v="2"/>
    <n v="9"/>
  </r>
  <r>
    <x v="36"/>
    <x v="2"/>
    <x v="0"/>
    <x v="3"/>
    <n v="468"/>
  </r>
  <r>
    <x v="36"/>
    <x v="2"/>
    <x v="0"/>
    <x v="3"/>
    <n v="58"/>
  </r>
  <r>
    <x v="36"/>
    <x v="2"/>
    <x v="0"/>
    <x v="3"/>
    <n v="6"/>
  </r>
  <r>
    <x v="36"/>
    <x v="2"/>
    <x v="0"/>
    <x v="3"/>
    <n v="4"/>
  </r>
  <r>
    <x v="36"/>
    <x v="2"/>
    <x v="0"/>
    <x v="4"/>
    <n v="659"/>
  </r>
  <r>
    <x v="36"/>
    <x v="2"/>
    <x v="0"/>
    <x v="4"/>
    <n v="80"/>
  </r>
  <r>
    <x v="36"/>
    <x v="2"/>
    <x v="0"/>
    <x v="4"/>
    <n v="3"/>
  </r>
  <r>
    <x v="36"/>
    <x v="2"/>
    <x v="1"/>
    <x v="0"/>
    <n v="125"/>
  </r>
  <r>
    <x v="36"/>
    <x v="2"/>
    <x v="1"/>
    <x v="0"/>
    <n v="8"/>
  </r>
  <r>
    <x v="36"/>
    <x v="2"/>
    <x v="1"/>
    <x v="1"/>
    <n v="294"/>
  </r>
  <r>
    <x v="36"/>
    <x v="2"/>
    <x v="1"/>
    <x v="1"/>
    <n v="18"/>
  </r>
  <r>
    <x v="36"/>
    <x v="2"/>
    <x v="1"/>
    <x v="2"/>
    <n v="711"/>
  </r>
  <r>
    <x v="36"/>
    <x v="2"/>
    <x v="1"/>
    <x v="2"/>
    <n v="76"/>
  </r>
  <r>
    <x v="36"/>
    <x v="2"/>
    <x v="1"/>
    <x v="3"/>
    <n v="428"/>
  </r>
  <r>
    <x v="36"/>
    <x v="2"/>
    <x v="1"/>
    <x v="3"/>
    <n v="74"/>
  </r>
  <r>
    <x v="36"/>
    <x v="2"/>
    <x v="1"/>
    <x v="3"/>
    <n v="6"/>
  </r>
  <r>
    <x v="36"/>
    <x v="2"/>
    <x v="1"/>
    <x v="4"/>
    <n v="481"/>
  </r>
  <r>
    <x v="36"/>
    <x v="2"/>
    <x v="1"/>
    <x v="4"/>
    <n v="38"/>
  </r>
  <r>
    <x v="36"/>
    <x v="3"/>
    <x v="0"/>
    <x v="0"/>
    <n v="1"/>
  </r>
  <r>
    <x v="36"/>
    <x v="3"/>
    <x v="0"/>
    <x v="1"/>
    <n v="2"/>
  </r>
  <r>
    <x v="36"/>
    <x v="3"/>
    <x v="0"/>
    <x v="2"/>
    <n v="5"/>
  </r>
  <r>
    <x v="36"/>
    <x v="3"/>
    <x v="1"/>
    <x v="0"/>
    <n v="1"/>
  </r>
  <r>
    <x v="36"/>
    <x v="3"/>
    <x v="1"/>
    <x v="1"/>
    <n v="2"/>
  </r>
  <r>
    <x v="36"/>
    <x v="3"/>
    <x v="1"/>
    <x v="2"/>
    <n v="1"/>
  </r>
  <r>
    <x v="36"/>
    <x v="4"/>
    <x v="0"/>
    <x v="0"/>
    <n v="4"/>
  </r>
  <r>
    <x v="36"/>
    <x v="4"/>
    <x v="0"/>
    <x v="1"/>
    <n v="1"/>
  </r>
  <r>
    <x v="36"/>
    <x v="4"/>
    <x v="0"/>
    <x v="2"/>
    <n v="3"/>
  </r>
  <r>
    <x v="36"/>
    <x v="4"/>
    <x v="0"/>
    <x v="3"/>
    <n v="4"/>
  </r>
  <r>
    <x v="36"/>
    <x v="4"/>
    <x v="0"/>
    <x v="4"/>
    <n v="1"/>
  </r>
  <r>
    <x v="36"/>
    <x v="4"/>
    <x v="1"/>
    <x v="0"/>
    <n v="1"/>
  </r>
  <r>
    <x v="36"/>
    <x v="4"/>
    <x v="1"/>
    <x v="1"/>
    <n v="5"/>
  </r>
  <r>
    <x v="36"/>
    <x v="4"/>
    <x v="1"/>
    <x v="2"/>
    <n v="6"/>
  </r>
  <r>
    <x v="36"/>
    <x v="4"/>
    <x v="1"/>
    <x v="3"/>
    <n v="4"/>
  </r>
  <r>
    <x v="36"/>
    <x v="4"/>
    <x v="1"/>
    <x v="4"/>
    <n v="2"/>
  </r>
  <r>
    <x v="36"/>
    <x v="5"/>
    <x v="0"/>
    <x v="0"/>
    <n v="71"/>
  </r>
  <r>
    <x v="36"/>
    <x v="5"/>
    <x v="0"/>
    <x v="1"/>
    <n v="200"/>
  </r>
  <r>
    <x v="36"/>
    <x v="5"/>
    <x v="0"/>
    <x v="1"/>
    <n v="14"/>
  </r>
  <r>
    <x v="36"/>
    <x v="5"/>
    <x v="0"/>
    <x v="2"/>
    <n v="460"/>
  </r>
  <r>
    <x v="36"/>
    <x v="5"/>
    <x v="0"/>
    <x v="2"/>
    <n v="22"/>
  </r>
  <r>
    <x v="36"/>
    <x v="5"/>
    <x v="0"/>
    <x v="3"/>
    <n v="228"/>
  </r>
  <r>
    <x v="36"/>
    <x v="5"/>
    <x v="0"/>
    <x v="3"/>
    <n v="14"/>
  </r>
  <r>
    <x v="36"/>
    <x v="5"/>
    <x v="0"/>
    <x v="4"/>
    <n v="185"/>
  </r>
  <r>
    <x v="36"/>
    <x v="5"/>
    <x v="0"/>
    <x v="4"/>
    <n v="10"/>
  </r>
  <r>
    <x v="36"/>
    <x v="5"/>
    <x v="1"/>
    <x v="0"/>
    <n v="93"/>
  </r>
  <r>
    <x v="36"/>
    <x v="5"/>
    <x v="1"/>
    <x v="0"/>
    <n v="6"/>
  </r>
  <r>
    <x v="36"/>
    <x v="5"/>
    <x v="1"/>
    <x v="1"/>
    <n v="234"/>
  </r>
  <r>
    <x v="36"/>
    <x v="5"/>
    <x v="1"/>
    <x v="1"/>
    <n v="12"/>
  </r>
  <r>
    <x v="36"/>
    <x v="5"/>
    <x v="1"/>
    <x v="2"/>
    <n v="457"/>
  </r>
  <r>
    <x v="36"/>
    <x v="5"/>
    <x v="1"/>
    <x v="2"/>
    <n v="40"/>
  </r>
  <r>
    <x v="36"/>
    <x v="5"/>
    <x v="1"/>
    <x v="2"/>
    <n v="3"/>
  </r>
  <r>
    <x v="36"/>
    <x v="5"/>
    <x v="1"/>
    <x v="3"/>
    <n v="250"/>
  </r>
  <r>
    <x v="36"/>
    <x v="5"/>
    <x v="1"/>
    <x v="3"/>
    <n v="18"/>
  </r>
  <r>
    <x v="36"/>
    <x v="5"/>
    <x v="1"/>
    <x v="4"/>
    <n v="207"/>
  </r>
  <r>
    <x v="36"/>
    <x v="5"/>
    <x v="1"/>
    <x v="4"/>
    <n v="4"/>
  </r>
  <r>
    <x v="36"/>
    <x v="6"/>
    <x v="0"/>
    <x v="0"/>
    <n v="147"/>
  </r>
  <r>
    <x v="36"/>
    <x v="6"/>
    <x v="0"/>
    <x v="0"/>
    <n v="6"/>
  </r>
  <r>
    <x v="36"/>
    <x v="6"/>
    <x v="0"/>
    <x v="1"/>
    <n v="284"/>
  </r>
  <r>
    <x v="36"/>
    <x v="6"/>
    <x v="0"/>
    <x v="1"/>
    <n v="24"/>
  </r>
  <r>
    <x v="36"/>
    <x v="6"/>
    <x v="0"/>
    <x v="1"/>
    <n v="3"/>
  </r>
  <r>
    <x v="36"/>
    <x v="6"/>
    <x v="0"/>
    <x v="2"/>
    <n v="385"/>
  </r>
  <r>
    <x v="36"/>
    <x v="6"/>
    <x v="0"/>
    <x v="2"/>
    <n v="16"/>
  </r>
  <r>
    <x v="36"/>
    <x v="6"/>
    <x v="0"/>
    <x v="2"/>
    <n v="3"/>
  </r>
  <r>
    <x v="36"/>
    <x v="6"/>
    <x v="0"/>
    <x v="3"/>
    <n v="133"/>
  </r>
  <r>
    <x v="36"/>
    <x v="6"/>
    <x v="0"/>
    <x v="3"/>
    <n v="2"/>
  </r>
  <r>
    <x v="36"/>
    <x v="6"/>
    <x v="0"/>
    <x v="4"/>
    <n v="74"/>
  </r>
  <r>
    <x v="36"/>
    <x v="6"/>
    <x v="0"/>
    <x v="4"/>
    <n v="2"/>
  </r>
  <r>
    <x v="36"/>
    <x v="6"/>
    <x v="1"/>
    <x v="0"/>
    <n v="140"/>
  </r>
  <r>
    <x v="36"/>
    <x v="6"/>
    <x v="1"/>
    <x v="0"/>
    <n v="6"/>
  </r>
  <r>
    <x v="36"/>
    <x v="6"/>
    <x v="1"/>
    <x v="1"/>
    <n v="296"/>
  </r>
  <r>
    <x v="36"/>
    <x v="6"/>
    <x v="1"/>
    <x v="1"/>
    <n v="16"/>
  </r>
  <r>
    <x v="36"/>
    <x v="6"/>
    <x v="1"/>
    <x v="1"/>
    <n v="3"/>
  </r>
  <r>
    <x v="36"/>
    <x v="6"/>
    <x v="1"/>
    <x v="2"/>
    <n v="402"/>
  </r>
  <r>
    <x v="36"/>
    <x v="6"/>
    <x v="1"/>
    <x v="2"/>
    <n v="18"/>
  </r>
  <r>
    <x v="36"/>
    <x v="6"/>
    <x v="1"/>
    <x v="2"/>
    <n v="3"/>
  </r>
  <r>
    <x v="36"/>
    <x v="6"/>
    <x v="1"/>
    <x v="3"/>
    <n v="191"/>
  </r>
  <r>
    <x v="36"/>
    <x v="6"/>
    <x v="1"/>
    <x v="3"/>
    <n v="8"/>
  </r>
  <r>
    <x v="36"/>
    <x v="6"/>
    <x v="1"/>
    <x v="4"/>
    <n v="83"/>
  </r>
  <r>
    <x v="37"/>
    <x v="0"/>
    <x v="0"/>
    <x v="2"/>
    <n v="1"/>
  </r>
  <r>
    <x v="37"/>
    <x v="0"/>
    <x v="0"/>
    <x v="3"/>
    <n v="1"/>
  </r>
  <r>
    <x v="37"/>
    <x v="0"/>
    <x v="0"/>
    <x v="4"/>
    <n v="1"/>
  </r>
  <r>
    <x v="37"/>
    <x v="0"/>
    <x v="1"/>
    <x v="0"/>
    <n v="1"/>
  </r>
  <r>
    <x v="37"/>
    <x v="0"/>
    <x v="1"/>
    <x v="1"/>
    <n v="1"/>
  </r>
  <r>
    <x v="37"/>
    <x v="0"/>
    <x v="1"/>
    <x v="3"/>
    <n v="1"/>
  </r>
  <r>
    <x v="37"/>
    <x v="2"/>
    <x v="0"/>
    <x v="0"/>
    <n v="11"/>
  </r>
  <r>
    <x v="37"/>
    <x v="2"/>
    <x v="0"/>
    <x v="1"/>
    <n v="36"/>
  </r>
  <r>
    <x v="37"/>
    <x v="2"/>
    <x v="0"/>
    <x v="2"/>
    <n v="122"/>
  </r>
  <r>
    <x v="37"/>
    <x v="2"/>
    <x v="0"/>
    <x v="2"/>
    <n v="8"/>
  </r>
  <r>
    <x v="37"/>
    <x v="2"/>
    <x v="0"/>
    <x v="3"/>
    <n v="58"/>
  </r>
  <r>
    <x v="37"/>
    <x v="2"/>
    <x v="0"/>
    <x v="4"/>
    <n v="119"/>
  </r>
  <r>
    <x v="37"/>
    <x v="2"/>
    <x v="0"/>
    <x v="4"/>
    <n v="2"/>
  </r>
  <r>
    <x v="37"/>
    <x v="2"/>
    <x v="1"/>
    <x v="0"/>
    <n v="17"/>
  </r>
  <r>
    <x v="37"/>
    <x v="2"/>
    <x v="1"/>
    <x v="1"/>
    <n v="20"/>
  </r>
  <r>
    <x v="37"/>
    <x v="2"/>
    <x v="1"/>
    <x v="2"/>
    <n v="74"/>
  </r>
  <r>
    <x v="37"/>
    <x v="2"/>
    <x v="1"/>
    <x v="3"/>
    <n v="43"/>
  </r>
  <r>
    <x v="37"/>
    <x v="2"/>
    <x v="1"/>
    <x v="4"/>
    <n v="60"/>
  </r>
  <r>
    <x v="37"/>
    <x v="2"/>
    <x v="1"/>
    <x v="4"/>
    <n v="2"/>
  </r>
  <r>
    <x v="37"/>
    <x v="3"/>
    <x v="0"/>
    <x v="0"/>
    <n v="1"/>
  </r>
  <r>
    <x v="37"/>
    <x v="3"/>
    <x v="1"/>
    <x v="3"/>
    <n v="1"/>
  </r>
  <r>
    <x v="37"/>
    <x v="3"/>
    <x v="1"/>
    <x v="4"/>
    <n v="1"/>
  </r>
  <r>
    <x v="37"/>
    <x v="4"/>
    <x v="0"/>
    <x v="0"/>
    <n v="3"/>
  </r>
  <r>
    <x v="37"/>
    <x v="4"/>
    <x v="0"/>
    <x v="1"/>
    <n v="2"/>
  </r>
  <r>
    <x v="37"/>
    <x v="4"/>
    <x v="1"/>
    <x v="0"/>
    <n v="1"/>
  </r>
  <r>
    <x v="37"/>
    <x v="4"/>
    <x v="1"/>
    <x v="2"/>
    <n v="3"/>
  </r>
  <r>
    <x v="37"/>
    <x v="5"/>
    <x v="0"/>
    <x v="0"/>
    <n v="62"/>
  </r>
  <r>
    <x v="37"/>
    <x v="5"/>
    <x v="0"/>
    <x v="0"/>
    <n v="2"/>
  </r>
  <r>
    <x v="37"/>
    <x v="5"/>
    <x v="0"/>
    <x v="1"/>
    <n v="166"/>
  </r>
  <r>
    <x v="37"/>
    <x v="5"/>
    <x v="0"/>
    <x v="1"/>
    <n v="8"/>
  </r>
  <r>
    <x v="37"/>
    <x v="5"/>
    <x v="0"/>
    <x v="2"/>
    <n v="320"/>
  </r>
  <r>
    <x v="37"/>
    <x v="5"/>
    <x v="0"/>
    <x v="2"/>
    <n v="2"/>
  </r>
  <r>
    <x v="37"/>
    <x v="5"/>
    <x v="0"/>
    <x v="3"/>
    <n v="124"/>
  </r>
  <r>
    <x v="37"/>
    <x v="5"/>
    <x v="0"/>
    <x v="3"/>
    <n v="8"/>
  </r>
  <r>
    <x v="37"/>
    <x v="5"/>
    <x v="0"/>
    <x v="4"/>
    <n v="189"/>
  </r>
  <r>
    <x v="37"/>
    <x v="5"/>
    <x v="0"/>
    <x v="4"/>
    <n v="2"/>
  </r>
  <r>
    <x v="37"/>
    <x v="5"/>
    <x v="1"/>
    <x v="0"/>
    <n v="68"/>
  </r>
  <r>
    <x v="37"/>
    <x v="5"/>
    <x v="1"/>
    <x v="1"/>
    <n v="159"/>
  </r>
  <r>
    <x v="37"/>
    <x v="5"/>
    <x v="1"/>
    <x v="1"/>
    <n v="10"/>
  </r>
  <r>
    <x v="37"/>
    <x v="5"/>
    <x v="1"/>
    <x v="2"/>
    <n v="344"/>
  </r>
  <r>
    <x v="37"/>
    <x v="5"/>
    <x v="1"/>
    <x v="2"/>
    <n v="14"/>
  </r>
  <r>
    <x v="37"/>
    <x v="5"/>
    <x v="1"/>
    <x v="3"/>
    <n v="123"/>
  </r>
  <r>
    <x v="37"/>
    <x v="5"/>
    <x v="1"/>
    <x v="3"/>
    <n v="4"/>
  </r>
  <r>
    <x v="37"/>
    <x v="5"/>
    <x v="1"/>
    <x v="4"/>
    <n v="156"/>
  </r>
  <r>
    <x v="37"/>
    <x v="5"/>
    <x v="1"/>
    <x v="4"/>
    <n v="2"/>
  </r>
  <r>
    <x v="37"/>
    <x v="6"/>
    <x v="0"/>
    <x v="0"/>
    <n v="59"/>
  </r>
  <r>
    <x v="37"/>
    <x v="6"/>
    <x v="0"/>
    <x v="1"/>
    <n v="119"/>
  </r>
  <r>
    <x v="37"/>
    <x v="6"/>
    <x v="0"/>
    <x v="1"/>
    <n v="4"/>
  </r>
  <r>
    <x v="37"/>
    <x v="6"/>
    <x v="0"/>
    <x v="2"/>
    <n v="154"/>
  </r>
  <r>
    <x v="37"/>
    <x v="6"/>
    <x v="0"/>
    <x v="2"/>
    <n v="6"/>
  </r>
  <r>
    <x v="37"/>
    <x v="6"/>
    <x v="0"/>
    <x v="3"/>
    <n v="41"/>
  </r>
  <r>
    <x v="37"/>
    <x v="6"/>
    <x v="0"/>
    <x v="4"/>
    <n v="38"/>
  </r>
  <r>
    <x v="37"/>
    <x v="6"/>
    <x v="1"/>
    <x v="0"/>
    <n v="47"/>
  </r>
  <r>
    <x v="37"/>
    <x v="6"/>
    <x v="1"/>
    <x v="0"/>
    <n v="4"/>
  </r>
  <r>
    <x v="37"/>
    <x v="6"/>
    <x v="1"/>
    <x v="1"/>
    <n v="116"/>
  </r>
  <r>
    <x v="37"/>
    <x v="6"/>
    <x v="1"/>
    <x v="2"/>
    <n v="154"/>
  </r>
  <r>
    <x v="37"/>
    <x v="6"/>
    <x v="1"/>
    <x v="2"/>
    <n v="4"/>
  </r>
  <r>
    <x v="37"/>
    <x v="6"/>
    <x v="1"/>
    <x v="3"/>
    <n v="42"/>
  </r>
  <r>
    <x v="37"/>
    <x v="6"/>
    <x v="1"/>
    <x v="4"/>
    <n v="46"/>
  </r>
  <r>
    <x v="38"/>
    <x v="0"/>
    <x v="0"/>
    <x v="0"/>
    <n v="3"/>
  </r>
  <r>
    <x v="38"/>
    <x v="0"/>
    <x v="0"/>
    <x v="1"/>
    <n v="1"/>
  </r>
  <r>
    <x v="38"/>
    <x v="0"/>
    <x v="0"/>
    <x v="2"/>
    <n v="4"/>
  </r>
  <r>
    <x v="38"/>
    <x v="0"/>
    <x v="0"/>
    <x v="3"/>
    <n v="2"/>
  </r>
  <r>
    <x v="38"/>
    <x v="0"/>
    <x v="1"/>
    <x v="0"/>
    <n v="2"/>
  </r>
  <r>
    <x v="38"/>
    <x v="0"/>
    <x v="1"/>
    <x v="1"/>
    <n v="4"/>
  </r>
  <r>
    <x v="38"/>
    <x v="0"/>
    <x v="1"/>
    <x v="2"/>
    <n v="4"/>
  </r>
  <r>
    <x v="38"/>
    <x v="0"/>
    <x v="1"/>
    <x v="4"/>
    <n v="1"/>
  </r>
  <r>
    <x v="38"/>
    <x v="2"/>
    <x v="0"/>
    <x v="0"/>
    <n v="85"/>
  </r>
  <r>
    <x v="38"/>
    <x v="2"/>
    <x v="0"/>
    <x v="0"/>
    <n v="2"/>
  </r>
  <r>
    <x v="38"/>
    <x v="2"/>
    <x v="0"/>
    <x v="1"/>
    <n v="207"/>
  </r>
  <r>
    <x v="38"/>
    <x v="2"/>
    <x v="0"/>
    <x v="1"/>
    <n v="8"/>
  </r>
  <r>
    <x v="38"/>
    <x v="2"/>
    <x v="0"/>
    <x v="2"/>
    <n v="427"/>
  </r>
  <r>
    <x v="38"/>
    <x v="2"/>
    <x v="0"/>
    <x v="2"/>
    <n v="30"/>
  </r>
  <r>
    <x v="38"/>
    <x v="2"/>
    <x v="0"/>
    <x v="2"/>
    <n v="3"/>
  </r>
  <r>
    <x v="38"/>
    <x v="2"/>
    <x v="0"/>
    <x v="3"/>
    <n v="248"/>
  </r>
  <r>
    <x v="38"/>
    <x v="2"/>
    <x v="0"/>
    <x v="3"/>
    <n v="12"/>
  </r>
  <r>
    <x v="38"/>
    <x v="2"/>
    <x v="0"/>
    <x v="4"/>
    <n v="360"/>
  </r>
  <r>
    <x v="38"/>
    <x v="2"/>
    <x v="0"/>
    <x v="4"/>
    <n v="8"/>
  </r>
  <r>
    <x v="38"/>
    <x v="2"/>
    <x v="1"/>
    <x v="0"/>
    <n v="77"/>
  </r>
  <r>
    <x v="38"/>
    <x v="2"/>
    <x v="1"/>
    <x v="0"/>
    <n v="2"/>
  </r>
  <r>
    <x v="38"/>
    <x v="2"/>
    <x v="1"/>
    <x v="1"/>
    <n v="171"/>
  </r>
  <r>
    <x v="38"/>
    <x v="2"/>
    <x v="1"/>
    <x v="2"/>
    <n v="317"/>
  </r>
  <r>
    <x v="38"/>
    <x v="2"/>
    <x v="1"/>
    <x v="2"/>
    <n v="18"/>
  </r>
  <r>
    <x v="38"/>
    <x v="2"/>
    <x v="1"/>
    <x v="3"/>
    <n v="162"/>
  </r>
  <r>
    <x v="38"/>
    <x v="2"/>
    <x v="1"/>
    <x v="3"/>
    <n v="6"/>
  </r>
  <r>
    <x v="38"/>
    <x v="2"/>
    <x v="1"/>
    <x v="4"/>
    <n v="225"/>
  </r>
  <r>
    <x v="38"/>
    <x v="2"/>
    <x v="1"/>
    <x v="4"/>
    <n v="6"/>
  </r>
  <r>
    <x v="38"/>
    <x v="3"/>
    <x v="0"/>
    <x v="0"/>
    <n v="1"/>
  </r>
  <r>
    <x v="38"/>
    <x v="3"/>
    <x v="0"/>
    <x v="1"/>
    <n v="2"/>
  </r>
  <r>
    <x v="38"/>
    <x v="3"/>
    <x v="0"/>
    <x v="2"/>
    <n v="1"/>
  </r>
  <r>
    <x v="38"/>
    <x v="3"/>
    <x v="1"/>
    <x v="2"/>
    <n v="1"/>
  </r>
  <r>
    <x v="38"/>
    <x v="4"/>
    <x v="0"/>
    <x v="0"/>
    <n v="2"/>
  </r>
  <r>
    <x v="38"/>
    <x v="4"/>
    <x v="0"/>
    <x v="1"/>
    <n v="3"/>
  </r>
  <r>
    <x v="38"/>
    <x v="4"/>
    <x v="0"/>
    <x v="2"/>
    <n v="1"/>
  </r>
  <r>
    <x v="38"/>
    <x v="4"/>
    <x v="0"/>
    <x v="3"/>
    <n v="1"/>
  </r>
  <r>
    <x v="38"/>
    <x v="4"/>
    <x v="1"/>
    <x v="0"/>
    <n v="4"/>
  </r>
  <r>
    <x v="38"/>
    <x v="4"/>
    <x v="1"/>
    <x v="1"/>
    <n v="4"/>
  </r>
  <r>
    <x v="38"/>
    <x v="4"/>
    <x v="1"/>
    <x v="2"/>
    <n v="10"/>
  </r>
  <r>
    <x v="38"/>
    <x v="4"/>
    <x v="1"/>
    <x v="3"/>
    <n v="1"/>
  </r>
  <r>
    <x v="38"/>
    <x v="4"/>
    <x v="1"/>
    <x v="4"/>
    <n v="1"/>
  </r>
  <r>
    <x v="38"/>
    <x v="5"/>
    <x v="0"/>
    <x v="0"/>
    <n v="220"/>
  </r>
  <r>
    <x v="38"/>
    <x v="5"/>
    <x v="0"/>
    <x v="0"/>
    <n v="18"/>
  </r>
  <r>
    <x v="38"/>
    <x v="5"/>
    <x v="0"/>
    <x v="0"/>
    <n v="3"/>
  </r>
  <r>
    <x v="38"/>
    <x v="5"/>
    <x v="0"/>
    <x v="1"/>
    <n v="530"/>
  </r>
  <r>
    <x v="38"/>
    <x v="5"/>
    <x v="0"/>
    <x v="1"/>
    <n v="80"/>
  </r>
  <r>
    <x v="38"/>
    <x v="5"/>
    <x v="0"/>
    <x v="1"/>
    <n v="3"/>
  </r>
  <r>
    <x v="38"/>
    <x v="5"/>
    <x v="0"/>
    <x v="2"/>
    <n v="942"/>
  </r>
  <r>
    <x v="38"/>
    <x v="5"/>
    <x v="0"/>
    <x v="2"/>
    <n v="160"/>
  </r>
  <r>
    <x v="38"/>
    <x v="5"/>
    <x v="0"/>
    <x v="2"/>
    <n v="12"/>
  </r>
  <r>
    <x v="38"/>
    <x v="5"/>
    <x v="0"/>
    <x v="3"/>
    <n v="380"/>
  </r>
  <r>
    <x v="38"/>
    <x v="5"/>
    <x v="0"/>
    <x v="3"/>
    <n v="46"/>
  </r>
  <r>
    <x v="38"/>
    <x v="5"/>
    <x v="0"/>
    <x v="4"/>
    <n v="507"/>
  </r>
  <r>
    <x v="38"/>
    <x v="5"/>
    <x v="0"/>
    <x v="4"/>
    <n v="46"/>
  </r>
  <r>
    <x v="38"/>
    <x v="5"/>
    <x v="0"/>
    <x v="4"/>
    <n v="3"/>
  </r>
  <r>
    <x v="38"/>
    <x v="5"/>
    <x v="1"/>
    <x v="0"/>
    <n v="239"/>
  </r>
  <r>
    <x v="38"/>
    <x v="5"/>
    <x v="1"/>
    <x v="0"/>
    <n v="36"/>
  </r>
  <r>
    <x v="38"/>
    <x v="5"/>
    <x v="1"/>
    <x v="0"/>
    <n v="3"/>
  </r>
  <r>
    <x v="38"/>
    <x v="5"/>
    <x v="1"/>
    <x v="1"/>
    <n v="525"/>
  </r>
  <r>
    <x v="38"/>
    <x v="5"/>
    <x v="1"/>
    <x v="1"/>
    <n v="62"/>
  </r>
  <r>
    <x v="38"/>
    <x v="5"/>
    <x v="1"/>
    <x v="2"/>
    <n v="1027"/>
  </r>
  <r>
    <x v="38"/>
    <x v="5"/>
    <x v="1"/>
    <x v="2"/>
    <n v="148"/>
  </r>
  <r>
    <x v="38"/>
    <x v="5"/>
    <x v="1"/>
    <x v="2"/>
    <n v="24"/>
  </r>
  <r>
    <x v="38"/>
    <x v="5"/>
    <x v="1"/>
    <x v="3"/>
    <n v="406"/>
  </r>
  <r>
    <x v="38"/>
    <x v="5"/>
    <x v="1"/>
    <x v="3"/>
    <n v="40"/>
  </r>
  <r>
    <x v="38"/>
    <x v="5"/>
    <x v="1"/>
    <x v="3"/>
    <n v="3"/>
  </r>
  <r>
    <x v="38"/>
    <x v="5"/>
    <x v="1"/>
    <x v="4"/>
    <n v="401"/>
  </r>
  <r>
    <x v="38"/>
    <x v="5"/>
    <x v="1"/>
    <x v="4"/>
    <n v="36"/>
  </r>
  <r>
    <x v="38"/>
    <x v="5"/>
    <x v="1"/>
    <x v="4"/>
    <n v="3"/>
  </r>
  <r>
    <x v="38"/>
    <x v="6"/>
    <x v="0"/>
    <x v="0"/>
    <n v="303"/>
  </r>
  <r>
    <x v="38"/>
    <x v="6"/>
    <x v="0"/>
    <x v="0"/>
    <n v="42"/>
  </r>
  <r>
    <x v="38"/>
    <x v="6"/>
    <x v="0"/>
    <x v="1"/>
    <n v="497"/>
  </r>
  <r>
    <x v="38"/>
    <x v="6"/>
    <x v="0"/>
    <x v="1"/>
    <n v="68"/>
  </r>
  <r>
    <x v="38"/>
    <x v="6"/>
    <x v="0"/>
    <x v="1"/>
    <n v="6"/>
  </r>
  <r>
    <x v="38"/>
    <x v="6"/>
    <x v="0"/>
    <x v="2"/>
    <n v="551"/>
  </r>
  <r>
    <x v="38"/>
    <x v="6"/>
    <x v="0"/>
    <x v="2"/>
    <n v="54"/>
  </r>
  <r>
    <x v="38"/>
    <x v="6"/>
    <x v="0"/>
    <x v="2"/>
    <n v="6"/>
  </r>
  <r>
    <x v="38"/>
    <x v="6"/>
    <x v="0"/>
    <x v="3"/>
    <n v="196"/>
  </r>
  <r>
    <x v="38"/>
    <x v="6"/>
    <x v="0"/>
    <x v="3"/>
    <n v="6"/>
  </r>
  <r>
    <x v="38"/>
    <x v="6"/>
    <x v="0"/>
    <x v="4"/>
    <n v="144"/>
  </r>
  <r>
    <x v="38"/>
    <x v="6"/>
    <x v="0"/>
    <x v="4"/>
    <n v="10"/>
  </r>
  <r>
    <x v="38"/>
    <x v="6"/>
    <x v="1"/>
    <x v="0"/>
    <n v="276"/>
  </r>
  <r>
    <x v="38"/>
    <x v="6"/>
    <x v="1"/>
    <x v="0"/>
    <n v="40"/>
  </r>
  <r>
    <x v="38"/>
    <x v="6"/>
    <x v="1"/>
    <x v="1"/>
    <n v="470"/>
  </r>
  <r>
    <x v="38"/>
    <x v="6"/>
    <x v="1"/>
    <x v="1"/>
    <n v="64"/>
  </r>
  <r>
    <x v="38"/>
    <x v="6"/>
    <x v="1"/>
    <x v="2"/>
    <n v="525"/>
  </r>
  <r>
    <x v="38"/>
    <x v="6"/>
    <x v="1"/>
    <x v="2"/>
    <n v="50"/>
  </r>
  <r>
    <x v="38"/>
    <x v="6"/>
    <x v="1"/>
    <x v="3"/>
    <n v="194"/>
  </r>
  <r>
    <x v="38"/>
    <x v="6"/>
    <x v="1"/>
    <x v="3"/>
    <n v="8"/>
  </r>
  <r>
    <x v="38"/>
    <x v="6"/>
    <x v="1"/>
    <x v="4"/>
    <n v="159"/>
  </r>
  <r>
    <x v="38"/>
    <x v="6"/>
    <x v="1"/>
    <x v="4"/>
    <n v="4"/>
  </r>
  <r>
    <x v="39"/>
    <x v="0"/>
    <x v="0"/>
    <x v="0"/>
    <n v="15"/>
  </r>
  <r>
    <x v="39"/>
    <x v="0"/>
    <x v="0"/>
    <x v="1"/>
    <n v="31"/>
  </r>
  <r>
    <x v="39"/>
    <x v="0"/>
    <x v="0"/>
    <x v="2"/>
    <n v="46"/>
  </r>
  <r>
    <x v="39"/>
    <x v="0"/>
    <x v="0"/>
    <x v="3"/>
    <n v="7"/>
  </r>
  <r>
    <x v="39"/>
    <x v="0"/>
    <x v="0"/>
    <x v="4"/>
    <n v="6"/>
  </r>
  <r>
    <x v="39"/>
    <x v="0"/>
    <x v="1"/>
    <x v="0"/>
    <n v="22"/>
  </r>
  <r>
    <x v="39"/>
    <x v="0"/>
    <x v="1"/>
    <x v="0"/>
    <n v="2"/>
  </r>
  <r>
    <x v="39"/>
    <x v="0"/>
    <x v="1"/>
    <x v="1"/>
    <n v="42"/>
  </r>
  <r>
    <x v="39"/>
    <x v="0"/>
    <x v="1"/>
    <x v="2"/>
    <n v="51"/>
  </r>
  <r>
    <x v="39"/>
    <x v="0"/>
    <x v="1"/>
    <x v="2"/>
    <n v="4"/>
  </r>
  <r>
    <x v="39"/>
    <x v="0"/>
    <x v="1"/>
    <x v="3"/>
    <n v="12"/>
  </r>
  <r>
    <x v="39"/>
    <x v="0"/>
    <x v="1"/>
    <x v="4"/>
    <n v="10"/>
  </r>
  <r>
    <x v="39"/>
    <x v="1"/>
    <x v="0"/>
    <x v="0"/>
    <n v="2"/>
  </r>
  <r>
    <x v="39"/>
    <x v="1"/>
    <x v="0"/>
    <x v="2"/>
    <n v="2"/>
  </r>
  <r>
    <x v="39"/>
    <x v="1"/>
    <x v="0"/>
    <x v="4"/>
    <n v="4"/>
  </r>
  <r>
    <x v="39"/>
    <x v="1"/>
    <x v="1"/>
    <x v="1"/>
    <n v="2"/>
  </r>
  <r>
    <x v="39"/>
    <x v="1"/>
    <x v="1"/>
    <x v="2"/>
    <n v="1"/>
  </r>
  <r>
    <x v="39"/>
    <x v="1"/>
    <x v="1"/>
    <x v="3"/>
    <n v="1"/>
  </r>
  <r>
    <x v="39"/>
    <x v="1"/>
    <x v="1"/>
    <x v="4"/>
    <n v="1"/>
  </r>
  <r>
    <x v="39"/>
    <x v="2"/>
    <x v="0"/>
    <x v="0"/>
    <n v="625"/>
  </r>
  <r>
    <x v="39"/>
    <x v="2"/>
    <x v="0"/>
    <x v="0"/>
    <n v="204"/>
  </r>
  <r>
    <x v="39"/>
    <x v="2"/>
    <x v="0"/>
    <x v="0"/>
    <n v="45"/>
  </r>
  <r>
    <x v="39"/>
    <x v="2"/>
    <x v="0"/>
    <x v="0"/>
    <n v="4"/>
  </r>
  <r>
    <x v="39"/>
    <x v="2"/>
    <x v="0"/>
    <x v="1"/>
    <n v="1483"/>
  </r>
  <r>
    <x v="39"/>
    <x v="2"/>
    <x v="0"/>
    <x v="1"/>
    <n v="704"/>
  </r>
  <r>
    <x v="39"/>
    <x v="2"/>
    <x v="0"/>
    <x v="1"/>
    <n v="213"/>
  </r>
  <r>
    <x v="39"/>
    <x v="2"/>
    <x v="0"/>
    <x v="1"/>
    <n v="28"/>
  </r>
  <r>
    <x v="39"/>
    <x v="2"/>
    <x v="0"/>
    <x v="1"/>
    <n v="10"/>
  </r>
  <r>
    <x v="39"/>
    <x v="2"/>
    <x v="0"/>
    <x v="2"/>
    <n v="2363"/>
  </r>
  <r>
    <x v="39"/>
    <x v="2"/>
    <x v="0"/>
    <x v="2"/>
    <n v="1496"/>
  </r>
  <r>
    <x v="39"/>
    <x v="2"/>
    <x v="0"/>
    <x v="2"/>
    <n v="585"/>
  </r>
  <r>
    <x v="39"/>
    <x v="2"/>
    <x v="0"/>
    <x v="2"/>
    <n v="92"/>
  </r>
  <r>
    <x v="39"/>
    <x v="2"/>
    <x v="0"/>
    <x v="2"/>
    <n v="10"/>
  </r>
  <r>
    <x v="39"/>
    <x v="2"/>
    <x v="0"/>
    <x v="2"/>
    <n v="6"/>
  </r>
  <r>
    <x v="39"/>
    <x v="2"/>
    <x v="0"/>
    <x v="3"/>
    <n v="1174"/>
  </r>
  <r>
    <x v="39"/>
    <x v="2"/>
    <x v="0"/>
    <x v="3"/>
    <n v="788"/>
  </r>
  <r>
    <x v="39"/>
    <x v="2"/>
    <x v="0"/>
    <x v="3"/>
    <n v="219"/>
  </r>
  <r>
    <x v="39"/>
    <x v="2"/>
    <x v="0"/>
    <x v="3"/>
    <n v="40"/>
  </r>
  <r>
    <x v="39"/>
    <x v="2"/>
    <x v="0"/>
    <x v="3"/>
    <n v="15"/>
  </r>
  <r>
    <x v="39"/>
    <x v="2"/>
    <x v="0"/>
    <x v="4"/>
    <n v="1870"/>
  </r>
  <r>
    <x v="39"/>
    <x v="2"/>
    <x v="0"/>
    <x v="4"/>
    <n v="504"/>
  </r>
  <r>
    <x v="39"/>
    <x v="2"/>
    <x v="0"/>
    <x v="4"/>
    <n v="96"/>
  </r>
  <r>
    <x v="39"/>
    <x v="2"/>
    <x v="0"/>
    <x v="4"/>
    <n v="12"/>
  </r>
  <r>
    <x v="39"/>
    <x v="2"/>
    <x v="1"/>
    <x v="0"/>
    <n v="544"/>
  </r>
  <r>
    <x v="39"/>
    <x v="2"/>
    <x v="1"/>
    <x v="0"/>
    <n v="154"/>
  </r>
  <r>
    <x v="39"/>
    <x v="2"/>
    <x v="1"/>
    <x v="0"/>
    <n v="33"/>
  </r>
  <r>
    <x v="39"/>
    <x v="2"/>
    <x v="1"/>
    <x v="1"/>
    <n v="1241"/>
  </r>
  <r>
    <x v="39"/>
    <x v="2"/>
    <x v="1"/>
    <x v="1"/>
    <n v="428"/>
  </r>
  <r>
    <x v="39"/>
    <x v="2"/>
    <x v="1"/>
    <x v="1"/>
    <n v="57"/>
  </r>
  <r>
    <x v="39"/>
    <x v="2"/>
    <x v="1"/>
    <x v="2"/>
    <n v="1920"/>
  </r>
  <r>
    <x v="39"/>
    <x v="2"/>
    <x v="1"/>
    <x v="2"/>
    <n v="780"/>
  </r>
  <r>
    <x v="39"/>
    <x v="2"/>
    <x v="1"/>
    <x v="2"/>
    <n v="162"/>
  </r>
  <r>
    <x v="39"/>
    <x v="2"/>
    <x v="1"/>
    <x v="2"/>
    <n v="32"/>
  </r>
  <r>
    <x v="39"/>
    <x v="2"/>
    <x v="1"/>
    <x v="2"/>
    <n v="6"/>
  </r>
  <r>
    <x v="39"/>
    <x v="2"/>
    <x v="1"/>
    <x v="3"/>
    <n v="988"/>
  </r>
  <r>
    <x v="39"/>
    <x v="2"/>
    <x v="1"/>
    <x v="3"/>
    <n v="402"/>
  </r>
  <r>
    <x v="39"/>
    <x v="2"/>
    <x v="1"/>
    <x v="3"/>
    <n v="102"/>
  </r>
  <r>
    <x v="39"/>
    <x v="2"/>
    <x v="1"/>
    <x v="3"/>
    <n v="12"/>
  </r>
  <r>
    <x v="39"/>
    <x v="2"/>
    <x v="1"/>
    <x v="3"/>
    <n v="5"/>
  </r>
  <r>
    <x v="39"/>
    <x v="2"/>
    <x v="1"/>
    <x v="4"/>
    <n v="1242"/>
  </r>
  <r>
    <x v="39"/>
    <x v="2"/>
    <x v="1"/>
    <x v="4"/>
    <n v="216"/>
  </r>
  <r>
    <x v="39"/>
    <x v="2"/>
    <x v="1"/>
    <x v="4"/>
    <n v="39"/>
  </r>
  <r>
    <x v="39"/>
    <x v="2"/>
    <x v="1"/>
    <x v="4"/>
    <n v="5"/>
  </r>
  <r>
    <x v="39"/>
    <x v="3"/>
    <x v="0"/>
    <x v="0"/>
    <n v="19"/>
  </r>
  <r>
    <x v="39"/>
    <x v="3"/>
    <x v="0"/>
    <x v="1"/>
    <n v="35"/>
  </r>
  <r>
    <x v="39"/>
    <x v="3"/>
    <x v="0"/>
    <x v="2"/>
    <n v="23"/>
  </r>
  <r>
    <x v="39"/>
    <x v="3"/>
    <x v="0"/>
    <x v="2"/>
    <n v="2"/>
  </r>
  <r>
    <x v="39"/>
    <x v="3"/>
    <x v="0"/>
    <x v="3"/>
    <n v="11"/>
  </r>
  <r>
    <x v="39"/>
    <x v="3"/>
    <x v="0"/>
    <x v="4"/>
    <n v="1"/>
  </r>
  <r>
    <x v="39"/>
    <x v="3"/>
    <x v="1"/>
    <x v="0"/>
    <n v="19"/>
  </r>
  <r>
    <x v="39"/>
    <x v="3"/>
    <x v="1"/>
    <x v="1"/>
    <n v="33"/>
  </r>
  <r>
    <x v="39"/>
    <x v="3"/>
    <x v="1"/>
    <x v="2"/>
    <n v="41"/>
  </r>
  <r>
    <x v="39"/>
    <x v="3"/>
    <x v="1"/>
    <x v="3"/>
    <n v="11"/>
  </r>
  <r>
    <x v="39"/>
    <x v="3"/>
    <x v="1"/>
    <x v="4"/>
    <n v="3"/>
  </r>
  <r>
    <x v="39"/>
    <x v="4"/>
    <x v="0"/>
    <x v="0"/>
    <n v="46"/>
  </r>
  <r>
    <x v="39"/>
    <x v="4"/>
    <x v="0"/>
    <x v="0"/>
    <n v="2"/>
  </r>
  <r>
    <x v="39"/>
    <x v="4"/>
    <x v="0"/>
    <x v="1"/>
    <n v="73"/>
  </r>
  <r>
    <x v="39"/>
    <x v="4"/>
    <x v="0"/>
    <x v="1"/>
    <n v="2"/>
  </r>
  <r>
    <x v="39"/>
    <x v="4"/>
    <x v="0"/>
    <x v="2"/>
    <n v="69"/>
  </r>
  <r>
    <x v="39"/>
    <x v="4"/>
    <x v="0"/>
    <x v="2"/>
    <n v="2"/>
  </r>
  <r>
    <x v="39"/>
    <x v="4"/>
    <x v="0"/>
    <x v="3"/>
    <n v="15"/>
  </r>
  <r>
    <x v="39"/>
    <x v="4"/>
    <x v="0"/>
    <x v="4"/>
    <n v="8"/>
  </r>
  <r>
    <x v="39"/>
    <x v="4"/>
    <x v="1"/>
    <x v="0"/>
    <n v="57"/>
  </r>
  <r>
    <x v="39"/>
    <x v="4"/>
    <x v="1"/>
    <x v="1"/>
    <n v="132"/>
  </r>
  <r>
    <x v="39"/>
    <x v="4"/>
    <x v="1"/>
    <x v="1"/>
    <n v="4"/>
  </r>
  <r>
    <x v="39"/>
    <x v="4"/>
    <x v="1"/>
    <x v="2"/>
    <n v="120"/>
  </r>
  <r>
    <x v="39"/>
    <x v="4"/>
    <x v="1"/>
    <x v="3"/>
    <n v="40"/>
  </r>
  <r>
    <x v="39"/>
    <x v="4"/>
    <x v="1"/>
    <x v="4"/>
    <n v="10"/>
  </r>
  <r>
    <x v="39"/>
    <x v="5"/>
    <x v="0"/>
    <x v="0"/>
    <n v="909"/>
  </r>
  <r>
    <x v="39"/>
    <x v="5"/>
    <x v="0"/>
    <x v="0"/>
    <n v="592"/>
  </r>
  <r>
    <x v="39"/>
    <x v="5"/>
    <x v="0"/>
    <x v="0"/>
    <n v="255"/>
  </r>
  <r>
    <x v="39"/>
    <x v="5"/>
    <x v="0"/>
    <x v="0"/>
    <n v="80"/>
  </r>
  <r>
    <x v="39"/>
    <x v="5"/>
    <x v="0"/>
    <x v="0"/>
    <n v="10"/>
  </r>
  <r>
    <x v="39"/>
    <x v="5"/>
    <x v="0"/>
    <x v="1"/>
    <n v="1979"/>
  </r>
  <r>
    <x v="39"/>
    <x v="5"/>
    <x v="0"/>
    <x v="1"/>
    <n v="1768"/>
  </r>
  <r>
    <x v="39"/>
    <x v="5"/>
    <x v="0"/>
    <x v="1"/>
    <n v="861"/>
  </r>
  <r>
    <x v="39"/>
    <x v="5"/>
    <x v="0"/>
    <x v="1"/>
    <n v="264"/>
  </r>
  <r>
    <x v="39"/>
    <x v="5"/>
    <x v="0"/>
    <x v="1"/>
    <n v="75"/>
  </r>
  <r>
    <x v="39"/>
    <x v="5"/>
    <x v="0"/>
    <x v="1"/>
    <n v="24"/>
  </r>
  <r>
    <x v="39"/>
    <x v="5"/>
    <x v="0"/>
    <x v="2"/>
    <n v="2748"/>
  </r>
  <r>
    <x v="39"/>
    <x v="5"/>
    <x v="0"/>
    <x v="2"/>
    <n v="2828"/>
  </r>
  <r>
    <x v="39"/>
    <x v="5"/>
    <x v="0"/>
    <x v="2"/>
    <n v="1536"/>
  </r>
  <r>
    <x v="39"/>
    <x v="5"/>
    <x v="0"/>
    <x v="2"/>
    <n v="668"/>
  </r>
  <r>
    <x v="39"/>
    <x v="5"/>
    <x v="0"/>
    <x v="2"/>
    <n v="240"/>
  </r>
  <r>
    <x v="39"/>
    <x v="5"/>
    <x v="0"/>
    <x v="2"/>
    <n v="36"/>
  </r>
  <r>
    <x v="39"/>
    <x v="5"/>
    <x v="0"/>
    <x v="2"/>
    <n v="7"/>
  </r>
  <r>
    <x v="39"/>
    <x v="5"/>
    <x v="0"/>
    <x v="2"/>
    <n v="8"/>
  </r>
  <r>
    <x v="39"/>
    <x v="5"/>
    <x v="0"/>
    <x v="3"/>
    <n v="1338"/>
  </r>
  <r>
    <x v="39"/>
    <x v="5"/>
    <x v="0"/>
    <x v="3"/>
    <n v="1268"/>
  </r>
  <r>
    <x v="39"/>
    <x v="5"/>
    <x v="0"/>
    <x v="3"/>
    <n v="621"/>
  </r>
  <r>
    <x v="39"/>
    <x v="5"/>
    <x v="0"/>
    <x v="3"/>
    <n v="196"/>
  </r>
  <r>
    <x v="39"/>
    <x v="5"/>
    <x v="0"/>
    <x v="3"/>
    <n v="60"/>
  </r>
  <r>
    <x v="39"/>
    <x v="5"/>
    <x v="0"/>
    <x v="3"/>
    <n v="12"/>
  </r>
  <r>
    <x v="39"/>
    <x v="5"/>
    <x v="0"/>
    <x v="4"/>
    <n v="2429"/>
  </r>
  <r>
    <x v="39"/>
    <x v="5"/>
    <x v="0"/>
    <x v="4"/>
    <n v="1106"/>
  </r>
  <r>
    <x v="39"/>
    <x v="5"/>
    <x v="0"/>
    <x v="4"/>
    <n v="288"/>
  </r>
  <r>
    <x v="39"/>
    <x v="5"/>
    <x v="0"/>
    <x v="4"/>
    <n v="68"/>
  </r>
  <r>
    <x v="39"/>
    <x v="5"/>
    <x v="0"/>
    <x v="4"/>
    <n v="5"/>
  </r>
  <r>
    <x v="39"/>
    <x v="5"/>
    <x v="1"/>
    <x v="0"/>
    <n v="929"/>
  </r>
  <r>
    <x v="39"/>
    <x v="5"/>
    <x v="1"/>
    <x v="0"/>
    <n v="594"/>
  </r>
  <r>
    <x v="39"/>
    <x v="5"/>
    <x v="1"/>
    <x v="0"/>
    <n v="273"/>
  </r>
  <r>
    <x v="39"/>
    <x v="5"/>
    <x v="1"/>
    <x v="0"/>
    <n v="36"/>
  </r>
  <r>
    <x v="39"/>
    <x v="5"/>
    <x v="1"/>
    <x v="0"/>
    <n v="10"/>
  </r>
  <r>
    <x v="39"/>
    <x v="5"/>
    <x v="1"/>
    <x v="1"/>
    <n v="1982"/>
  </r>
  <r>
    <x v="39"/>
    <x v="5"/>
    <x v="1"/>
    <x v="1"/>
    <n v="2090"/>
  </r>
  <r>
    <x v="39"/>
    <x v="5"/>
    <x v="1"/>
    <x v="1"/>
    <n v="1098"/>
  </r>
  <r>
    <x v="39"/>
    <x v="5"/>
    <x v="1"/>
    <x v="1"/>
    <n v="384"/>
  </r>
  <r>
    <x v="39"/>
    <x v="5"/>
    <x v="1"/>
    <x v="1"/>
    <n v="115"/>
  </r>
  <r>
    <x v="39"/>
    <x v="5"/>
    <x v="1"/>
    <x v="1"/>
    <n v="24"/>
  </r>
  <r>
    <x v="39"/>
    <x v="5"/>
    <x v="1"/>
    <x v="2"/>
    <n v="2640"/>
  </r>
  <r>
    <x v="39"/>
    <x v="5"/>
    <x v="1"/>
    <x v="2"/>
    <n v="3108"/>
  </r>
  <r>
    <x v="39"/>
    <x v="5"/>
    <x v="1"/>
    <x v="2"/>
    <n v="1746"/>
  </r>
  <r>
    <x v="39"/>
    <x v="5"/>
    <x v="1"/>
    <x v="2"/>
    <n v="676"/>
  </r>
  <r>
    <x v="39"/>
    <x v="5"/>
    <x v="1"/>
    <x v="2"/>
    <n v="275"/>
  </r>
  <r>
    <x v="39"/>
    <x v="5"/>
    <x v="1"/>
    <x v="2"/>
    <n v="66"/>
  </r>
  <r>
    <x v="39"/>
    <x v="5"/>
    <x v="1"/>
    <x v="2"/>
    <n v="7"/>
  </r>
  <r>
    <x v="39"/>
    <x v="5"/>
    <x v="1"/>
    <x v="3"/>
    <n v="1390"/>
  </r>
  <r>
    <x v="39"/>
    <x v="5"/>
    <x v="1"/>
    <x v="3"/>
    <n v="1154"/>
  </r>
  <r>
    <x v="39"/>
    <x v="5"/>
    <x v="1"/>
    <x v="3"/>
    <n v="651"/>
  </r>
  <r>
    <x v="39"/>
    <x v="5"/>
    <x v="1"/>
    <x v="3"/>
    <n v="180"/>
  </r>
  <r>
    <x v="39"/>
    <x v="5"/>
    <x v="1"/>
    <x v="3"/>
    <n v="45"/>
  </r>
  <r>
    <x v="39"/>
    <x v="5"/>
    <x v="1"/>
    <x v="3"/>
    <n v="18"/>
  </r>
  <r>
    <x v="39"/>
    <x v="5"/>
    <x v="1"/>
    <x v="4"/>
    <n v="2008"/>
  </r>
  <r>
    <x v="39"/>
    <x v="5"/>
    <x v="1"/>
    <x v="4"/>
    <n v="952"/>
  </r>
  <r>
    <x v="39"/>
    <x v="5"/>
    <x v="1"/>
    <x v="4"/>
    <n v="273"/>
  </r>
  <r>
    <x v="39"/>
    <x v="5"/>
    <x v="1"/>
    <x v="4"/>
    <n v="40"/>
  </r>
  <r>
    <x v="39"/>
    <x v="5"/>
    <x v="1"/>
    <x v="4"/>
    <n v="10"/>
  </r>
  <r>
    <x v="39"/>
    <x v="6"/>
    <x v="0"/>
    <x v="0"/>
    <n v="974"/>
  </r>
  <r>
    <x v="39"/>
    <x v="6"/>
    <x v="0"/>
    <x v="0"/>
    <n v="898"/>
  </r>
  <r>
    <x v="39"/>
    <x v="6"/>
    <x v="0"/>
    <x v="0"/>
    <n v="414"/>
  </r>
  <r>
    <x v="39"/>
    <x v="6"/>
    <x v="0"/>
    <x v="0"/>
    <n v="164"/>
  </r>
  <r>
    <x v="39"/>
    <x v="6"/>
    <x v="0"/>
    <x v="0"/>
    <n v="55"/>
  </r>
  <r>
    <x v="39"/>
    <x v="6"/>
    <x v="0"/>
    <x v="0"/>
    <n v="12"/>
  </r>
  <r>
    <x v="39"/>
    <x v="6"/>
    <x v="0"/>
    <x v="0"/>
    <n v="14"/>
  </r>
  <r>
    <x v="39"/>
    <x v="6"/>
    <x v="0"/>
    <x v="1"/>
    <n v="1955"/>
  </r>
  <r>
    <x v="39"/>
    <x v="6"/>
    <x v="0"/>
    <x v="1"/>
    <n v="1998"/>
  </r>
  <r>
    <x v="39"/>
    <x v="6"/>
    <x v="0"/>
    <x v="1"/>
    <n v="1182"/>
  </r>
  <r>
    <x v="39"/>
    <x v="6"/>
    <x v="0"/>
    <x v="1"/>
    <n v="496"/>
  </r>
  <r>
    <x v="39"/>
    <x v="6"/>
    <x v="0"/>
    <x v="1"/>
    <n v="195"/>
  </r>
  <r>
    <x v="39"/>
    <x v="6"/>
    <x v="0"/>
    <x v="1"/>
    <n v="12"/>
  </r>
  <r>
    <x v="39"/>
    <x v="6"/>
    <x v="0"/>
    <x v="1"/>
    <n v="14"/>
  </r>
  <r>
    <x v="39"/>
    <x v="6"/>
    <x v="0"/>
    <x v="2"/>
    <n v="2571"/>
  </r>
  <r>
    <x v="39"/>
    <x v="6"/>
    <x v="0"/>
    <x v="2"/>
    <n v="2138"/>
  </r>
  <r>
    <x v="39"/>
    <x v="6"/>
    <x v="0"/>
    <x v="2"/>
    <n v="933"/>
  </r>
  <r>
    <x v="39"/>
    <x v="6"/>
    <x v="0"/>
    <x v="2"/>
    <n v="272"/>
  </r>
  <r>
    <x v="39"/>
    <x v="6"/>
    <x v="0"/>
    <x v="2"/>
    <n v="60"/>
  </r>
  <r>
    <x v="39"/>
    <x v="6"/>
    <x v="0"/>
    <x v="2"/>
    <n v="6"/>
  </r>
  <r>
    <x v="39"/>
    <x v="6"/>
    <x v="0"/>
    <x v="3"/>
    <n v="1117"/>
  </r>
  <r>
    <x v="39"/>
    <x v="6"/>
    <x v="0"/>
    <x v="3"/>
    <n v="622"/>
  </r>
  <r>
    <x v="39"/>
    <x v="6"/>
    <x v="0"/>
    <x v="3"/>
    <n v="228"/>
  </r>
  <r>
    <x v="39"/>
    <x v="6"/>
    <x v="0"/>
    <x v="3"/>
    <n v="32"/>
  </r>
  <r>
    <x v="39"/>
    <x v="6"/>
    <x v="0"/>
    <x v="3"/>
    <n v="15"/>
  </r>
  <r>
    <x v="39"/>
    <x v="6"/>
    <x v="0"/>
    <x v="4"/>
    <n v="1232"/>
  </r>
  <r>
    <x v="39"/>
    <x v="6"/>
    <x v="0"/>
    <x v="4"/>
    <n v="222"/>
  </r>
  <r>
    <x v="39"/>
    <x v="6"/>
    <x v="0"/>
    <x v="4"/>
    <n v="42"/>
  </r>
  <r>
    <x v="39"/>
    <x v="6"/>
    <x v="0"/>
    <x v="4"/>
    <n v="4"/>
  </r>
  <r>
    <x v="39"/>
    <x v="6"/>
    <x v="1"/>
    <x v="0"/>
    <n v="928"/>
  </r>
  <r>
    <x v="39"/>
    <x v="6"/>
    <x v="1"/>
    <x v="0"/>
    <n v="908"/>
  </r>
  <r>
    <x v="39"/>
    <x v="6"/>
    <x v="1"/>
    <x v="0"/>
    <n v="411"/>
  </r>
  <r>
    <x v="39"/>
    <x v="6"/>
    <x v="1"/>
    <x v="0"/>
    <n v="212"/>
  </r>
  <r>
    <x v="39"/>
    <x v="6"/>
    <x v="1"/>
    <x v="0"/>
    <n v="30"/>
  </r>
  <r>
    <x v="39"/>
    <x v="6"/>
    <x v="1"/>
    <x v="0"/>
    <n v="6"/>
  </r>
  <r>
    <x v="39"/>
    <x v="6"/>
    <x v="1"/>
    <x v="1"/>
    <n v="1939"/>
  </r>
  <r>
    <x v="39"/>
    <x v="6"/>
    <x v="1"/>
    <x v="1"/>
    <n v="2188"/>
  </r>
  <r>
    <x v="39"/>
    <x v="6"/>
    <x v="1"/>
    <x v="1"/>
    <n v="1140"/>
  </r>
  <r>
    <x v="39"/>
    <x v="6"/>
    <x v="1"/>
    <x v="1"/>
    <n v="428"/>
  </r>
  <r>
    <x v="39"/>
    <x v="6"/>
    <x v="1"/>
    <x v="1"/>
    <n v="185"/>
  </r>
  <r>
    <x v="39"/>
    <x v="6"/>
    <x v="1"/>
    <x v="1"/>
    <n v="30"/>
  </r>
  <r>
    <x v="39"/>
    <x v="6"/>
    <x v="1"/>
    <x v="1"/>
    <n v="7"/>
  </r>
  <r>
    <x v="39"/>
    <x v="6"/>
    <x v="1"/>
    <x v="2"/>
    <n v="2614"/>
  </r>
  <r>
    <x v="39"/>
    <x v="6"/>
    <x v="1"/>
    <x v="2"/>
    <n v="2104"/>
  </r>
  <r>
    <x v="39"/>
    <x v="6"/>
    <x v="1"/>
    <x v="2"/>
    <n v="924"/>
  </r>
  <r>
    <x v="39"/>
    <x v="6"/>
    <x v="1"/>
    <x v="2"/>
    <n v="260"/>
  </r>
  <r>
    <x v="39"/>
    <x v="6"/>
    <x v="1"/>
    <x v="2"/>
    <n v="35"/>
  </r>
  <r>
    <x v="39"/>
    <x v="6"/>
    <x v="1"/>
    <x v="2"/>
    <n v="18"/>
  </r>
  <r>
    <x v="39"/>
    <x v="6"/>
    <x v="1"/>
    <x v="3"/>
    <n v="1178"/>
  </r>
  <r>
    <x v="39"/>
    <x v="6"/>
    <x v="1"/>
    <x v="3"/>
    <n v="748"/>
  </r>
  <r>
    <x v="39"/>
    <x v="6"/>
    <x v="1"/>
    <x v="3"/>
    <n v="321"/>
  </r>
  <r>
    <x v="39"/>
    <x v="6"/>
    <x v="1"/>
    <x v="3"/>
    <n v="84"/>
  </r>
  <r>
    <x v="39"/>
    <x v="6"/>
    <x v="1"/>
    <x v="3"/>
    <n v="5"/>
  </r>
  <r>
    <x v="39"/>
    <x v="6"/>
    <x v="1"/>
    <x v="4"/>
    <n v="1136"/>
  </r>
  <r>
    <x v="39"/>
    <x v="6"/>
    <x v="1"/>
    <x v="4"/>
    <n v="238"/>
  </r>
  <r>
    <x v="39"/>
    <x v="6"/>
    <x v="1"/>
    <x v="4"/>
    <n v="30"/>
  </r>
  <r>
    <x v="40"/>
    <x v="2"/>
    <x v="0"/>
    <x v="0"/>
    <n v="7"/>
  </r>
  <r>
    <x v="40"/>
    <x v="2"/>
    <x v="0"/>
    <x v="1"/>
    <n v="36"/>
  </r>
  <r>
    <x v="40"/>
    <x v="2"/>
    <x v="0"/>
    <x v="1"/>
    <n v="2"/>
  </r>
  <r>
    <x v="40"/>
    <x v="2"/>
    <x v="0"/>
    <x v="2"/>
    <n v="75"/>
  </r>
  <r>
    <x v="40"/>
    <x v="2"/>
    <x v="0"/>
    <x v="3"/>
    <n v="47"/>
  </r>
  <r>
    <x v="40"/>
    <x v="2"/>
    <x v="0"/>
    <x v="4"/>
    <n v="39"/>
  </r>
  <r>
    <x v="40"/>
    <x v="2"/>
    <x v="1"/>
    <x v="0"/>
    <n v="5"/>
  </r>
  <r>
    <x v="40"/>
    <x v="2"/>
    <x v="1"/>
    <x v="1"/>
    <n v="23"/>
  </r>
  <r>
    <x v="40"/>
    <x v="2"/>
    <x v="1"/>
    <x v="2"/>
    <n v="64"/>
  </r>
  <r>
    <x v="40"/>
    <x v="2"/>
    <x v="1"/>
    <x v="2"/>
    <n v="2"/>
  </r>
  <r>
    <x v="40"/>
    <x v="2"/>
    <x v="1"/>
    <x v="3"/>
    <n v="49"/>
  </r>
  <r>
    <x v="40"/>
    <x v="2"/>
    <x v="1"/>
    <x v="4"/>
    <n v="34"/>
  </r>
  <r>
    <x v="40"/>
    <x v="3"/>
    <x v="0"/>
    <x v="1"/>
    <n v="1"/>
  </r>
  <r>
    <x v="40"/>
    <x v="4"/>
    <x v="0"/>
    <x v="3"/>
    <n v="1"/>
  </r>
  <r>
    <x v="40"/>
    <x v="5"/>
    <x v="0"/>
    <x v="0"/>
    <n v="3"/>
  </r>
  <r>
    <x v="40"/>
    <x v="5"/>
    <x v="0"/>
    <x v="1"/>
    <n v="17"/>
  </r>
  <r>
    <x v="40"/>
    <x v="5"/>
    <x v="0"/>
    <x v="2"/>
    <n v="46"/>
  </r>
  <r>
    <x v="40"/>
    <x v="5"/>
    <x v="0"/>
    <x v="3"/>
    <n v="52"/>
  </r>
  <r>
    <x v="40"/>
    <x v="5"/>
    <x v="0"/>
    <x v="4"/>
    <n v="29"/>
  </r>
  <r>
    <x v="40"/>
    <x v="5"/>
    <x v="1"/>
    <x v="0"/>
    <n v="6"/>
  </r>
  <r>
    <x v="40"/>
    <x v="5"/>
    <x v="1"/>
    <x v="1"/>
    <n v="16"/>
  </r>
  <r>
    <x v="40"/>
    <x v="5"/>
    <x v="1"/>
    <x v="2"/>
    <n v="40"/>
  </r>
  <r>
    <x v="40"/>
    <x v="5"/>
    <x v="1"/>
    <x v="3"/>
    <n v="40"/>
  </r>
  <r>
    <x v="40"/>
    <x v="5"/>
    <x v="1"/>
    <x v="4"/>
    <n v="44"/>
  </r>
  <r>
    <x v="40"/>
    <x v="6"/>
    <x v="0"/>
    <x v="0"/>
    <n v="10"/>
  </r>
  <r>
    <x v="40"/>
    <x v="6"/>
    <x v="0"/>
    <x v="1"/>
    <n v="15"/>
  </r>
  <r>
    <x v="40"/>
    <x v="6"/>
    <x v="0"/>
    <x v="2"/>
    <n v="14"/>
  </r>
  <r>
    <x v="40"/>
    <x v="6"/>
    <x v="0"/>
    <x v="3"/>
    <n v="12"/>
  </r>
  <r>
    <x v="40"/>
    <x v="6"/>
    <x v="0"/>
    <x v="4"/>
    <n v="4"/>
  </r>
  <r>
    <x v="40"/>
    <x v="6"/>
    <x v="1"/>
    <x v="0"/>
    <n v="11"/>
  </r>
  <r>
    <x v="40"/>
    <x v="6"/>
    <x v="1"/>
    <x v="1"/>
    <n v="18"/>
  </r>
  <r>
    <x v="40"/>
    <x v="6"/>
    <x v="1"/>
    <x v="2"/>
    <n v="27"/>
  </r>
  <r>
    <x v="40"/>
    <x v="6"/>
    <x v="1"/>
    <x v="3"/>
    <n v="8"/>
  </r>
  <r>
    <x v="40"/>
    <x v="6"/>
    <x v="1"/>
    <x v="4"/>
    <n v="8"/>
  </r>
  <r>
    <x v="41"/>
    <x v="0"/>
    <x v="0"/>
    <x v="1"/>
    <n v="3"/>
  </r>
  <r>
    <x v="41"/>
    <x v="0"/>
    <x v="0"/>
    <x v="2"/>
    <n v="3"/>
  </r>
  <r>
    <x v="41"/>
    <x v="0"/>
    <x v="1"/>
    <x v="0"/>
    <n v="3"/>
  </r>
  <r>
    <x v="41"/>
    <x v="0"/>
    <x v="1"/>
    <x v="1"/>
    <n v="3"/>
  </r>
  <r>
    <x v="41"/>
    <x v="0"/>
    <x v="1"/>
    <x v="2"/>
    <n v="5"/>
  </r>
  <r>
    <x v="41"/>
    <x v="0"/>
    <x v="1"/>
    <x v="3"/>
    <n v="2"/>
  </r>
  <r>
    <x v="41"/>
    <x v="1"/>
    <x v="1"/>
    <x v="1"/>
    <n v="1"/>
  </r>
  <r>
    <x v="41"/>
    <x v="2"/>
    <x v="0"/>
    <x v="0"/>
    <n v="35"/>
  </r>
  <r>
    <x v="41"/>
    <x v="2"/>
    <x v="0"/>
    <x v="1"/>
    <n v="120"/>
  </r>
  <r>
    <x v="41"/>
    <x v="2"/>
    <x v="0"/>
    <x v="1"/>
    <n v="4"/>
  </r>
  <r>
    <x v="41"/>
    <x v="2"/>
    <x v="0"/>
    <x v="2"/>
    <n v="282"/>
  </r>
  <r>
    <x v="41"/>
    <x v="2"/>
    <x v="0"/>
    <x v="2"/>
    <n v="16"/>
  </r>
  <r>
    <x v="41"/>
    <x v="2"/>
    <x v="0"/>
    <x v="3"/>
    <n v="121"/>
  </r>
  <r>
    <x v="41"/>
    <x v="2"/>
    <x v="0"/>
    <x v="3"/>
    <n v="8"/>
  </r>
  <r>
    <x v="41"/>
    <x v="2"/>
    <x v="0"/>
    <x v="4"/>
    <n v="142"/>
  </r>
  <r>
    <x v="41"/>
    <x v="2"/>
    <x v="0"/>
    <x v="4"/>
    <n v="2"/>
  </r>
  <r>
    <x v="41"/>
    <x v="2"/>
    <x v="1"/>
    <x v="0"/>
    <n v="22"/>
  </r>
  <r>
    <x v="41"/>
    <x v="2"/>
    <x v="1"/>
    <x v="1"/>
    <n v="125"/>
  </r>
  <r>
    <x v="41"/>
    <x v="2"/>
    <x v="1"/>
    <x v="2"/>
    <n v="232"/>
  </r>
  <r>
    <x v="41"/>
    <x v="2"/>
    <x v="1"/>
    <x v="2"/>
    <n v="10"/>
  </r>
  <r>
    <x v="41"/>
    <x v="2"/>
    <x v="1"/>
    <x v="3"/>
    <n v="108"/>
  </r>
  <r>
    <x v="41"/>
    <x v="2"/>
    <x v="1"/>
    <x v="3"/>
    <n v="2"/>
  </r>
  <r>
    <x v="41"/>
    <x v="2"/>
    <x v="1"/>
    <x v="4"/>
    <n v="99"/>
  </r>
  <r>
    <x v="41"/>
    <x v="2"/>
    <x v="1"/>
    <x v="4"/>
    <n v="2"/>
  </r>
  <r>
    <x v="41"/>
    <x v="3"/>
    <x v="0"/>
    <x v="1"/>
    <n v="2"/>
  </r>
  <r>
    <x v="41"/>
    <x v="3"/>
    <x v="0"/>
    <x v="2"/>
    <n v="2"/>
  </r>
  <r>
    <x v="41"/>
    <x v="3"/>
    <x v="1"/>
    <x v="1"/>
    <n v="4"/>
  </r>
  <r>
    <x v="41"/>
    <x v="3"/>
    <x v="1"/>
    <x v="2"/>
    <n v="1"/>
  </r>
  <r>
    <x v="41"/>
    <x v="4"/>
    <x v="0"/>
    <x v="0"/>
    <n v="5"/>
  </r>
  <r>
    <x v="41"/>
    <x v="4"/>
    <x v="0"/>
    <x v="1"/>
    <n v="3"/>
  </r>
  <r>
    <x v="41"/>
    <x v="4"/>
    <x v="0"/>
    <x v="2"/>
    <n v="5"/>
  </r>
  <r>
    <x v="41"/>
    <x v="4"/>
    <x v="0"/>
    <x v="3"/>
    <n v="1"/>
  </r>
  <r>
    <x v="41"/>
    <x v="4"/>
    <x v="1"/>
    <x v="0"/>
    <n v="2"/>
  </r>
  <r>
    <x v="41"/>
    <x v="4"/>
    <x v="1"/>
    <x v="1"/>
    <n v="7"/>
  </r>
  <r>
    <x v="41"/>
    <x v="4"/>
    <x v="1"/>
    <x v="2"/>
    <n v="3"/>
  </r>
  <r>
    <x v="41"/>
    <x v="4"/>
    <x v="1"/>
    <x v="3"/>
    <n v="3"/>
  </r>
  <r>
    <x v="41"/>
    <x v="5"/>
    <x v="0"/>
    <x v="0"/>
    <n v="142"/>
  </r>
  <r>
    <x v="41"/>
    <x v="5"/>
    <x v="0"/>
    <x v="0"/>
    <n v="8"/>
  </r>
  <r>
    <x v="41"/>
    <x v="5"/>
    <x v="0"/>
    <x v="0"/>
    <n v="3"/>
  </r>
  <r>
    <x v="41"/>
    <x v="5"/>
    <x v="0"/>
    <x v="1"/>
    <n v="470"/>
  </r>
  <r>
    <x v="41"/>
    <x v="5"/>
    <x v="0"/>
    <x v="1"/>
    <n v="40"/>
  </r>
  <r>
    <x v="41"/>
    <x v="5"/>
    <x v="0"/>
    <x v="1"/>
    <n v="6"/>
  </r>
  <r>
    <x v="41"/>
    <x v="5"/>
    <x v="0"/>
    <x v="2"/>
    <n v="879"/>
  </r>
  <r>
    <x v="41"/>
    <x v="5"/>
    <x v="0"/>
    <x v="2"/>
    <n v="148"/>
  </r>
  <r>
    <x v="41"/>
    <x v="5"/>
    <x v="0"/>
    <x v="2"/>
    <n v="9"/>
  </r>
  <r>
    <x v="41"/>
    <x v="5"/>
    <x v="0"/>
    <x v="3"/>
    <n v="329"/>
  </r>
  <r>
    <x v="41"/>
    <x v="5"/>
    <x v="0"/>
    <x v="3"/>
    <n v="46"/>
  </r>
  <r>
    <x v="41"/>
    <x v="5"/>
    <x v="0"/>
    <x v="3"/>
    <n v="3"/>
  </r>
  <r>
    <x v="41"/>
    <x v="5"/>
    <x v="0"/>
    <x v="4"/>
    <n v="272"/>
  </r>
  <r>
    <x v="41"/>
    <x v="5"/>
    <x v="0"/>
    <x v="4"/>
    <n v="10"/>
  </r>
  <r>
    <x v="41"/>
    <x v="5"/>
    <x v="1"/>
    <x v="0"/>
    <n v="142"/>
  </r>
  <r>
    <x v="41"/>
    <x v="5"/>
    <x v="1"/>
    <x v="0"/>
    <n v="10"/>
  </r>
  <r>
    <x v="41"/>
    <x v="5"/>
    <x v="1"/>
    <x v="1"/>
    <n v="489"/>
  </r>
  <r>
    <x v="41"/>
    <x v="5"/>
    <x v="1"/>
    <x v="1"/>
    <n v="34"/>
  </r>
  <r>
    <x v="41"/>
    <x v="5"/>
    <x v="1"/>
    <x v="2"/>
    <n v="913"/>
  </r>
  <r>
    <x v="41"/>
    <x v="5"/>
    <x v="1"/>
    <x v="2"/>
    <n v="150"/>
  </r>
  <r>
    <x v="41"/>
    <x v="5"/>
    <x v="1"/>
    <x v="2"/>
    <n v="6"/>
  </r>
  <r>
    <x v="41"/>
    <x v="5"/>
    <x v="1"/>
    <x v="2"/>
    <n v="4"/>
  </r>
  <r>
    <x v="41"/>
    <x v="5"/>
    <x v="1"/>
    <x v="3"/>
    <n v="390"/>
  </r>
  <r>
    <x v="41"/>
    <x v="5"/>
    <x v="1"/>
    <x v="3"/>
    <n v="48"/>
  </r>
  <r>
    <x v="41"/>
    <x v="5"/>
    <x v="1"/>
    <x v="4"/>
    <n v="244"/>
  </r>
  <r>
    <x v="41"/>
    <x v="5"/>
    <x v="1"/>
    <x v="4"/>
    <n v="16"/>
  </r>
  <r>
    <x v="41"/>
    <x v="5"/>
    <x v="1"/>
    <x v="4"/>
    <n v="3"/>
  </r>
  <r>
    <x v="41"/>
    <x v="6"/>
    <x v="0"/>
    <x v="0"/>
    <n v="225"/>
  </r>
  <r>
    <x v="41"/>
    <x v="6"/>
    <x v="0"/>
    <x v="0"/>
    <n v="28"/>
  </r>
  <r>
    <x v="41"/>
    <x v="6"/>
    <x v="0"/>
    <x v="1"/>
    <n v="493"/>
  </r>
  <r>
    <x v="41"/>
    <x v="6"/>
    <x v="0"/>
    <x v="1"/>
    <n v="58"/>
  </r>
  <r>
    <x v="41"/>
    <x v="6"/>
    <x v="0"/>
    <x v="2"/>
    <n v="441"/>
  </r>
  <r>
    <x v="41"/>
    <x v="6"/>
    <x v="0"/>
    <x v="2"/>
    <n v="32"/>
  </r>
  <r>
    <x v="41"/>
    <x v="6"/>
    <x v="0"/>
    <x v="3"/>
    <n v="100"/>
  </r>
  <r>
    <x v="41"/>
    <x v="6"/>
    <x v="0"/>
    <x v="4"/>
    <n v="50"/>
  </r>
  <r>
    <x v="41"/>
    <x v="6"/>
    <x v="1"/>
    <x v="0"/>
    <n v="224"/>
  </r>
  <r>
    <x v="41"/>
    <x v="6"/>
    <x v="1"/>
    <x v="0"/>
    <n v="22"/>
  </r>
  <r>
    <x v="41"/>
    <x v="6"/>
    <x v="1"/>
    <x v="1"/>
    <n v="502"/>
  </r>
  <r>
    <x v="41"/>
    <x v="6"/>
    <x v="1"/>
    <x v="1"/>
    <n v="34"/>
  </r>
  <r>
    <x v="41"/>
    <x v="6"/>
    <x v="1"/>
    <x v="1"/>
    <n v="3"/>
  </r>
  <r>
    <x v="41"/>
    <x v="6"/>
    <x v="1"/>
    <x v="2"/>
    <n v="497"/>
  </r>
  <r>
    <x v="41"/>
    <x v="6"/>
    <x v="1"/>
    <x v="2"/>
    <n v="44"/>
  </r>
  <r>
    <x v="41"/>
    <x v="6"/>
    <x v="1"/>
    <x v="3"/>
    <n v="140"/>
  </r>
  <r>
    <x v="41"/>
    <x v="6"/>
    <x v="1"/>
    <x v="4"/>
    <n v="66"/>
  </r>
  <r>
    <x v="41"/>
    <x v="6"/>
    <x v="1"/>
    <x v="4"/>
    <n v="4"/>
  </r>
  <r>
    <x v="42"/>
    <x v="0"/>
    <x v="0"/>
    <x v="0"/>
    <n v="2"/>
  </r>
  <r>
    <x v="42"/>
    <x v="0"/>
    <x v="0"/>
    <x v="1"/>
    <n v="4"/>
  </r>
  <r>
    <x v="42"/>
    <x v="0"/>
    <x v="0"/>
    <x v="2"/>
    <n v="10"/>
  </r>
  <r>
    <x v="42"/>
    <x v="0"/>
    <x v="0"/>
    <x v="3"/>
    <n v="1"/>
  </r>
  <r>
    <x v="42"/>
    <x v="0"/>
    <x v="0"/>
    <x v="4"/>
    <n v="2"/>
  </r>
  <r>
    <x v="42"/>
    <x v="0"/>
    <x v="1"/>
    <x v="0"/>
    <n v="1"/>
  </r>
  <r>
    <x v="42"/>
    <x v="0"/>
    <x v="1"/>
    <x v="1"/>
    <n v="4"/>
  </r>
  <r>
    <x v="42"/>
    <x v="0"/>
    <x v="1"/>
    <x v="2"/>
    <n v="11"/>
  </r>
  <r>
    <x v="42"/>
    <x v="0"/>
    <x v="1"/>
    <x v="3"/>
    <n v="2"/>
  </r>
  <r>
    <x v="42"/>
    <x v="0"/>
    <x v="1"/>
    <x v="4"/>
    <n v="3"/>
  </r>
  <r>
    <x v="42"/>
    <x v="1"/>
    <x v="0"/>
    <x v="0"/>
    <n v="1"/>
  </r>
  <r>
    <x v="42"/>
    <x v="1"/>
    <x v="0"/>
    <x v="3"/>
    <n v="1"/>
  </r>
  <r>
    <x v="42"/>
    <x v="1"/>
    <x v="1"/>
    <x v="4"/>
    <n v="1"/>
  </r>
  <r>
    <x v="42"/>
    <x v="2"/>
    <x v="0"/>
    <x v="0"/>
    <n v="124"/>
  </r>
  <r>
    <x v="42"/>
    <x v="2"/>
    <x v="0"/>
    <x v="0"/>
    <n v="6"/>
  </r>
  <r>
    <x v="42"/>
    <x v="2"/>
    <x v="0"/>
    <x v="1"/>
    <n v="429"/>
  </r>
  <r>
    <x v="42"/>
    <x v="2"/>
    <x v="0"/>
    <x v="1"/>
    <n v="34"/>
  </r>
  <r>
    <x v="42"/>
    <x v="2"/>
    <x v="0"/>
    <x v="1"/>
    <n v="6"/>
  </r>
  <r>
    <x v="42"/>
    <x v="2"/>
    <x v="0"/>
    <x v="2"/>
    <n v="860"/>
  </r>
  <r>
    <x v="42"/>
    <x v="2"/>
    <x v="0"/>
    <x v="2"/>
    <n v="136"/>
  </r>
  <r>
    <x v="42"/>
    <x v="2"/>
    <x v="0"/>
    <x v="2"/>
    <n v="12"/>
  </r>
  <r>
    <x v="42"/>
    <x v="2"/>
    <x v="0"/>
    <x v="3"/>
    <n v="465"/>
  </r>
  <r>
    <x v="42"/>
    <x v="2"/>
    <x v="0"/>
    <x v="3"/>
    <n v="64"/>
  </r>
  <r>
    <x v="42"/>
    <x v="2"/>
    <x v="0"/>
    <x v="3"/>
    <n v="3"/>
  </r>
  <r>
    <x v="42"/>
    <x v="2"/>
    <x v="0"/>
    <x v="4"/>
    <n v="417"/>
  </r>
  <r>
    <x v="42"/>
    <x v="2"/>
    <x v="0"/>
    <x v="4"/>
    <n v="58"/>
  </r>
  <r>
    <x v="42"/>
    <x v="2"/>
    <x v="1"/>
    <x v="0"/>
    <n v="106"/>
  </r>
  <r>
    <x v="42"/>
    <x v="2"/>
    <x v="1"/>
    <x v="0"/>
    <n v="10"/>
  </r>
  <r>
    <x v="42"/>
    <x v="2"/>
    <x v="1"/>
    <x v="1"/>
    <n v="294"/>
  </r>
  <r>
    <x v="42"/>
    <x v="2"/>
    <x v="1"/>
    <x v="1"/>
    <n v="24"/>
  </r>
  <r>
    <x v="42"/>
    <x v="2"/>
    <x v="1"/>
    <x v="2"/>
    <n v="577"/>
  </r>
  <r>
    <x v="42"/>
    <x v="2"/>
    <x v="1"/>
    <x v="2"/>
    <n v="66"/>
  </r>
  <r>
    <x v="42"/>
    <x v="2"/>
    <x v="1"/>
    <x v="2"/>
    <n v="6"/>
  </r>
  <r>
    <x v="42"/>
    <x v="2"/>
    <x v="1"/>
    <x v="3"/>
    <n v="356"/>
  </r>
  <r>
    <x v="42"/>
    <x v="2"/>
    <x v="1"/>
    <x v="3"/>
    <n v="46"/>
  </r>
  <r>
    <x v="42"/>
    <x v="2"/>
    <x v="1"/>
    <x v="3"/>
    <n v="3"/>
  </r>
  <r>
    <x v="42"/>
    <x v="2"/>
    <x v="1"/>
    <x v="4"/>
    <n v="344"/>
  </r>
  <r>
    <x v="42"/>
    <x v="2"/>
    <x v="1"/>
    <x v="4"/>
    <n v="14"/>
  </r>
  <r>
    <x v="42"/>
    <x v="3"/>
    <x v="0"/>
    <x v="0"/>
    <n v="5"/>
  </r>
  <r>
    <x v="42"/>
    <x v="3"/>
    <x v="0"/>
    <x v="1"/>
    <n v="5"/>
  </r>
  <r>
    <x v="42"/>
    <x v="3"/>
    <x v="0"/>
    <x v="2"/>
    <n v="10"/>
  </r>
  <r>
    <x v="42"/>
    <x v="3"/>
    <x v="0"/>
    <x v="3"/>
    <n v="4"/>
  </r>
  <r>
    <x v="42"/>
    <x v="3"/>
    <x v="0"/>
    <x v="4"/>
    <n v="1"/>
  </r>
  <r>
    <x v="42"/>
    <x v="3"/>
    <x v="1"/>
    <x v="0"/>
    <n v="2"/>
  </r>
  <r>
    <x v="42"/>
    <x v="3"/>
    <x v="1"/>
    <x v="1"/>
    <n v="7"/>
  </r>
  <r>
    <x v="42"/>
    <x v="3"/>
    <x v="1"/>
    <x v="2"/>
    <n v="19"/>
  </r>
  <r>
    <x v="42"/>
    <x v="3"/>
    <x v="1"/>
    <x v="3"/>
    <n v="5"/>
  </r>
  <r>
    <x v="42"/>
    <x v="3"/>
    <x v="1"/>
    <x v="4"/>
    <n v="3"/>
  </r>
  <r>
    <x v="42"/>
    <x v="4"/>
    <x v="0"/>
    <x v="0"/>
    <n v="2"/>
  </r>
  <r>
    <x v="42"/>
    <x v="4"/>
    <x v="0"/>
    <x v="1"/>
    <n v="8"/>
  </r>
  <r>
    <x v="42"/>
    <x v="4"/>
    <x v="0"/>
    <x v="2"/>
    <n v="6"/>
  </r>
  <r>
    <x v="42"/>
    <x v="4"/>
    <x v="0"/>
    <x v="3"/>
    <n v="5"/>
  </r>
  <r>
    <x v="42"/>
    <x v="4"/>
    <x v="0"/>
    <x v="4"/>
    <n v="4"/>
  </r>
  <r>
    <x v="42"/>
    <x v="4"/>
    <x v="1"/>
    <x v="0"/>
    <n v="1"/>
  </r>
  <r>
    <x v="42"/>
    <x v="4"/>
    <x v="1"/>
    <x v="1"/>
    <n v="5"/>
  </r>
  <r>
    <x v="42"/>
    <x v="4"/>
    <x v="1"/>
    <x v="2"/>
    <n v="14"/>
  </r>
  <r>
    <x v="42"/>
    <x v="4"/>
    <x v="1"/>
    <x v="3"/>
    <n v="8"/>
  </r>
  <r>
    <x v="42"/>
    <x v="5"/>
    <x v="0"/>
    <x v="0"/>
    <n v="265"/>
  </r>
  <r>
    <x v="42"/>
    <x v="5"/>
    <x v="0"/>
    <x v="0"/>
    <n v="24"/>
  </r>
  <r>
    <x v="42"/>
    <x v="5"/>
    <x v="0"/>
    <x v="0"/>
    <n v="3"/>
  </r>
  <r>
    <x v="42"/>
    <x v="5"/>
    <x v="0"/>
    <x v="1"/>
    <n v="672"/>
  </r>
  <r>
    <x v="42"/>
    <x v="5"/>
    <x v="0"/>
    <x v="1"/>
    <n v="92"/>
  </r>
  <r>
    <x v="42"/>
    <x v="5"/>
    <x v="0"/>
    <x v="1"/>
    <n v="18"/>
  </r>
  <r>
    <x v="42"/>
    <x v="5"/>
    <x v="0"/>
    <x v="1"/>
    <n v="4"/>
  </r>
  <r>
    <x v="42"/>
    <x v="5"/>
    <x v="0"/>
    <x v="2"/>
    <n v="1242"/>
  </r>
  <r>
    <x v="42"/>
    <x v="5"/>
    <x v="0"/>
    <x v="2"/>
    <n v="316"/>
  </r>
  <r>
    <x v="42"/>
    <x v="5"/>
    <x v="0"/>
    <x v="2"/>
    <n v="48"/>
  </r>
  <r>
    <x v="42"/>
    <x v="5"/>
    <x v="0"/>
    <x v="3"/>
    <n v="593"/>
  </r>
  <r>
    <x v="42"/>
    <x v="5"/>
    <x v="0"/>
    <x v="3"/>
    <n v="128"/>
  </r>
  <r>
    <x v="42"/>
    <x v="5"/>
    <x v="0"/>
    <x v="3"/>
    <n v="6"/>
  </r>
  <r>
    <x v="42"/>
    <x v="5"/>
    <x v="0"/>
    <x v="3"/>
    <n v="4"/>
  </r>
  <r>
    <x v="42"/>
    <x v="5"/>
    <x v="0"/>
    <x v="4"/>
    <n v="670"/>
  </r>
  <r>
    <x v="42"/>
    <x v="5"/>
    <x v="0"/>
    <x v="4"/>
    <n v="72"/>
  </r>
  <r>
    <x v="42"/>
    <x v="5"/>
    <x v="0"/>
    <x v="4"/>
    <n v="12"/>
  </r>
  <r>
    <x v="42"/>
    <x v="5"/>
    <x v="1"/>
    <x v="0"/>
    <n v="279"/>
  </r>
  <r>
    <x v="42"/>
    <x v="5"/>
    <x v="1"/>
    <x v="0"/>
    <n v="28"/>
  </r>
  <r>
    <x v="42"/>
    <x v="5"/>
    <x v="1"/>
    <x v="1"/>
    <n v="735"/>
  </r>
  <r>
    <x v="42"/>
    <x v="5"/>
    <x v="1"/>
    <x v="1"/>
    <n v="134"/>
  </r>
  <r>
    <x v="42"/>
    <x v="5"/>
    <x v="1"/>
    <x v="1"/>
    <n v="6"/>
  </r>
  <r>
    <x v="42"/>
    <x v="5"/>
    <x v="1"/>
    <x v="2"/>
    <n v="1288"/>
  </r>
  <r>
    <x v="42"/>
    <x v="5"/>
    <x v="1"/>
    <x v="2"/>
    <n v="282"/>
  </r>
  <r>
    <x v="42"/>
    <x v="5"/>
    <x v="1"/>
    <x v="2"/>
    <n v="36"/>
  </r>
  <r>
    <x v="42"/>
    <x v="5"/>
    <x v="1"/>
    <x v="3"/>
    <n v="641"/>
  </r>
  <r>
    <x v="42"/>
    <x v="5"/>
    <x v="1"/>
    <x v="3"/>
    <n v="160"/>
  </r>
  <r>
    <x v="42"/>
    <x v="5"/>
    <x v="1"/>
    <x v="3"/>
    <n v="9"/>
  </r>
  <r>
    <x v="42"/>
    <x v="5"/>
    <x v="1"/>
    <x v="4"/>
    <n v="674"/>
  </r>
  <r>
    <x v="42"/>
    <x v="5"/>
    <x v="1"/>
    <x v="4"/>
    <n v="86"/>
  </r>
  <r>
    <x v="42"/>
    <x v="5"/>
    <x v="1"/>
    <x v="4"/>
    <n v="6"/>
  </r>
  <r>
    <x v="42"/>
    <x v="6"/>
    <x v="0"/>
    <x v="0"/>
    <n v="333"/>
  </r>
  <r>
    <x v="42"/>
    <x v="6"/>
    <x v="0"/>
    <x v="0"/>
    <n v="54"/>
  </r>
  <r>
    <x v="42"/>
    <x v="6"/>
    <x v="0"/>
    <x v="1"/>
    <n v="729"/>
  </r>
  <r>
    <x v="42"/>
    <x v="6"/>
    <x v="0"/>
    <x v="1"/>
    <n v="92"/>
  </r>
  <r>
    <x v="42"/>
    <x v="6"/>
    <x v="0"/>
    <x v="1"/>
    <n v="12"/>
  </r>
  <r>
    <x v="42"/>
    <x v="6"/>
    <x v="0"/>
    <x v="2"/>
    <n v="822"/>
  </r>
  <r>
    <x v="42"/>
    <x v="6"/>
    <x v="0"/>
    <x v="2"/>
    <n v="142"/>
  </r>
  <r>
    <x v="42"/>
    <x v="6"/>
    <x v="0"/>
    <x v="2"/>
    <n v="3"/>
  </r>
  <r>
    <x v="42"/>
    <x v="6"/>
    <x v="0"/>
    <x v="3"/>
    <n v="329"/>
  </r>
  <r>
    <x v="42"/>
    <x v="6"/>
    <x v="0"/>
    <x v="3"/>
    <n v="20"/>
  </r>
  <r>
    <x v="42"/>
    <x v="6"/>
    <x v="0"/>
    <x v="4"/>
    <n v="175"/>
  </r>
  <r>
    <x v="42"/>
    <x v="6"/>
    <x v="0"/>
    <x v="4"/>
    <n v="4"/>
  </r>
  <r>
    <x v="42"/>
    <x v="6"/>
    <x v="1"/>
    <x v="0"/>
    <n v="333"/>
  </r>
  <r>
    <x v="42"/>
    <x v="6"/>
    <x v="1"/>
    <x v="0"/>
    <n v="82"/>
  </r>
  <r>
    <x v="42"/>
    <x v="6"/>
    <x v="1"/>
    <x v="0"/>
    <n v="3"/>
  </r>
  <r>
    <x v="42"/>
    <x v="6"/>
    <x v="1"/>
    <x v="1"/>
    <n v="759"/>
  </r>
  <r>
    <x v="42"/>
    <x v="6"/>
    <x v="1"/>
    <x v="1"/>
    <n v="128"/>
  </r>
  <r>
    <x v="42"/>
    <x v="6"/>
    <x v="1"/>
    <x v="1"/>
    <n v="15"/>
  </r>
  <r>
    <x v="42"/>
    <x v="6"/>
    <x v="1"/>
    <x v="2"/>
    <n v="899"/>
  </r>
  <r>
    <x v="42"/>
    <x v="6"/>
    <x v="1"/>
    <x v="2"/>
    <n v="126"/>
  </r>
  <r>
    <x v="42"/>
    <x v="6"/>
    <x v="1"/>
    <x v="2"/>
    <n v="3"/>
  </r>
  <r>
    <x v="42"/>
    <x v="6"/>
    <x v="1"/>
    <x v="3"/>
    <n v="363"/>
  </r>
  <r>
    <x v="42"/>
    <x v="6"/>
    <x v="1"/>
    <x v="3"/>
    <n v="52"/>
  </r>
  <r>
    <x v="42"/>
    <x v="6"/>
    <x v="1"/>
    <x v="3"/>
    <n v="3"/>
  </r>
  <r>
    <x v="42"/>
    <x v="6"/>
    <x v="1"/>
    <x v="4"/>
    <n v="198"/>
  </r>
  <r>
    <x v="42"/>
    <x v="6"/>
    <x v="1"/>
    <x v="4"/>
    <n v="2"/>
  </r>
  <r>
    <x v="43"/>
    <x v="0"/>
    <x v="0"/>
    <x v="0"/>
    <n v="2"/>
  </r>
  <r>
    <x v="43"/>
    <x v="0"/>
    <x v="0"/>
    <x v="1"/>
    <n v="9"/>
  </r>
  <r>
    <x v="43"/>
    <x v="0"/>
    <x v="0"/>
    <x v="2"/>
    <n v="11"/>
  </r>
  <r>
    <x v="43"/>
    <x v="0"/>
    <x v="0"/>
    <x v="3"/>
    <n v="1"/>
  </r>
  <r>
    <x v="43"/>
    <x v="0"/>
    <x v="0"/>
    <x v="4"/>
    <n v="1"/>
  </r>
  <r>
    <x v="43"/>
    <x v="0"/>
    <x v="1"/>
    <x v="0"/>
    <n v="1"/>
  </r>
  <r>
    <x v="43"/>
    <x v="0"/>
    <x v="1"/>
    <x v="1"/>
    <n v="13"/>
  </r>
  <r>
    <x v="43"/>
    <x v="0"/>
    <x v="1"/>
    <x v="2"/>
    <n v="8"/>
  </r>
  <r>
    <x v="43"/>
    <x v="0"/>
    <x v="1"/>
    <x v="3"/>
    <n v="4"/>
  </r>
  <r>
    <x v="43"/>
    <x v="0"/>
    <x v="1"/>
    <x v="4"/>
    <n v="4"/>
  </r>
  <r>
    <x v="43"/>
    <x v="1"/>
    <x v="0"/>
    <x v="0"/>
    <n v="1"/>
  </r>
  <r>
    <x v="43"/>
    <x v="1"/>
    <x v="0"/>
    <x v="1"/>
    <n v="1"/>
  </r>
  <r>
    <x v="43"/>
    <x v="1"/>
    <x v="0"/>
    <x v="2"/>
    <n v="1"/>
  </r>
  <r>
    <x v="43"/>
    <x v="1"/>
    <x v="1"/>
    <x v="2"/>
    <n v="1"/>
  </r>
  <r>
    <x v="43"/>
    <x v="2"/>
    <x v="0"/>
    <x v="0"/>
    <n v="123"/>
  </r>
  <r>
    <x v="43"/>
    <x v="2"/>
    <x v="0"/>
    <x v="0"/>
    <n v="12"/>
  </r>
  <r>
    <x v="43"/>
    <x v="2"/>
    <x v="0"/>
    <x v="1"/>
    <n v="423"/>
  </r>
  <r>
    <x v="43"/>
    <x v="2"/>
    <x v="0"/>
    <x v="1"/>
    <n v="36"/>
  </r>
  <r>
    <x v="43"/>
    <x v="2"/>
    <x v="0"/>
    <x v="2"/>
    <n v="936"/>
  </r>
  <r>
    <x v="43"/>
    <x v="2"/>
    <x v="0"/>
    <x v="2"/>
    <n v="136"/>
  </r>
  <r>
    <x v="43"/>
    <x v="2"/>
    <x v="0"/>
    <x v="2"/>
    <n v="15"/>
  </r>
  <r>
    <x v="43"/>
    <x v="2"/>
    <x v="0"/>
    <x v="3"/>
    <n v="552"/>
  </r>
  <r>
    <x v="43"/>
    <x v="2"/>
    <x v="0"/>
    <x v="3"/>
    <n v="122"/>
  </r>
  <r>
    <x v="43"/>
    <x v="2"/>
    <x v="0"/>
    <x v="3"/>
    <n v="12"/>
  </r>
  <r>
    <x v="43"/>
    <x v="2"/>
    <x v="0"/>
    <x v="4"/>
    <n v="619"/>
  </r>
  <r>
    <x v="43"/>
    <x v="2"/>
    <x v="0"/>
    <x v="4"/>
    <n v="62"/>
  </r>
  <r>
    <x v="43"/>
    <x v="2"/>
    <x v="0"/>
    <x v="4"/>
    <n v="3"/>
  </r>
  <r>
    <x v="43"/>
    <x v="2"/>
    <x v="1"/>
    <x v="0"/>
    <n v="95"/>
  </r>
  <r>
    <x v="43"/>
    <x v="2"/>
    <x v="1"/>
    <x v="0"/>
    <n v="6"/>
  </r>
  <r>
    <x v="43"/>
    <x v="2"/>
    <x v="1"/>
    <x v="1"/>
    <n v="280"/>
  </r>
  <r>
    <x v="43"/>
    <x v="2"/>
    <x v="1"/>
    <x v="1"/>
    <n v="14"/>
  </r>
  <r>
    <x v="43"/>
    <x v="2"/>
    <x v="1"/>
    <x v="2"/>
    <n v="585"/>
  </r>
  <r>
    <x v="43"/>
    <x v="2"/>
    <x v="1"/>
    <x v="2"/>
    <n v="56"/>
  </r>
  <r>
    <x v="43"/>
    <x v="2"/>
    <x v="1"/>
    <x v="2"/>
    <n v="3"/>
  </r>
  <r>
    <x v="43"/>
    <x v="2"/>
    <x v="1"/>
    <x v="3"/>
    <n v="387"/>
  </r>
  <r>
    <x v="43"/>
    <x v="2"/>
    <x v="1"/>
    <x v="3"/>
    <n v="62"/>
  </r>
  <r>
    <x v="43"/>
    <x v="2"/>
    <x v="1"/>
    <x v="3"/>
    <n v="6"/>
  </r>
  <r>
    <x v="43"/>
    <x v="2"/>
    <x v="1"/>
    <x v="4"/>
    <n v="438"/>
  </r>
  <r>
    <x v="43"/>
    <x v="2"/>
    <x v="1"/>
    <x v="4"/>
    <n v="30"/>
  </r>
  <r>
    <x v="43"/>
    <x v="3"/>
    <x v="0"/>
    <x v="0"/>
    <n v="7"/>
  </r>
  <r>
    <x v="43"/>
    <x v="3"/>
    <x v="0"/>
    <x v="1"/>
    <n v="4"/>
  </r>
  <r>
    <x v="43"/>
    <x v="3"/>
    <x v="0"/>
    <x v="2"/>
    <n v="8"/>
  </r>
  <r>
    <x v="43"/>
    <x v="3"/>
    <x v="1"/>
    <x v="0"/>
    <n v="1"/>
  </r>
  <r>
    <x v="43"/>
    <x v="3"/>
    <x v="1"/>
    <x v="1"/>
    <n v="7"/>
  </r>
  <r>
    <x v="43"/>
    <x v="3"/>
    <x v="1"/>
    <x v="1"/>
    <n v="2"/>
  </r>
  <r>
    <x v="43"/>
    <x v="3"/>
    <x v="1"/>
    <x v="2"/>
    <n v="12"/>
  </r>
  <r>
    <x v="43"/>
    <x v="3"/>
    <x v="1"/>
    <x v="3"/>
    <n v="1"/>
  </r>
  <r>
    <x v="43"/>
    <x v="3"/>
    <x v="1"/>
    <x v="4"/>
    <n v="2"/>
  </r>
  <r>
    <x v="43"/>
    <x v="4"/>
    <x v="0"/>
    <x v="0"/>
    <n v="5"/>
  </r>
  <r>
    <x v="43"/>
    <x v="4"/>
    <x v="0"/>
    <x v="1"/>
    <n v="11"/>
  </r>
  <r>
    <x v="43"/>
    <x v="4"/>
    <x v="0"/>
    <x v="2"/>
    <n v="16"/>
  </r>
  <r>
    <x v="43"/>
    <x v="4"/>
    <x v="0"/>
    <x v="3"/>
    <n v="9"/>
  </r>
  <r>
    <x v="43"/>
    <x v="4"/>
    <x v="0"/>
    <x v="4"/>
    <n v="5"/>
  </r>
  <r>
    <x v="43"/>
    <x v="4"/>
    <x v="1"/>
    <x v="0"/>
    <n v="3"/>
  </r>
  <r>
    <x v="43"/>
    <x v="4"/>
    <x v="1"/>
    <x v="1"/>
    <n v="15"/>
  </r>
  <r>
    <x v="43"/>
    <x v="4"/>
    <x v="1"/>
    <x v="2"/>
    <n v="34"/>
  </r>
  <r>
    <x v="43"/>
    <x v="4"/>
    <x v="1"/>
    <x v="3"/>
    <n v="9"/>
  </r>
  <r>
    <x v="43"/>
    <x v="4"/>
    <x v="1"/>
    <x v="4"/>
    <n v="4"/>
  </r>
  <r>
    <x v="43"/>
    <x v="5"/>
    <x v="0"/>
    <x v="0"/>
    <n v="306"/>
  </r>
  <r>
    <x v="43"/>
    <x v="5"/>
    <x v="0"/>
    <x v="0"/>
    <n v="48"/>
  </r>
  <r>
    <x v="43"/>
    <x v="5"/>
    <x v="0"/>
    <x v="0"/>
    <n v="3"/>
  </r>
  <r>
    <x v="43"/>
    <x v="5"/>
    <x v="0"/>
    <x v="1"/>
    <n v="894"/>
  </r>
  <r>
    <x v="43"/>
    <x v="5"/>
    <x v="0"/>
    <x v="1"/>
    <n v="202"/>
  </r>
  <r>
    <x v="43"/>
    <x v="5"/>
    <x v="0"/>
    <x v="1"/>
    <n v="30"/>
  </r>
  <r>
    <x v="43"/>
    <x v="5"/>
    <x v="0"/>
    <x v="1"/>
    <n v="4"/>
  </r>
  <r>
    <x v="43"/>
    <x v="5"/>
    <x v="0"/>
    <x v="2"/>
    <n v="1606"/>
  </r>
  <r>
    <x v="43"/>
    <x v="5"/>
    <x v="0"/>
    <x v="2"/>
    <n v="540"/>
  </r>
  <r>
    <x v="43"/>
    <x v="5"/>
    <x v="0"/>
    <x v="2"/>
    <n v="123"/>
  </r>
  <r>
    <x v="43"/>
    <x v="5"/>
    <x v="0"/>
    <x v="2"/>
    <n v="20"/>
  </r>
  <r>
    <x v="43"/>
    <x v="5"/>
    <x v="0"/>
    <x v="3"/>
    <n v="838"/>
  </r>
  <r>
    <x v="43"/>
    <x v="5"/>
    <x v="0"/>
    <x v="3"/>
    <n v="242"/>
  </r>
  <r>
    <x v="43"/>
    <x v="5"/>
    <x v="0"/>
    <x v="3"/>
    <n v="69"/>
  </r>
  <r>
    <x v="43"/>
    <x v="5"/>
    <x v="0"/>
    <x v="3"/>
    <n v="8"/>
  </r>
  <r>
    <x v="43"/>
    <x v="5"/>
    <x v="0"/>
    <x v="4"/>
    <n v="1026"/>
  </r>
  <r>
    <x v="43"/>
    <x v="5"/>
    <x v="0"/>
    <x v="4"/>
    <n v="186"/>
  </r>
  <r>
    <x v="43"/>
    <x v="5"/>
    <x v="0"/>
    <x v="4"/>
    <n v="18"/>
  </r>
  <r>
    <x v="43"/>
    <x v="5"/>
    <x v="1"/>
    <x v="0"/>
    <n v="321"/>
  </r>
  <r>
    <x v="43"/>
    <x v="5"/>
    <x v="1"/>
    <x v="0"/>
    <n v="28"/>
  </r>
  <r>
    <x v="43"/>
    <x v="5"/>
    <x v="1"/>
    <x v="0"/>
    <n v="9"/>
  </r>
  <r>
    <x v="43"/>
    <x v="5"/>
    <x v="1"/>
    <x v="1"/>
    <n v="899"/>
  </r>
  <r>
    <x v="43"/>
    <x v="5"/>
    <x v="1"/>
    <x v="1"/>
    <n v="198"/>
  </r>
  <r>
    <x v="43"/>
    <x v="5"/>
    <x v="1"/>
    <x v="1"/>
    <n v="12"/>
  </r>
  <r>
    <x v="43"/>
    <x v="5"/>
    <x v="1"/>
    <x v="2"/>
    <n v="1632"/>
  </r>
  <r>
    <x v="43"/>
    <x v="5"/>
    <x v="1"/>
    <x v="2"/>
    <n v="550"/>
  </r>
  <r>
    <x v="43"/>
    <x v="5"/>
    <x v="1"/>
    <x v="2"/>
    <n v="69"/>
  </r>
  <r>
    <x v="43"/>
    <x v="5"/>
    <x v="1"/>
    <x v="2"/>
    <n v="8"/>
  </r>
  <r>
    <x v="43"/>
    <x v="5"/>
    <x v="1"/>
    <x v="3"/>
    <n v="841"/>
  </r>
  <r>
    <x v="43"/>
    <x v="5"/>
    <x v="1"/>
    <x v="3"/>
    <n v="266"/>
  </r>
  <r>
    <x v="43"/>
    <x v="5"/>
    <x v="1"/>
    <x v="3"/>
    <n v="42"/>
  </r>
  <r>
    <x v="43"/>
    <x v="5"/>
    <x v="1"/>
    <x v="3"/>
    <n v="4"/>
  </r>
  <r>
    <x v="43"/>
    <x v="5"/>
    <x v="1"/>
    <x v="4"/>
    <n v="911"/>
  </r>
  <r>
    <x v="43"/>
    <x v="5"/>
    <x v="1"/>
    <x v="4"/>
    <n v="148"/>
  </r>
  <r>
    <x v="43"/>
    <x v="5"/>
    <x v="1"/>
    <x v="4"/>
    <n v="21"/>
  </r>
  <r>
    <x v="43"/>
    <x v="5"/>
    <x v="2"/>
    <x v="0"/>
    <n v="1"/>
  </r>
  <r>
    <x v="43"/>
    <x v="6"/>
    <x v="0"/>
    <x v="0"/>
    <n v="481"/>
  </r>
  <r>
    <x v="43"/>
    <x v="6"/>
    <x v="0"/>
    <x v="0"/>
    <n v="112"/>
  </r>
  <r>
    <x v="43"/>
    <x v="6"/>
    <x v="0"/>
    <x v="0"/>
    <n v="6"/>
  </r>
  <r>
    <x v="43"/>
    <x v="6"/>
    <x v="0"/>
    <x v="1"/>
    <n v="1027"/>
  </r>
  <r>
    <x v="43"/>
    <x v="6"/>
    <x v="0"/>
    <x v="1"/>
    <n v="258"/>
  </r>
  <r>
    <x v="43"/>
    <x v="6"/>
    <x v="0"/>
    <x v="1"/>
    <n v="27"/>
  </r>
  <r>
    <x v="43"/>
    <x v="6"/>
    <x v="0"/>
    <x v="1"/>
    <n v="4"/>
  </r>
  <r>
    <x v="43"/>
    <x v="6"/>
    <x v="0"/>
    <x v="2"/>
    <n v="1285"/>
  </r>
  <r>
    <x v="43"/>
    <x v="6"/>
    <x v="0"/>
    <x v="2"/>
    <n v="290"/>
  </r>
  <r>
    <x v="43"/>
    <x v="6"/>
    <x v="0"/>
    <x v="2"/>
    <n v="30"/>
  </r>
  <r>
    <x v="43"/>
    <x v="6"/>
    <x v="0"/>
    <x v="2"/>
    <n v="8"/>
  </r>
  <r>
    <x v="43"/>
    <x v="6"/>
    <x v="0"/>
    <x v="3"/>
    <n v="513"/>
  </r>
  <r>
    <x v="43"/>
    <x v="6"/>
    <x v="0"/>
    <x v="3"/>
    <n v="108"/>
  </r>
  <r>
    <x v="43"/>
    <x v="6"/>
    <x v="0"/>
    <x v="3"/>
    <n v="12"/>
  </r>
  <r>
    <x v="43"/>
    <x v="6"/>
    <x v="0"/>
    <x v="4"/>
    <n v="425"/>
  </r>
  <r>
    <x v="43"/>
    <x v="6"/>
    <x v="0"/>
    <x v="4"/>
    <n v="24"/>
  </r>
  <r>
    <x v="43"/>
    <x v="6"/>
    <x v="0"/>
    <x v="4"/>
    <n v="3"/>
  </r>
  <r>
    <x v="43"/>
    <x v="6"/>
    <x v="1"/>
    <x v="0"/>
    <n v="485"/>
  </r>
  <r>
    <x v="43"/>
    <x v="6"/>
    <x v="1"/>
    <x v="0"/>
    <n v="100"/>
  </r>
  <r>
    <x v="43"/>
    <x v="6"/>
    <x v="1"/>
    <x v="0"/>
    <n v="6"/>
  </r>
  <r>
    <x v="43"/>
    <x v="6"/>
    <x v="1"/>
    <x v="1"/>
    <n v="1025"/>
  </r>
  <r>
    <x v="43"/>
    <x v="6"/>
    <x v="1"/>
    <x v="1"/>
    <n v="242"/>
  </r>
  <r>
    <x v="43"/>
    <x v="6"/>
    <x v="1"/>
    <x v="1"/>
    <n v="24"/>
  </r>
  <r>
    <x v="43"/>
    <x v="6"/>
    <x v="1"/>
    <x v="2"/>
    <n v="1236"/>
  </r>
  <r>
    <x v="43"/>
    <x v="6"/>
    <x v="1"/>
    <x v="2"/>
    <n v="294"/>
  </r>
  <r>
    <x v="43"/>
    <x v="6"/>
    <x v="1"/>
    <x v="2"/>
    <n v="12"/>
  </r>
  <r>
    <x v="43"/>
    <x v="6"/>
    <x v="1"/>
    <x v="3"/>
    <n v="567"/>
  </r>
  <r>
    <x v="43"/>
    <x v="6"/>
    <x v="1"/>
    <x v="3"/>
    <n v="102"/>
  </r>
  <r>
    <x v="43"/>
    <x v="6"/>
    <x v="1"/>
    <x v="3"/>
    <n v="18"/>
  </r>
  <r>
    <x v="43"/>
    <x v="6"/>
    <x v="1"/>
    <x v="3"/>
    <n v="4"/>
  </r>
  <r>
    <x v="43"/>
    <x v="6"/>
    <x v="1"/>
    <x v="4"/>
    <n v="427"/>
  </r>
  <r>
    <x v="43"/>
    <x v="6"/>
    <x v="1"/>
    <x v="4"/>
    <n v="52"/>
  </r>
  <r>
    <x v="44"/>
    <x v="0"/>
    <x v="0"/>
    <x v="0"/>
    <n v="2"/>
  </r>
  <r>
    <x v="44"/>
    <x v="0"/>
    <x v="0"/>
    <x v="1"/>
    <n v="2"/>
  </r>
  <r>
    <x v="44"/>
    <x v="0"/>
    <x v="0"/>
    <x v="2"/>
    <n v="6"/>
  </r>
  <r>
    <x v="44"/>
    <x v="0"/>
    <x v="0"/>
    <x v="3"/>
    <n v="1"/>
  </r>
  <r>
    <x v="44"/>
    <x v="0"/>
    <x v="0"/>
    <x v="4"/>
    <n v="1"/>
  </r>
  <r>
    <x v="44"/>
    <x v="0"/>
    <x v="1"/>
    <x v="0"/>
    <n v="2"/>
  </r>
  <r>
    <x v="44"/>
    <x v="0"/>
    <x v="1"/>
    <x v="1"/>
    <n v="1"/>
  </r>
  <r>
    <x v="44"/>
    <x v="0"/>
    <x v="1"/>
    <x v="2"/>
    <n v="10"/>
  </r>
  <r>
    <x v="44"/>
    <x v="0"/>
    <x v="1"/>
    <x v="3"/>
    <n v="1"/>
  </r>
  <r>
    <x v="44"/>
    <x v="0"/>
    <x v="1"/>
    <x v="4"/>
    <n v="1"/>
  </r>
  <r>
    <x v="44"/>
    <x v="1"/>
    <x v="1"/>
    <x v="1"/>
    <n v="1"/>
  </r>
  <r>
    <x v="44"/>
    <x v="2"/>
    <x v="0"/>
    <x v="0"/>
    <n v="111"/>
  </r>
  <r>
    <x v="44"/>
    <x v="2"/>
    <x v="0"/>
    <x v="0"/>
    <n v="6"/>
  </r>
  <r>
    <x v="44"/>
    <x v="2"/>
    <x v="0"/>
    <x v="1"/>
    <n v="358"/>
  </r>
  <r>
    <x v="44"/>
    <x v="2"/>
    <x v="0"/>
    <x v="1"/>
    <n v="12"/>
  </r>
  <r>
    <x v="44"/>
    <x v="2"/>
    <x v="0"/>
    <x v="2"/>
    <n v="616"/>
  </r>
  <r>
    <x v="44"/>
    <x v="2"/>
    <x v="0"/>
    <x v="2"/>
    <n v="44"/>
  </r>
  <r>
    <x v="44"/>
    <x v="2"/>
    <x v="0"/>
    <x v="2"/>
    <n v="3"/>
  </r>
  <r>
    <x v="44"/>
    <x v="2"/>
    <x v="0"/>
    <x v="3"/>
    <n v="285"/>
  </r>
  <r>
    <x v="44"/>
    <x v="2"/>
    <x v="0"/>
    <x v="3"/>
    <n v="34"/>
  </r>
  <r>
    <x v="44"/>
    <x v="2"/>
    <x v="0"/>
    <x v="4"/>
    <n v="412"/>
  </r>
  <r>
    <x v="44"/>
    <x v="2"/>
    <x v="0"/>
    <x v="4"/>
    <n v="20"/>
  </r>
  <r>
    <x v="44"/>
    <x v="2"/>
    <x v="0"/>
    <x v="4"/>
    <n v="3"/>
  </r>
  <r>
    <x v="44"/>
    <x v="2"/>
    <x v="1"/>
    <x v="0"/>
    <n v="94"/>
  </r>
  <r>
    <x v="44"/>
    <x v="2"/>
    <x v="1"/>
    <x v="0"/>
    <n v="2"/>
  </r>
  <r>
    <x v="44"/>
    <x v="2"/>
    <x v="1"/>
    <x v="1"/>
    <n v="208"/>
  </r>
  <r>
    <x v="44"/>
    <x v="2"/>
    <x v="1"/>
    <x v="1"/>
    <n v="12"/>
  </r>
  <r>
    <x v="44"/>
    <x v="2"/>
    <x v="1"/>
    <x v="2"/>
    <n v="486"/>
  </r>
  <r>
    <x v="44"/>
    <x v="2"/>
    <x v="1"/>
    <x v="2"/>
    <n v="38"/>
  </r>
  <r>
    <x v="44"/>
    <x v="2"/>
    <x v="1"/>
    <x v="2"/>
    <n v="3"/>
  </r>
  <r>
    <x v="44"/>
    <x v="2"/>
    <x v="1"/>
    <x v="3"/>
    <n v="212"/>
  </r>
  <r>
    <x v="44"/>
    <x v="2"/>
    <x v="1"/>
    <x v="3"/>
    <n v="18"/>
  </r>
  <r>
    <x v="44"/>
    <x v="2"/>
    <x v="1"/>
    <x v="3"/>
    <n v="3"/>
  </r>
  <r>
    <x v="44"/>
    <x v="2"/>
    <x v="1"/>
    <x v="4"/>
    <n v="304"/>
  </r>
  <r>
    <x v="44"/>
    <x v="2"/>
    <x v="1"/>
    <x v="4"/>
    <n v="16"/>
  </r>
  <r>
    <x v="44"/>
    <x v="3"/>
    <x v="0"/>
    <x v="0"/>
    <n v="3"/>
  </r>
  <r>
    <x v="44"/>
    <x v="3"/>
    <x v="0"/>
    <x v="2"/>
    <n v="3"/>
  </r>
  <r>
    <x v="44"/>
    <x v="3"/>
    <x v="1"/>
    <x v="0"/>
    <n v="1"/>
  </r>
  <r>
    <x v="44"/>
    <x v="3"/>
    <x v="1"/>
    <x v="1"/>
    <n v="1"/>
  </r>
  <r>
    <x v="44"/>
    <x v="3"/>
    <x v="1"/>
    <x v="2"/>
    <n v="1"/>
  </r>
  <r>
    <x v="44"/>
    <x v="3"/>
    <x v="1"/>
    <x v="4"/>
    <n v="1"/>
  </r>
  <r>
    <x v="44"/>
    <x v="4"/>
    <x v="0"/>
    <x v="0"/>
    <n v="1"/>
  </r>
  <r>
    <x v="44"/>
    <x v="4"/>
    <x v="0"/>
    <x v="1"/>
    <n v="10"/>
  </r>
  <r>
    <x v="44"/>
    <x v="4"/>
    <x v="0"/>
    <x v="2"/>
    <n v="5"/>
  </r>
  <r>
    <x v="44"/>
    <x v="4"/>
    <x v="0"/>
    <x v="3"/>
    <n v="3"/>
  </r>
  <r>
    <x v="44"/>
    <x v="4"/>
    <x v="1"/>
    <x v="0"/>
    <n v="6"/>
  </r>
  <r>
    <x v="44"/>
    <x v="4"/>
    <x v="1"/>
    <x v="1"/>
    <n v="12"/>
  </r>
  <r>
    <x v="44"/>
    <x v="4"/>
    <x v="1"/>
    <x v="2"/>
    <n v="16"/>
  </r>
  <r>
    <x v="44"/>
    <x v="5"/>
    <x v="0"/>
    <x v="0"/>
    <n v="216"/>
  </r>
  <r>
    <x v="44"/>
    <x v="5"/>
    <x v="0"/>
    <x v="0"/>
    <n v="16"/>
  </r>
  <r>
    <x v="44"/>
    <x v="5"/>
    <x v="0"/>
    <x v="1"/>
    <n v="522"/>
  </r>
  <r>
    <x v="44"/>
    <x v="5"/>
    <x v="0"/>
    <x v="1"/>
    <n v="82"/>
  </r>
  <r>
    <x v="44"/>
    <x v="5"/>
    <x v="0"/>
    <x v="1"/>
    <n v="3"/>
  </r>
  <r>
    <x v="44"/>
    <x v="5"/>
    <x v="0"/>
    <x v="2"/>
    <n v="994"/>
  </r>
  <r>
    <x v="44"/>
    <x v="5"/>
    <x v="0"/>
    <x v="2"/>
    <n v="220"/>
  </r>
  <r>
    <x v="44"/>
    <x v="5"/>
    <x v="0"/>
    <x v="2"/>
    <n v="15"/>
  </r>
  <r>
    <x v="44"/>
    <x v="5"/>
    <x v="0"/>
    <x v="3"/>
    <n v="438"/>
  </r>
  <r>
    <x v="44"/>
    <x v="5"/>
    <x v="0"/>
    <x v="3"/>
    <n v="56"/>
  </r>
  <r>
    <x v="44"/>
    <x v="5"/>
    <x v="0"/>
    <x v="4"/>
    <n v="604"/>
  </r>
  <r>
    <x v="44"/>
    <x v="5"/>
    <x v="0"/>
    <x v="4"/>
    <n v="38"/>
  </r>
  <r>
    <x v="44"/>
    <x v="5"/>
    <x v="0"/>
    <x v="4"/>
    <n v="3"/>
  </r>
  <r>
    <x v="44"/>
    <x v="5"/>
    <x v="1"/>
    <x v="0"/>
    <n v="202"/>
  </r>
  <r>
    <x v="44"/>
    <x v="5"/>
    <x v="1"/>
    <x v="0"/>
    <n v="18"/>
  </r>
  <r>
    <x v="44"/>
    <x v="5"/>
    <x v="1"/>
    <x v="1"/>
    <n v="592"/>
  </r>
  <r>
    <x v="44"/>
    <x v="5"/>
    <x v="1"/>
    <x v="1"/>
    <n v="66"/>
  </r>
  <r>
    <x v="44"/>
    <x v="5"/>
    <x v="1"/>
    <x v="1"/>
    <n v="6"/>
  </r>
  <r>
    <x v="44"/>
    <x v="5"/>
    <x v="1"/>
    <x v="2"/>
    <n v="1067"/>
  </r>
  <r>
    <x v="44"/>
    <x v="5"/>
    <x v="1"/>
    <x v="2"/>
    <n v="232"/>
  </r>
  <r>
    <x v="44"/>
    <x v="5"/>
    <x v="1"/>
    <x v="2"/>
    <n v="12"/>
  </r>
  <r>
    <x v="44"/>
    <x v="5"/>
    <x v="1"/>
    <x v="3"/>
    <n v="437"/>
  </r>
  <r>
    <x v="44"/>
    <x v="5"/>
    <x v="1"/>
    <x v="3"/>
    <n v="70"/>
  </r>
  <r>
    <x v="44"/>
    <x v="5"/>
    <x v="1"/>
    <x v="3"/>
    <n v="6"/>
  </r>
  <r>
    <x v="44"/>
    <x v="5"/>
    <x v="1"/>
    <x v="4"/>
    <n v="456"/>
  </r>
  <r>
    <x v="44"/>
    <x v="5"/>
    <x v="1"/>
    <x v="4"/>
    <n v="26"/>
  </r>
  <r>
    <x v="44"/>
    <x v="6"/>
    <x v="0"/>
    <x v="0"/>
    <n v="362"/>
  </r>
  <r>
    <x v="44"/>
    <x v="6"/>
    <x v="0"/>
    <x v="0"/>
    <n v="60"/>
  </r>
  <r>
    <x v="44"/>
    <x v="6"/>
    <x v="0"/>
    <x v="0"/>
    <n v="3"/>
  </r>
  <r>
    <x v="44"/>
    <x v="6"/>
    <x v="0"/>
    <x v="1"/>
    <n v="661"/>
  </r>
  <r>
    <x v="44"/>
    <x v="6"/>
    <x v="0"/>
    <x v="1"/>
    <n v="86"/>
  </r>
  <r>
    <x v="44"/>
    <x v="6"/>
    <x v="0"/>
    <x v="1"/>
    <n v="6"/>
  </r>
  <r>
    <x v="44"/>
    <x v="6"/>
    <x v="0"/>
    <x v="2"/>
    <n v="772"/>
  </r>
  <r>
    <x v="44"/>
    <x v="6"/>
    <x v="0"/>
    <x v="2"/>
    <n v="98"/>
  </r>
  <r>
    <x v="44"/>
    <x v="6"/>
    <x v="0"/>
    <x v="2"/>
    <n v="9"/>
  </r>
  <r>
    <x v="44"/>
    <x v="6"/>
    <x v="0"/>
    <x v="3"/>
    <n v="241"/>
  </r>
  <r>
    <x v="44"/>
    <x v="6"/>
    <x v="0"/>
    <x v="3"/>
    <n v="10"/>
  </r>
  <r>
    <x v="44"/>
    <x v="6"/>
    <x v="0"/>
    <x v="4"/>
    <n v="215"/>
  </r>
  <r>
    <x v="44"/>
    <x v="6"/>
    <x v="0"/>
    <x v="4"/>
    <n v="8"/>
  </r>
  <r>
    <x v="44"/>
    <x v="6"/>
    <x v="1"/>
    <x v="0"/>
    <n v="339"/>
  </r>
  <r>
    <x v="44"/>
    <x v="6"/>
    <x v="1"/>
    <x v="0"/>
    <n v="56"/>
  </r>
  <r>
    <x v="44"/>
    <x v="6"/>
    <x v="1"/>
    <x v="0"/>
    <n v="3"/>
  </r>
  <r>
    <x v="44"/>
    <x v="6"/>
    <x v="1"/>
    <x v="1"/>
    <n v="585"/>
  </r>
  <r>
    <x v="44"/>
    <x v="6"/>
    <x v="1"/>
    <x v="1"/>
    <n v="60"/>
  </r>
  <r>
    <x v="44"/>
    <x v="6"/>
    <x v="1"/>
    <x v="1"/>
    <n v="12"/>
  </r>
  <r>
    <x v="44"/>
    <x v="6"/>
    <x v="1"/>
    <x v="2"/>
    <n v="789"/>
  </r>
  <r>
    <x v="44"/>
    <x v="6"/>
    <x v="1"/>
    <x v="2"/>
    <n v="82"/>
  </r>
  <r>
    <x v="44"/>
    <x v="6"/>
    <x v="1"/>
    <x v="2"/>
    <n v="9"/>
  </r>
  <r>
    <x v="44"/>
    <x v="6"/>
    <x v="1"/>
    <x v="3"/>
    <n v="262"/>
  </r>
  <r>
    <x v="44"/>
    <x v="6"/>
    <x v="1"/>
    <x v="3"/>
    <n v="24"/>
  </r>
  <r>
    <x v="44"/>
    <x v="6"/>
    <x v="1"/>
    <x v="4"/>
    <n v="218"/>
  </r>
  <r>
    <x v="44"/>
    <x v="6"/>
    <x v="1"/>
    <x v="4"/>
    <n v="10"/>
  </r>
  <r>
    <x v="45"/>
    <x v="0"/>
    <x v="0"/>
    <x v="0"/>
    <n v="1"/>
  </r>
  <r>
    <x v="45"/>
    <x v="0"/>
    <x v="0"/>
    <x v="2"/>
    <n v="4"/>
  </r>
  <r>
    <x v="45"/>
    <x v="0"/>
    <x v="0"/>
    <x v="3"/>
    <n v="4"/>
  </r>
  <r>
    <x v="45"/>
    <x v="0"/>
    <x v="1"/>
    <x v="0"/>
    <n v="2"/>
  </r>
  <r>
    <x v="45"/>
    <x v="0"/>
    <x v="1"/>
    <x v="1"/>
    <n v="2"/>
  </r>
  <r>
    <x v="45"/>
    <x v="0"/>
    <x v="1"/>
    <x v="2"/>
    <n v="6"/>
  </r>
  <r>
    <x v="45"/>
    <x v="0"/>
    <x v="1"/>
    <x v="3"/>
    <n v="4"/>
  </r>
  <r>
    <x v="45"/>
    <x v="0"/>
    <x v="1"/>
    <x v="4"/>
    <n v="1"/>
  </r>
  <r>
    <x v="45"/>
    <x v="1"/>
    <x v="0"/>
    <x v="2"/>
    <n v="1"/>
  </r>
  <r>
    <x v="45"/>
    <x v="1"/>
    <x v="0"/>
    <x v="3"/>
    <n v="1"/>
  </r>
  <r>
    <x v="45"/>
    <x v="2"/>
    <x v="0"/>
    <x v="0"/>
    <n v="169"/>
  </r>
  <r>
    <x v="45"/>
    <x v="2"/>
    <x v="0"/>
    <x v="0"/>
    <n v="22"/>
  </r>
  <r>
    <x v="45"/>
    <x v="2"/>
    <x v="0"/>
    <x v="1"/>
    <n v="402"/>
  </r>
  <r>
    <x v="45"/>
    <x v="2"/>
    <x v="0"/>
    <x v="1"/>
    <n v="34"/>
  </r>
  <r>
    <x v="45"/>
    <x v="2"/>
    <x v="0"/>
    <x v="1"/>
    <n v="3"/>
  </r>
  <r>
    <x v="45"/>
    <x v="2"/>
    <x v="0"/>
    <x v="2"/>
    <n v="677"/>
  </r>
  <r>
    <x v="45"/>
    <x v="2"/>
    <x v="0"/>
    <x v="2"/>
    <n v="108"/>
  </r>
  <r>
    <x v="45"/>
    <x v="2"/>
    <x v="0"/>
    <x v="2"/>
    <n v="3"/>
  </r>
  <r>
    <x v="45"/>
    <x v="2"/>
    <x v="0"/>
    <x v="3"/>
    <n v="364"/>
  </r>
  <r>
    <x v="45"/>
    <x v="2"/>
    <x v="0"/>
    <x v="3"/>
    <n v="44"/>
  </r>
  <r>
    <x v="45"/>
    <x v="2"/>
    <x v="0"/>
    <x v="3"/>
    <n v="6"/>
  </r>
  <r>
    <x v="45"/>
    <x v="2"/>
    <x v="0"/>
    <x v="4"/>
    <n v="520"/>
  </r>
  <r>
    <x v="45"/>
    <x v="2"/>
    <x v="0"/>
    <x v="4"/>
    <n v="60"/>
  </r>
  <r>
    <x v="45"/>
    <x v="2"/>
    <x v="0"/>
    <x v="4"/>
    <n v="3"/>
  </r>
  <r>
    <x v="45"/>
    <x v="2"/>
    <x v="1"/>
    <x v="0"/>
    <n v="119"/>
  </r>
  <r>
    <x v="45"/>
    <x v="2"/>
    <x v="1"/>
    <x v="0"/>
    <n v="4"/>
  </r>
  <r>
    <x v="45"/>
    <x v="2"/>
    <x v="1"/>
    <x v="1"/>
    <n v="298"/>
  </r>
  <r>
    <x v="45"/>
    <x v="2"/>
    <x v="1"/>
    <x v="1"/>
    <n v="16"/>
  </r>
  <r>
    <x v="45"/>
    <x v="2"/>
    <x v="1"/>
    <x v="2"/>
    <n v="569"/>
  </r>
  <r>
    <x v="45"/>
    <x v="2"/>
    <x v="1"/>
    <x v="2"/>
    <n v="36"/>
  </r>
  <r>
    <x v="45"/>
    <x v="2"/>
    <x v="1"/>
    <x v="2"/>
    <n v="4"/>
  </r>
  <r>
    <x v="45"/>
    <x v="2"/>
    <x v="1"/>
    <x v="3"/>
    <n v="296"/>
  </r>
  <r>
    <x v="45"/>
    <x v="2"/>
    <x v="1"/>
    <x v="3"/>
    <n v="30"/>
  </r>
  <r>
    <x v="45"/>
    <x v="2"/>
    <x v="1"/>
    <x v="4"/>
    <n v="366"/>
  </r>
  <r>
    <x v="45"/>
    <x v="2"/>
    <x v="1"/>
    <x v="4"/>
    <n v="18"/>
  </r>
  <r>
    <x v="45"/>
    <x v="3"/>
    <x v="0"/>
    <x v="0"/>
    <n v="1"/>
  </r>
  <r>
    <x v="45"/>
    <x v="3"/>
    <x v="0"/>
    <x v="1"/>
    <n v="1"/>
  </r>
  <r>
    <x v="45"/>
    <x v="3"/>
    <x v="0"/>
    <x v="2"/>
    <n v="2"/>
  </r>
  <r>
    <x v="45"/>
    <x v="3"/>
    <x v="1"/>
    <x v="1"/>
    <n v="2"/>
  </r>
  <r>
    <x v="45"/>
    <x v="3"/>
    <x v="1"/>
    <x v="2"/>
    <n v="6"/>
  </r>
  <r>
    <x v="45"/>
    <x v="3"/>
    <x v="1"/>
    <x v="3"/>
    <n v="3"/>
  </r>
  <r>
    <x v="45"/>
    <x v="4"/>
    <x v="0"/>
    <x v="1"/>
    <n v="2"/>
  </r>
  <r>
    <x v="45"/>
    <x v="4"/>
    <x v="0"/>
    <x v="2"/>
    <n v="4"/>
  </r>
  <r>
    <x v="45"/>
    <x v="4"/>
    <x v="0"/>
    <x v="4"/>
    <n v="1"/>
  </r>
  <r>
    <x v="45"/>
    <x v="4"/>
    <x v="1"/>
    <x v="0"/>
    <n v="4"/>
  </r>
  <r>
    <x v="45"/>
    <x v="4"/>
    <x v="1"/>
    <x v="1"/>
    <n v="6"/>
  </r>
  <r>
    <x v="45"/>
    <x v="4"/>
    <x v="1"/>
    <x v="2"/>
    <n v="2"/>
  </r>
  <r>
    <x v="45"/>
    <x v="4"/>
    <x v="1"/>
    <x v="3"/>
    <n v="4"/>
  </r>
  <r>
    <x v="45"/>
    <x v="4"/>
    <x v="1"/>
    <x v="4"/>
    <n v="1"/>
  </r>
  <r>
    <x v="45"/>
    <x v="5"/>
    <x v="0"/>
    <x v="0"/>
    <n v="148"/>
  </r>
  <r>
    <x v="45"/>
    <x v="5"/>
    <x v="0"/>
    <x v="0"/>
    <n v="8"/>
  </r>
  <r>
    <x v="45"/>
    <x v="5"/>
    <x v="0"/>
    <x v="1"/>
    <n v="382"/>
  </r>
  <r>
    <x v="45"/>
    <x v="5"/>
    <x v="0"/>
    <x v="1"/>
    <n v="34"/>
  </r>
  <r>
    <x v="45"/>
    <x v="5"/>
    <x v="0"/>
    <x v="2"/>
    <n v="683"/>
  </r>
  <r>
    <x v="45"/>
    <x v="5"/>
    <x v="0"/>
    <x v="2"/>
    <n v="76"/>
  </r>
  <r>
    <x v="45"/>
    <x v="5"/>
    <x v="0"/>
    <x v="2"/>
    <n v="9"/>
  </r>
  <r>
    <x v="45"/>
    <x v="5"/>
    <x v="0"/>
    <x v="3"/>
    <n v="327"/>
  </r>
  <r>
    <x v="45"/>
    <x v="5"/>
    <x v="0"/>
    <x v="3"/>
    <n v="28"/>
  </r>
  <r>
    <x v="45"/>
    <x v="5"/>
    <x v="0"/>
    <x v="3"/>
    <n v="3"/>
  </r>
  <r>
    <x v="45"/>
    <x v="5"/>
    <x v="0"/>
    <x v="4"/>
    <n v="461"/>
  </r>
  <r>
    <x v="45"/>
    <x v="5"/>
    <x v="0"/>
    <x v="4"/>
    <n v="38"/>
  </r>
  <r>
    <x v="45"/>
    <x v="5"/>
    <x v="0"/>
    <x v="4"/>
    <n v="3"/>
  </r>
  <r>
    <x v="45"/>
    <x v="5"/>
    <x v="1"/>
    <x v="0"/>
    <n v="186"/>
  </r>
  <r>
    <x v="45"/>
    <x v="5"/>
    <x v="1"/>
    <x v="0"/>
    <n v="18"/>
  </r>
  <r>
    <x v="45"/>
    <x v="5"/>
    <x v="1"/>
    <x v="0"/>
    <n v="3"/>
  </r>
  <r>
    <x v="45"/>
    <x v="5"/>
    <x v="1"/>
    <x v="1"/>
    <n v="372"/>
  </r>
  <r>
    <x v="45"/>
    <x v="5"/>
    <x v="1"/>
    <x v="1"/>
    <n v="36"/>
  </r>
  <r>
    <x v="45"/>
    <x v="5"/>
    <x v="1"/>
    <x v="1"/>
    <n v="3"/>
  </r>
  <r>
    <x v="45"/>
    <x v="5"/>
    <x v="1"/>
    <x v="2"/>
    <n v="707"/>
  </r>
  <r>
    <x v="45"/>
    <x v="5"/>
    <x v="1"/>
    <x v="2"/>
    <n v="64"/>
  </r>
  <r>
    <x v="45"/>
    <x v="5"/>
    <x v="1"/>
    <x v="3"/>
    <n v="330"/>
  </r>
  <r>
    <x v="45"/>
    <x v="5"/>
    <x v="1"/>
    <x v="3"/>
    <n v="26"/>
  </r>
  <r>
    <x v="45"/>
    <x v="5"/>
    <x v="1"/>
    <x v="3"/>
    <n v="3"/>
  </r>
  <r>
    <x v="45"/>
    <x v="5"/>
    <x v="1"/>
    <x v="4"/>
    <n v="366"/>
  </r>
  <r>
    <x v="45"/>
    <x v="5"/>
    <x v="1"/>
    <x v="4"/>
    <n v="22"/>
  </r>
  <r>
    <x v="45"/>
    <x v="6"/>
    <x v="0"/>
    <x v="0"/>
    <n v="235"/>
  </r>
  <r>
    <x v="45"/>
    <x v="6"/>
    <x v="0"/>
    <x v="0"/>
    <n v="26"/>
  </r>
  <r>
    <x v="45"/>
    <x v="6"/>
    <x v="0"/>
    <x v="0"/>
    <n v="3"/>
  </r>
  <r>
    <x v="45"/>
    <x v="6"/>
    <x v="0"/>
    <x v="1"/>
    <n v="509"/>
  </r>
  <r>
    <x v="45"/>
    <x v="6"/>
    <x v="0"/>
    <x v="1"/>
    <n v="66"/>
  </r>
  <r>
    <x v="45"/>
    <x v="6"/>
    <x v="0"/>
    <x v="1"/>
    <n v="3"/>
  </r>
  <r>
    <x v="45"/>
    <x v="6"/>
    <x v="0"/>
    <x v="2"/>
    <n v="559"/>
  </r>
  <r>
    <x v="45"/>
    <x v="6"/>
    <x v="0"/>
    <x v="2"/>
    <n v="36"/>
  </r>
  <r>
    <x v="45"/>
    <x v="6"/>
    <x v="0"/>
    <x v="3"/>
    <n v="191"/>
  </r>
  <r>
    <x v="45"/>
    <x v="6"/>
    <x v="0"/>
    <x v="3"/>
    <n v="16"/>
  </r>
  <r>
    <x v="45"/>
    <x v="6"/>
    <x v="0"/>
    <x v="4"/>
    <n v="188"/>
  </r>
  <r>
    <x v="45"/>
    <x v="6"/>
    <x v="0"/>
    <x v="4"/>
    <n v="2"/>
  </r>
  <r>
    <x v="45"/>
    <x v="6"/>
    <x v="1"/>
    <x v="0"/>
    <n v="239"/>
  </r>
  <r>
    <x v="45"/>
    <x v="6"/>
    <x v="1"/>
    <x v="0"/>
    <n v="20"/>
  </r>
  <r>
    <x v="45"/>
    <x v="6"/>
    <x v="1"/>
    <x v="0"/>
    <n v="3"/>
  </r>
  <r>
    <x v="45"/>
    <x v="6"/>
    <x v="1"/>
    <x v="1"/>
    <n v="447"/>
  </r>
  <r>
    <x v="45"/>
    <x v="6"/>
    <x v="1"/>
    <x v="1"/>
    <n v="36"/>
  </r>
  <r>
    <x v="45"/>
    <x v="6"/>
    <x v="1"/>
    <x v="2"/>
    <n v="481"/>
  </r>
  <r>
    <x v="45"/>
    <x v="6"/>
    <x v="1"/>
    <x v="2"/>
    <n v="56"/>
  </r>
  <r>
    <x v="45"/>
    <x v="6"/>
    <x v="1"/>
    <x v="2"/>
    <n v="3"/>
  </r>
  <r>
    <x v="45"/>
    <x v="6"/>
    <x v="1"/>
    <x v="3"/>
    <n v="206"/>
  </r>
  <r>
    <x v="45"/>
    <x v="6"/>
    <x v="1"/>
    <x v="3"/>
    <n v="20"/>
  </r>
  <r>
    <x v="45"/>
    <x v="6"/>
    <x v="1"/>
    <x v="4"/>
    <n v="149"/>
  </r>
  <r>
    <x v="45"/>
    <x v="6"/>
    <x v="1"/>
    <x v="4"/>
    <n v="4"/>
  </r>
  <r>
    <x v="46"/>
    <x v="0"/>
    <x v="0"/>
    <x v="1"/>
    <n v="1"/>
  </r>
  <r>
    <x v="46"/>
    <x v="0"/>
    <x v="0"/>
    <x v="2"/>
    <n v="1"/>
  </r>
  <r>
    <x v="46"/>
    <x v="0"/>
    <x v="1"/>
    <x v="2"/>
    <n v="2"/>
  </r>
  <r>
    <x v="46"/>
    <x v="2"/>
    <x v="0"/>
    <x v="0"/>
    <n v="32"/>
  </r>
  <r>
    <x v="46"/>
    <x v="2"/>
    <x v="0"/>
    <x v="0"/>
    <n v="2"/>
  </r>
  <r>
    <x v="46"/>
    <x v="2"/>
    <x v="0"/>
    <x v="1"/>
    <n v="104"/>
  </r>
  <r>
    <x v="46"/>
    <x v="2"/>
    <x v="0"/>
    <x v="1"/>
    <n v="6"/>
  </r>
  <r>
    <x v="46"/>
    <x v="2"/>
    <x v="0"/>
    <x v="1"/>
    <n v="3"/>
  </r>
  <r>
    <x v="46"/>
    <x v="2"/>
    <x v="0"/>
    <x v="2"/>
    <n v="249"/>
  </r>
  <r>
    <x v="46"/>
    <x v="2"/>
    <x v="0"/>
    <x v="2"/>
    <n v="20"/>
  </r>
  <r>
    <x v="46"/>
    <x v="2"/>
    <x v="0"/>
    <x v="3"/>
    <n v="168"/>
  </r>
  <r>
    <x v="46"/>
    <x v="2"/>
    <x v="0"/>
    <x v="3"/>
    <n v="12"/>
  </r>
  <r>
    <x v="46"/>
    <x v="2"/>
    <x v="0"/>
    <x v="4"/>
    <n v="67"/>
  </r>
  <r>
    <x v="46"/>
    <x v="2"/>
    <x v="1"/>
    <x v="0"/>
    <n v="22"/>
  </r>
  <r>
    <x v="46"/>
    <x v="2"/>
    <x v="1"/>
    <x v="1"/>
    <n v="91"/>
  </r>
  <r>
    <x v="46"/>
    <x v="2"/>
    <x v="1"/>
    <x v="2"/>
    <n v="187"/>
  </r>
  <r>
    <x v="46"/>
    <x v="2"/>
    <x v="1"/>
    <x v="2"/>
    <n v="10"/>
  </r>
  <r>
    <x v="46"/>
    <x v="2"/>
    <x v="1"/>
    <x v="3"/>
    <n v="116"/>
  </r>
  <r>
    <x v="46"/>
    <x v="2"/>
    <x v="1"/>
    <x v="3"/>
    <n v="2"/>
  </r>
  <r>
    <x v="46"/>
    <x v="2"/>
    <x v="1"/>
    <x v="4"/>
    <n v="44"/>
  </r>
  <r>
    <x v="46"/>
    <x v="3"/>
    <x v="0"/>
    <x v="0"/>
    <n v="1"/>
  </r>
  <r>
    <x v="46"/>
    <x v="3"/>
    <x v="0"/>
    <x v="1"/>
    <n v="5"/>
  </r>
  <r>
    <x v="46"/>
    <x v="3"/>
    <x v="0"/>
    <x v="2"/>
    <n v="2"/>
  </r>
  <r>
    <x v="46"/>
    <x v="3"/>
    <x v="0"/>
    <x v="3"/>
    <n v="3"/>
  </r>
  <r>
    <x v="46"/>
    <x v="3"/>
    <x v="0"/>
    <x v="4"/>
    <n v="1"/>
  </r>
  <r>
    <x v="46"/>
    <x v="3"/>
    <x v="1"/>
    <x v="0"/>
    <n v="3"/>
  </r>
  <r>
    <x v="46"/>
    <x v="3"/>
    <x v="1"/>
    <x v="1"/>
    <n v="3"/>
  </r>
  <r>
    <x v="46"/>
    <x v="3"/>
    <x v="1"/>
    <x v="2"/>
    <n v="5"/>
  </r>
  <r>
    <x v="46"/>
    <x v="3"/>
    <x v="1"/>
    <x v="3"/>
    <n v="3"/>
  </r>
  <r>
    <x v="46"/>
    <x v="4"/>
    <x v="0"/>
    <x v="0"/>
    <n v="1"/>
  </r>
  <r>
    <x v="46"/>
    <x v="4"/>
    <x v="0"/>
    <x v="1"/>
    <n v="1"/>
  </r>
  <r>
    <x v="46"/>
    <x v="4"/>
    <x v="0"/>
    <x v="2"/>
    <n v="6"/>
  </r>
  <r>
    <x v="46"/>
    <x v="4"/>
    <x v="0"/>
    <x v="4"/>
    <n v="1"/>
  </r>
  <r>
    <x v="46"/>
    <x v="4"/>
    <x v="1"/>
    <x v="0"/>
    <n v="2"/>
  </r>
  <r>
    <x v="46"/>
    <x v="4"/>
    <x v="1"/>
    <x v="1"/>
    <n v="4"/>
  </r>
  <r>
    <x v="46"/>
    <x v="4"/>
    <x v="1"/>
    <x v="2"/>
    <n v="10"/>
  </r>
  <r>
    <x v="46"/>
    <x v="4"/>
    <x v="1"/>
    <x v="3"/>
    <n v="2"/>
  </r>
  <r>
    <x v="46"/>
    <x v="5"/>
    <x v="0"/>
    <x v="0"/>
    <n v="31"/>
  </r>
  <r>
    <x v="46"/>
    <x v="5"/>
    <x v="0"/>
    <x v="0"/>
    <n v="2"/>
  </r>
  <r>
    <x v="46"/>
    <x v="5"/>
    <x v="0"/>
    <x v="1"/>
    <n v="83"/>
  </r>
  <r>
    <x v="46"/>
    <x v="5"/>
    <x v="0"/>
    <x v="1"/>
    <n v="2"/>
  </r>
  <r>
    <x v="46"/>
    <x v="5"/>
    <x v="0"/>
    <x v="2"/>
    <n v="339"/>
  </r>
  <r>
    <x v="46"/>
    <x v="5"/>
    <x v="0"/>
    <x v="2"/>
    <n v="14"/>
  </r>
  <r>
    <x v="46"/>
    <x v="5"/>
    <x v="0"/>
    <x v="3"/>
    <n v="200"/>
  </r>
  <r>
    <x v="46"/>
    <x v="5"/>
    <x v="0"/>
    <x v="3"/>
    <n v="12"/>
  </r>
  <r>
    <x v="46"/>
    <x v="5"/>
    <x v="0"/>
    <x v="4"/>
    <n v="138"/>
  </r>
  <r>
    <x v="46"/>
    <x v="5"/>
    <x v="0"/>
    <x v="4"/>
    <n v="6"/>
  </r>
  <r>
    <x v="46"/>
    <x v="5"/>
    <x v="1"/>
    <x v="0"/>
    <n v="41"/>
  </r>
  <r>
    <x v="46"/>
    <x v="5"/>
    <x v="1"/>
    <x v="1"/>
    <n v="98"/>
  </r>
  <r>
    <x v="46"/>
    <x v="5"/>
    <x v="1"/>
    <x v="2"/>
    <n v="338"/>
  </r>
  <r>
    <x v="46"/>
    <x v="5"/>
    <x v="1"/>
    <x v="2"/>
    <n v="10"/>
  </r>
  <r>
    <x v="46"/>
    <x v="5"/>
    <x v="1"/>
    <x v="3"/>
    <n v="230"/>
  </r>
  <r>
    <x v="46"/>
    <x v="5"/>
    <x v="1"/>
    <x v="3"/>
    <n v="4"/>
  </r>
  <r>
    <x v="46"/>
    <x v="5"/>
    <x v="1"/>
    <x v="3"/>
    <n v="3"/>
  </r>
  <r>
    <x v="46"/>
    <x v="5"/>
    <x v="1"/>
    <x v="4"/>
    <n v="157"/>
  </r>
  <r>
    <x v="46"/>
    <x v="5"/>
    <x v="1"/>
    <x v="4"/>
    <n v="2"/>
  </r>
  <r>
    <x v="46"/>
    <x v="6"/>
    <x v="0"/>
    <x v="0"/>
    <n v="52"/>
  </r>
  <r>
    <x v="46"/>
    <x v="6"/>
    <x v="0"/>
    <x v="0"/>
    <n v="2"/>
  </r>
  <r>
    <x v="46"/>
    <x v="6"/>
    <x v="0"/>
    <x v="1"/>
    <n v="141"/>
  </r>
  <r>
    <x v="46"/>
    <x v="6"/>
    <x v="0"/>
    <x v="1"/>
    <n v="6"/>
  </r>
  <r>
    <x v="46"/>
    <x v="6"/>
    <x v="0"/>
    <x v="2"/>
    <n v="279"/>
  </r>
  <r>
    <x v="46"/>
    <x v="6"/>
    <x v="0"/>
    <x v="2"/>
    <n v="4"/>
  </r>
  <r>
    <x v="46"/>
    <x v="6"/>
    <x v="0"/>
    <x v="3"/>
    <n v="107"/>
  </r>
  <r>
    <x v="46"/>
    <x v="6"/>
    <x v="0"/>
    <x v="4"/>
    <n v="35"/>
  </r>
  <r>
    <x v="46"/>
    <x v="6"/>
    <x v="1"/>
    <x v="0"/>
    <n v="62"/>
  </r>
  <r>
    <x v="46"/>
    <x v="6"/>
    <x v="1"/>
    <x v="1"/>
    <n v="183"/>
  </r>
  <r>
    <x v="46"/>
    <x v="6"/>
    <x v="1"/>
    <x v="1"/>
    <n v="6"/>
  </r>
  <r>
    <x v="46"/>
    <x v="6"/>
    <x v="1"/>
    <x v="1"/>
    <n v="3"/>
  </r>
  <r>
    <x v="46"/>
    <x v="6"/>
    <x v="1"/>
    <x v="2"/>
    <n v="283"/>
  </r>
  <r>
    <x v="46"/>
    <x v="6"/>
    <x v="1"/>
    <x v="2"/>
    <n v="6"/>
  </r>
  <r>
    <x v="46"/>
    <x v="6"/>
    <x v="1"/>
    <x v="3"/>
    <n v="123"/>
  </r>
  <r>
    <x v="46"/>
    <x v="6"/>
    <x v="1"/>
    <x v="3"/>
    <n v="6"/>
  </r>
  <r>
    <x v="46"/>
    <x v="6"/>
    <x v="1"/>
    <x v="4"/>
    <n v="46"/>
  </r>
  <r>
    <x v="47"/>
    <x v="0"/>
    <x v="0"/>
    <x v="1"/>
    <n v="2"/>
  </r>
  <r>
    <x v="47"/>
    <x v="0"/>
    <x v="0"/>
    <x v="2"/>
    <n v="3"/>
  </r>
  <r>
    <x v="47"/>
    <x v="0"/>
    <x v="0"/>
    <x v="3"/>
    <n v="1"/>
  </r>
  <r>
    <x v="47"/>
    <x v="0"/>
    <x v="1"/>
    <x v="0"/>
    <n v="2"/>
  </r>
  <r>
    <x v="47"/>
    <x v="0"/>
    <x v="1"/>
    <x v="1"/>
    <n v="5"/>
  </r>
  <r>
    <x v="47"/>
    <x v="0"/>
    <x v="1"/>
    <x v="2"/>
    <n v="10"/>
  </r>
  <r>
    <x v="47"/>
    <x v="0"/>
    <x v="1"/>
    <x v="3"/>
    <n v="4"/>
  </r>
  <r>
    <x v="47"/>
    <x v="2"/>
    <x v="0"/>
    <x v="0"/>
    <n v="61"/>
  </r>
  <r>
    <x v="47"/>
    <x v="2"/>
    <x v="0"/>
    <x v="0"/>
    <n v="4"/>
  </r>
  <r>
    <x v="47"/>
    <x v="2"/>
    <x v="0"/>
    <x v="1"/>
    <n v="253"/>
  </r>
  <r>
    <x v="47"/>
    <x v="2"/>
    <x v="0"/>
    <x v="1"/>
    <n v="14"/>
  </r>
  <r>
    <x v="47"/>
    <x v="2"/>
    <x v="0"/>
    <x v="2"/>
    <n v="676"/>
  </r>
  <r>
    <x v="47"/>
    <x v="2"/>
    <x v="0"/>
    <x v="2"/>
    <n v="94"/>
  </r>
  <r>
    <x v="47"/>
    <x v="2"/>
    <x v="0"/>
    <x v="2"/>
    <n v="9"/>
  </r>
  <r>
    <x v="47"/>
    <x v="2"/>
    <x v="0"/>
    <x v="3"/>
    <n v="266"/>
  </r>
  <r>
    <x v="47"/>
    <x v="2"/>
    <x v="0"/>
    <x v="3"/>
    <n v="24"/>
  </r>
  <r>
    <x v="47"/>
    <x v="2"/>
    <x v="0"/>
    <x v="4"/>
    <n v="144"/>
  </r>
  <r>
    <x v="47"/>
    <x v="2"/>
    <x v="0"/>
    <x v="4"/>
    <n v="6"/>
  </r>
  <r>
    <x v="47"/>
    <x v="2"/>
    <x v="1"/>
    <x v="0"/>
    <n v="69"/>
  </r>
  <r>
    <x v="47"/>
    <x v="2"/>
    <x v="1"/>
    <x v="1"/>
    <n v="216"/>
  </r>
  <r>
    <x v="47"/>
    <x v="2"/>
    <x v="1"/>
    <x v="1"/>
    <n v="8"/>
  </r>
  <r>
    <x v="47"/>
    <x v="2"/>
    <x v="1"/>
    <x v="2"/>
    <n v="502"/>
  </r>
  <r>
    <x v="47"/>
    <x v="2"/>
    <x v="1"/>
    <x v="2"/>
    <n v="32"/>
  </r>
  <r>
    <x v="47"/>
    <x v="2"/>
    <x v="1"/>
    <x v="2"/>
    <n v="6"/>
  </r>
  <r>
    <x v="47"/>
    <x v="2"/>
    <x v="1"/>
    <x v="3"/>
    <n v="245"/>
  </r>
  <r>
    <x v="47"/>
    <x v="2"/>
    <x v="1"/>
    <x v="3"/>
    <n v="10"/>
  </r>
  <r>
    <x v="47"/>
    <x v="2"/>
    <x v="1"/>
    <x v="4"/>
    <n v="98"/>
  </r>
  <r>
    <x v="47"/>
    <x v="2"/>
    <x v="1"/>
    <x v="4"/>
    <n v="6"/>
  </r>
  <r>
    <x v="47"/>
    <x v="3"/>
    <x v="0"/>
    <x v="0"/>
    <n v="3"/>
  </r>
  <r>
    <x v="47"/>
    <x v="3"/>
    <x v="0"/>
    <x v="1"/>
    <n v="6"/>
  </r>
  <r>
    <x v="47"/>
    <x v="3"/>
    <x v="0"/>
    <x v="2"/>
    <n v="6"/>
  </r>
  <r>
    <x v="47"/>
    <x v="3"/>
    <x v="0"/>
    <x v="3"/>
    <n v="1"/>
  </r>
  <r>
    <x v="47"/>
    <x v="3"/>
    <x v="1"/>
    <x v="1"/>
    <n v="3"/>
  </r>
  <r>
    <x v="47"/>
    <x v="3"/>
    <x v="1"/>
    <x v="2"/>
    <n v="7"/>
  </r>
  <r>
    <x v="47"/>
    <x v="3"/>
    <x v="1"/>
    <x v="3"/>
    <n v="3"/>
  </r>
  <r>
    <x v="47"/>
    <x v="4"/>
    <x v="0"/>
    <x v="0"/>
    <n v="2"/>
  </r>
  <r>
    <x v="47"/>
    <x v="4"/>
    <x v="0"/>
    <x v="1"/>
    <n v="10"/>
  </r>
  <r>
    <x v="47"/>
    <x v="4"/>
    <x v="0"/>
    <x v="2"/>
    <n v="9"/>
  </r>
  <r>
    <x v="47"/>
    <x v="4"/>
    <x v="0"/>
    <x v="3"/>
    <n v="3"/>
  </r>
  <r>
    <x v="47"/>
    <x v="4"/>
    <x v="0"/>
    <x v="4"/>
    <n v="1"/>
  </r>
  <r>
    <x v="47"/>
    <x v="4"/>
    <x v="1"/>
    <x v="0"/>
    <n v="4"/>
  </r>
  <r>
    <x v="47"/>
    <x v="4"/>
    <x v="1"/>
    <x v="1"/>
    <n v="10"/>
  </r>
  <r>
    <x v="47"/>
    <x v="4"/>
    <x v="1"/>
    <x v="2"/>
    <n v="26"/>
  </r>
  <r>
    <x v="47"/>
    <x v="4"/>
    <x v="1"/>
    <x v="3"/>
    <n v="5"/>
  </r>
  <r>
    <x v="47"/>
    <x v="4"/>
    <x v="1"/>
    <x v="4"/>
    <n v="1"/>
  </r>
  <r>
    <x v="47"/>
    <x v="5"/>
    <x v="0"/>
    <x v="0"/>
    <n v="158"/>
  </r>
  <r>
    <x v="47"/>
    <x v="5"/>
    <x v="0"/>
    <x v="0"/>
    <n v="4"/>
  </r>
  <r>
    <x v="47"/>
    <x v="5"/>
    <x v="0"/>
    <x v="1"/>
    <n v="327"/>
  </r>
  <r>
    <x v="47"/>
    <x v="5"/>
    <x v="0"/>
    <x v="1"/>
    <n v="24"/>
  </r>
  <r>
    <x v="47"/>
    <x v="5"/>
    <x v="0"/>
    <x v="1"/>
    <n v="6"/>
  </r>
  <r>
    <x v="47"/>
    <x v="5"/>
    <x v="0"/>
    <x v="2"/>
    <n v="960"/>
  </r>
  <r>
    <x v="47"/>
    <x v="5"/>
    <x v="0"/>
    <x v="2"/>
    <n v="164"/>
  </r>
  <r>
    <x v="47"/>
    <x v="5"/>
    <x v="0"/>
    <x v="2"/>
    <n v="15"/>
  </r>
  <r>
    <x v="47"/>
    <x v="5"/>
    <x v="0"/>
    <x v="2"/>
    <n v="4"/>
  </r>
  <r>
    <x v="47"/>
    <x v="5"/>
    <x v="0"/>
    <x v="3"/>
    <n v="472"/>
  </r>
  <r>
    <x v="47"/>
    <x v="5"/>
    <x v="0"/>
    <x v="3"/>
    <n v="66"/>
  </r>
  <r>
    <x v="47"/>
    <x v="5"/>
    <x v="0"/>
    <x v="3"/>
    <n v="3"/>
  </r>
  <r>
    <x v="47"/>
    <x v="5"/>
    <x v="0"/>
    <x v="4"/>
    <n v="211"/>
  </r>
  <r>
    <x v="47"/>
    <x v="5"/>
    <x v="0"/>
    <x v="4"/>
    <n v="12"/>
  </r>
  <r>
    <x v="47"/>
    <x v="5"/>
    <x v="1"/>
    <x v="0"/>
    <n v="160"/>
  </r>
  <r>
    <x v="47"/>
    <x v="5"/>
    <x v="1"/>
    <x v="0"/>
    <n v="16"/>
  </r>
  <r>
    <x v="47"/>
    <x v="5"/>
    <x v="1"/>
    <x v="0"/>
    <n v="3"/>
  </r>
  <r>
    <x v="47"/>
    <x v="5"/>
    <x v="1"/>
    <x v="1"/>
    <n v="389"/>
  </r>
  <r>
    <x v="47"/>
    <x v="5"/>
    <x v="1"/>
    <x v="1"/>
    <n v="30"/>
  </r>
  <r>
    <x v="47"/>
    <x v="5"/>
    <x v="1"/>
    <x v="1"/>
    <n v="3"/>
  </r>
  <r>
    <x v="47"/>
    <x v="5"/>
    <x v="1"/>
    <x v="2"/>
    <n v="1058"/>
  </r>
  <r>
    <x v="47"/>
    <x v="5"/>
    <x v="1"/>
    <x v="2"/>
    <n v="180"/>
  </r>
  <r>
    <x v="47"/>
    <x v="5"/>
    <x v="1"/>
    <x v="2"/>
    <n v="24"/>
  </r>
  <r>
    <x v="47"/>
    <x v="5"/>
    <x v="1"/>
    <x v="3"/>
    <n v="523"/>
  </r>
  <r>
    <x v="47"/>
    <x v="5"/>
    <x v="1"/>
    <x v="3"/>
    <n v="98"/>
  </r>
  <r>
    <x v="47"/>
    <x v="5"/>
    <x v="1"/>
    <x v="3"/>
    <n v="3"/>
  </r>
  <r>
    <x v="47"/>
    <x v="5"/>
    <x v="1"/>
    <x v="4"/>
    <n v="296"/>
  </r>
  <r>
    <x v="47"/>
    <x v="5"/>
    <x v="1"/>
    <x v="4"/>
    <n v="22"/>
  </r>
  <r>
    <x v="47"/>
    <x v="6"/>
    <x v="0"/>
    <x v="0"/>
    <n v="177"/>
  </r>
  <r>
    <x v="47"/>
    <x v="6"/>
    <x v="0"/>
    <x v="0"/>
    <n v="16"/>
  </r>
  <r>
    <x v="47"/>
    <x v="6"/>
    <x v="0"/>
    <x v="1"/>
    <n v="461"/>
  </r>
  <r>
    <x v="47"/>
    <x v="6"/>
    <x v="0"/>
    <x v="1"/>
    <n v="54"/>
  </r>
  <r>
    <x v="47"/>
    <x v="6"/>
    <x v="0"/>
    <x v="2"/>
    <n v="829"/>
  </r>
  <r>
    <x v="47"/>
    <x v="6"/>
    <x v="0"/>
    <x v="2"/>
    <n v="116"/>
  </r>
  <r>
    <x v="47"/>
    <x v="6"/>
    <x v="0"/>
    <x v="2"/>
    <n v="12"/>
  </r>
  <r>
    <x v="47"/>
    <x v="6"/>
    <x v="0"/>
    <x v="3"/>
    <n v="299"/>
  </r>
  <r>
    <x v="47"/>
    <x v="6"/>
    <x v="0"/>
    <x v="3"/>
    <n v="20"/>
  </r>
  <r>
    <x v="47"/>
    <x v="6"/>
    <x v="0"/>
    <x v="4"/>
    <n v="106"/>
  </r>
  <r>
    <x v="47"/>
    <x v="6"/>
    <x v="0"/>
    <x v="4"/>
    <n v="2"/>
  </r>
  <r>
    <x v="47"/>
    <x v="6"/>
    <x v="1"/>
    <x v="0"/>
    <n v="214"/>
  </r>
  <r>
    <x v="47"/>
    <x v="6"/>
    <x v="1"/>
    <x v="0"/>
    <n v="18"/>
  </r>
  <r>
    <x v="47"/>
    <x v="6"/>
    <x v="1"/>
    <x v="1"/>
    <n v="528"/>
  </r>
  <r>
    <x v="47"/>
    <x v="6"/>
    <x v="1"/>
    <x v="1"/>
    <n v="72"/>
  </r>
  <r>
    <x v="47"/>
    <x v="6"/>
    <x v="1"/>
    <x v="1"/>
    <n v="3"/>
  </r>
  <r>
    <x v="47"/>
    <x v="6"/>
    <x v="1"/>
    <x v="2"/>
    <n v="1010"/>
  </r>
  <r>
    <x v="47"/>
    <x v="6"/>
    <x v="1"/>
    <x v="2"/>
    <n v="128"/>
  </r>
  <r>
    <x v="47"/>
    <x v="6"/>
    <x v="1"/>
    <x v="2"/>
    <n v="27"/>
  </r>
  <r>
    <x v="47"/>
    <x v="6"/>
    <x v="1"/>
    <x v="3"/>
    <n v="381"/>
  </r>
  <r>
    <x v="47"/>
    <x v="6"/>
    <x v="1"/>
    <x v="3"/>
    <n v="36"/>
  </r>
  <r>
    <x v="47"/>
    <x v="6"/>
    <x v="1"/>
    <x v="3"/>
    <n v="3"/>
  </r>
  <r>
    <x v="47"/>
    <x v="6"/>
    <x v="1"/>
    <x v="4"/>
    <n v="153"/>
  </r>
  <r>
    <x v="47"/>
    <x v="6"/>
    <x v="1"/>
    <x v="4"/>
    <n v="2"/>
  </r>
  <r>
    <x v="48"/>
    <x v="0"/>
    <x v="0"/>
    <x v="1"/>
    <n v="1"/>
  </r>
  <r>
    <x v="48"/>
    <x v="0"/>
    <x v="1"/>
    <x v="2"/>
    <n v="1"/>
  </r>
  <r>
    <x v="48"/>
    <x v="0"/>
    <x v="1"/>
    <x v="3"/>
    <n v="2"/>
  </r>
  <r>
    <x v="48"/>
    <x v="2"/>
    <x v="0"/>
    <x v="0"/>
    <n v="19"/>
  </r>
  <r>
    <x v="48"/>
    <x v="2"/>
    <x v="0"/>
    <x v="1"/>
    <n v="55"/>
  </r>
  <r>
    <x v="48"/>
    <x v="2"/>
    <x v="0"/>
    <x v="1"/>
    <n v="2"/>
  </r>
  <r>
    <x v="48"/>
    <x v="2"/>
    <x v="0"/>
    <x v="2"/>
    <n v="111"/>
  </r>
  <r>
    <x v="48"/>
    <x v="2"/>
    <x v="0"/>
    <x v="2"/>
    <n v="2"/>
  </r>
  <r>
    <x v="48"/>
    <x v="2"/>
    <x v="0"/>
    <x v="3"/>
    <n v="59"/>
  </r>
  <r>
    <x v="48"/>
    <x v="2"/>
    <x v="0"/>
    <x v="4"/>
    <n v="107"/>
  </r>
  <r>
    <x v="48"/>
    <x v="2"/>
    <x v="1"/>
    <x v="0"/>
    <n v="8"/>
  </r>
  <r>
    <x v="48"/>
    <x v="2"/>
    <x v="1"/>
    <x v="1"/>
    <n v="43"/>
  </r>
  <r>
    <x v="48"/>
    <x v="2"/>
    <x v="1"/>
    <x v="2"/>
    <n v="70"/>
  </r>
  <r>
    <x v="48"/>
    <x v="2"/>
    <x v="1"/>
    <x v="3"/>
    <n v="34"/>
  </r>
  <r>
    <x v="48"/>
    <x v="2"/>
    <x v="1"/>
    <x v="4"/>
    <n v="55"/>
  </r>
  <r>
    <x v="48"/>
    <x v="2"/>
    <x v="1"/>
    <x v="4"/>
    <n v="4"/>
  </r>
  <r>
    <x v="48"/>
    <x v="3"/>
    <x v="1"/>
    <x v="2"/>
    <n v="1"/>
  </r>
  <r>
    <x v="48"/>
    <x v="4"/>
    <x v="0"/>
    <x v="1"/>
    <n v="2"/>
  </r>
  <r>
    <x v="48"/>
    <x v="4"/>
    <x v="0"/>
    <x v="2"/>
    <n v="1"/>
  </r>
  <r>
    <x v="48"/>
    <x v="4"/>
    <x v="0"/>
    <x v="4"/>
    <n v="1"/>
  </r>
  <r>
    <x v="48"/>
    <x v="4"/>
    <x v="1"/>
    <x v="1"/>
    <n v="1"/>
  </r>
  <r>
    <x v="48"/>
    <x v="4"/>
    <x v="1"/>
    <x v="2"/>
    <n v="1"/>
  </r>
  <r>
    <x v="48"/>
    <x v="4"/>
    <x v="1"/>
    <x v="3"/>
    <n v="1"/>
  </r>
  <r>
    <x v="48"/>
    <x v="5"/>
    <x v="0"/>
    <x v="0"/>
    <n v="67"/>
  </r>
  <r>
    <x v="48"/>
    <x v="5"/>
    <x v="0"/>
    <x v="0"/>
    <n v="8"/>
  </r>
  <r>
    <x v="48"/>
    <x v="5"/>
    <x v="0"/>
    <x v="1"/>
    <n v="174"/>
  </r>
  <r>
    <x v="48"/>
    <x v="5"/>
    <x v="0"/>
    <x v="1"/>
    <n v="8"/>
  </r>
  <r>
    <x v="48"/>
    <x v="5"/>
    <x v="0"/>
    <x v="2"/>
    <n v="282"/>
  </r>
  <r>
    <x v="48"/>
    <x v="5"/>
    <x v="0"/>
    <x v="2"/>
    <n v="6"/>
  </r>
  <r>
    <x v="48"/>
    <x v="5"/>
    <x v="0"/>
    <x v="3"/>
    <n v="130"/>
  </r>
  <r>
    <x v="48"/>
    <x v="5"/>
    <x v="0"/>
    <x v="3"/>
    <n v="4"/>
  </r>
  <r>
    <x v="48"/>
    <x v="5"/>
    <x v="0"/>
    <x v="4"/>
    <n v="194"/>
  </r>
  <r>
    <x v="48"/>
    <x v="5"/>
    <x v="0"/>
    <x v="4"/>
    <n v="4"/>
  </r>
  <r>
    <x v="48"/>
    <x v="5"/>
    <x v="1"/>
    <x v="0"/>
    <n v="72"/>
  </r>
  <r>
    <x v="48"/>
    <x v="5"/>
    <x v="1"/>
    <x v="1"/>
    <n v="180"/>
  </r>
  <r>
    <x v="48"/>
    <x v="5"/>
    <x v="1"/>
    <x v="1"/>
    <n v="10"/>
  </r>
  <r>
    <x v="48"/>
    <x v="5"/>
    <x v="1"/>
    <x v="2"/>
    <n v="298"/>
  </r>
  <r>
    <x v="48"/>
    <x v="5"/>
    <x v="1"/>
    <x v="2"/>
    <n v="12"/>
  </r>
  <r>
    <x v="48"/>
    <x v="5"/>
    <x v="1"/>
    <x v="2"/>
    <n v="3"/>
  </r>
  <r>
    <x v="48"/>
    <x v="5"/>
    <x v="1"/>
    <x v="3"/>
    <n v="122"/>
  </r>
  <r>
    <x v="48"/>
    <x v="5"/>
    <x v="1"/>
    <x v="3"/>
    <n v="8"/>
  </r>
  <r>
    <x v="48"/>
    <x v="5"/>
    <x v="1"/>
    <x v="4"/>
    <n v="148"/>
  </r>
  <r>
    <x v="48"/>
    <x v="6"/>
    <x v="0"/>
    <x v="0"/>
    <n v="63"/>
  </r>
  <r>
    <x v="48"/>
    <x v="6"/>
    <x v="0"/>
    <x v="0"/>
    <n v="2"/>
  </r>
  <r>
    <x v="48"/>
    <x v="6"/>
    <x v="0"/>
    <x v="1"/>
    <n v="106"/>
  </r>
  <r>
    <x v="48"/>
    <x v="6"/>
    <x v="0"/>
    <x v="2"/>
    <n v="129"/>
  </r>
  <r>
    <x v="48"/>
    <x v="6"/>
    <x v="0"/>
    <x v="2"/>
    <n v="6"/>
  </r>
  <r>
    <x v="48"/>
    <x v="6"/>
    <x v="0"/>
    <x v="3"/>
    <n v="39"/>
  </r>
  <r>
    <x v="48"/>
    <x v="6"/>
    <x v="0"/>
    <x v="3"/>
    <n v="4"/>
  </r>
  <r>
    <x v="48"/>
    <x v="6"/>
    <x v="0"/>
    <x v="4"/>
    <n v="47"/>
  </r>
  <r>
    <x v="48"/>
    <x v="6"/>
    <x v="0"/>
    <x v="4"/>
    <n v="2"/>
  </r>
  <r>
    <x v="48"/>
    <x v="6"/>
    <x v="1"/>
    <x v="0"/>
    <n v="37"/>
  </r>
  <r>
    <x v="48"/>
    <x v="6"/>
    <x v="1"/>
    <x v="0"/>
    <n v="2"/>
  </r>
  <r>
    <x v="48"/>
    <x v="6"/>
    <x v="1"/>
    <x v="1"/>
    <n v="105"/>
  </r>
  <r>
    <x v="48"/>
    <x v="6"/>
    <x v="1"/>
    <x v="1"/>
    <n v="4"/>
  </r>
  <r>
    <x v="48"/>
    <x v="6"/>
    <x v="1"/>
    <x v="2"/>
    <n v="140"/>
  </r>
  <r>
    <x v="48"/>
    <x v="6"/>
    <x v="1"/>
    <x v="2"/>
    <n v="2"/>
  </r>
  <r>
    <x v="48"/>
    <x v="6"/>
    <x v="1"/>
    <x v="3"/>
    <n v="63"/>
  </r>
  <r>
    <x v="48"/>
    <x v="6"/>
    <x v="1"/>
    <x v="3"/>
    <n v="2"/>
  </r>
  <r>
    <x v="48"/>
    <x v="6"/>
    <x v="1"/>
    <x v="4"/>
    <n v="46"/>
  </r>
  <r>
    <x v="49"/>
    <x v="0"/>
    <x v="0"/>
    <x v="1"/>
    <n v="2"/>
  </r>
  <r>
    <x v="49"/>
    <x v="0"/>
    <x v="0"/>
    <x v="2"/>
    <n v="1"/>
  </r>
  <r>
    <x v="49"/>
    <x v="0"/>
    <x v="1"/>
    <x v="0"/>
    <n v="1"/>
  </r>
  <r>
    <x v="49"/>
    <x v="0"/>
    <x v="1"/>
    <x v="1"/>
    <n v="2"/>
  </r>
  <r>
    <x v="49"/>
    <x v="0"/>
    <x v="1"/>
    <x v="2"/>
    <n v="5"/>
  </r>
  <r>
    <x v="49"/>
    <x v="0"/>
    <x v="1"/>
    <x v="3"/>
    <n v="1"/>
  </r>
  <r>
    <x v="49"/>
    <x v="1"/>
    <x v="0"/>
    <x v="2"/>
    <n v="1"/>
  </r>
  <r>
    <x v="49"/>
    <x v="1"/>
    <x v="1"/>
    <x v="3"/>
    <n v="1"/>
  </r>
  <r>
    <x v="49"/>
    <x v="1"/>
    <x v="1"/>
    <x v="4"/>
    <n v="1"/>
  </r>
  <r>
    <x v="49"/>
    <x v="2"/>
    <x v="0"/>
    <x v="0"/>
    <n v="169"/>
  </r>
  <r>
    <x v="49"/>
    <x v="2"/>
    <x v="0"/>
    <x v="0"/>
    <n v="4"/>
  </r>
  <r>
    <x v="49"/>
    <x v="2"/>
    <x v="0"/>
    <x v="1"/>
    <n v="645"/>
  </r>
  <r>
    <x v="49"/>
    <x v="2"/>
    <x v="0"/>
    <x v="1"/>
    <n v="94"/>
  </r>
  <r>
    <x v="49"/>
    <x v="2"/>
    <x v="0"/>
    <x v="1"/>
    <n v="18"/>
  </r>
  <r>
    <x v="49"/>
    <x v="2"/>
    <x v="0"/>
    <x v="1"/>
    <n v="4"/>
  </r>
  <r>
    <x v="49"/>
    <x v="2"/>
    <x v="0"/>
    <x v="2"/>
    <n v="945"/>
  </r>
  <r>
    <x v="49"/>
    <x v="2"/>
    <x v="0"/>
    <x v="2"/>
    <n v="140"/>
  </r>
  <r>
    <x v="49"/>
    <x v="2"/>
    <x v="0"/>
    <x v="2"/>
    <n v="12"/>
  </r>
  <r>
    <x v="49"/>
    <x v="2"/>
    <x v="0"/>
    <x v="3"/>
    <n v="466"/>
  </r>
  <r>
    <x v="49"/>
    <x v="2"/>
    <x v="0"/>
    <x v="3"/>
    <n v="50"/>
  </r>
  <r>
    <x v="49"/>
    <x v="2"/>
    <x v="0"/>
    <x v="3"/>
    <n v="3"/>
  </r>
  <r>
    <x v="49"/>
    <x v="2"/>
    <x v="0"/>
    <x v="4"/>
    <n v="228"/>
  </r>
  <r>
    <x v="49"/>
    <x v="2"/>
    <x v="0"/>
    <x v="4"/>
    <n v="2"/>
  </r>
  <r>
    <x v="49"/>
    <x v="2"/>
    <x v="1"/>
    <x v="0"/>
    <n v="138"/>
  </r>
  <r>
    <x v="49"/>
    <x v="2"/>
    <x v="1"/>
    <x v="0"/>
    <n v="6"/>
  </r>
  <r>
    <x v="49"/>
    <x v="2"/>
    <x v="1"/>
    <x v="1"/>
    <n v="553"/>
  </r>
  <r>
    <x v="49"/>
    <x v="2"/>
    <x v="1"/>
    <x v="1"/>
    <n v="36"/>
  </r>
  <r>
    <x v="49"/>
    <x v="2"/>
    <x v="1"/>
    <x v="1"/>
    <n v="3"/>
  </r>
  <r>
    <x v="49"/>
    <x v="2"/>
    <x v="1"/>
    <x v="2"/>
    <n v="768"/>
  </r>
  <r>
    <x v="49"/>
    <x v="2"/>
    <x v="1"/>
    <x v="2"/>
    <n v="86"/>
  </r>
  <r>
    <x v="49"/>
    <x v="2"/>
    <x v="1"/>
    <x v="2"/>
    <n v="15"/>
  </r>
  <r>
    <x v="49"/>
    <x v="2"/>
    <x v="1"/>
    <x v="3"/>
    <n v="350"/>
  </r>
  <r>
    <x v="49"/>
    <x v="2"/>
    <x v="1"/>
    <x v="3"/>
    <n v="36"/>
  </r>
  <r>
    <x v="49"/>
    <x v="2"/>
    <x v="1"/>
    <x v="3"/>
    <n v="6"/>
  </r>
  <r>
    <x v="49"/>
    <x v="2"/>
    <x v="1"/>
    <x v="4"/>
    <n v="208"/>
  </r>
  <r>
    <x v="49"/>
    <x v="2"/>
    <x v="1"/>
    <x v="4"/>
    <n v="8"/>
  </r>
  <r>
    <x v="49"/>
    <x v="2"/>
    <x v="1"/>
    <x v="4"/>
    <n v="3"/>
  </r>
  <r>
    <x v="49"/>
    <x v="3"/>
    <x v="0"/>
    <x v="0"/>
    <n v="4"/>
  </r>
  <r>
    <x v="49"/>
    <x v="3"/>
    <x v="0"/>
    <x v="1"/>
    <n v="8"/>
  </r>
  <r>
    <x v="49"/>
    <x v="3"/>
    <x v="0"/>
    <x v="1"/>
    <n v="2"/>
  </r>
  <r>
    <x v="49"/>
    <x v="3"/>
    <x v="0"/>
    <x v="2"/>
    <n v="7"/>
  </r>
  <r>
    <x v="49"/>
    <x v="3"/>
    <x v="0"/>
    <x v="3"/>
    <n v="3"/>
  </r>
  <r>
    <x v="49"/>
    <x v="3"/>
    <x v="0"/>
    <x v="4"/>
    <n v="1"/>
  </r>
  <r>
    <x v="49"/>
    <x v="3"/>
    <x v="1"/>
    <x v="0"/>
    <n v="4"/>
  </r>
  <r>
    <x v="49"/>
    <x v="3"/>
    <x v="1"/>
    <x v="1"/>
    <n v="17"/>
  </r>
  <r>
    <x v="49"/>
    <x v="3"/>
    <x v="1"/>
    <x v="2"/>
    <n v="17"/>
  </r>
  <r>
    <x v="49"/>
    <x v="3"/>
    <x v="1"/>
    <x v="2"/>
    <n v="2"/>
  </r>
  <r>
    <x v="49"/>
    <x v="3"/>
    <x v="1"/>
    <x v="3"/>
    <n v="1"/>
  </r>
  <r>
    <x v="49"/>
    <x v="3"/>
    <x v="1"/>
    <x v="4"/>
    <n v="1"/>
  </r>
  <r>
    <x v="49"/>
    <x v="4"/>
    <x v="0"/>
    <x v="0"/>
    <n v="1"/>
  </r>
  <r>
    <x v="49"/>
    <x v="4"/>
    <x v="0"/>
    <x v="1"/>
    <n v="4"/>
  </r>
  <r>
    <x v="49"/>
    <x v="4"/>
    <x v="0"/>
    <x v="2"/>
    <n v="15"/>
  </r>
  <r>
    <x v="49"/>
    <x v="4"/>
    <x v="0"/>
    <x v="3"/>
    <n v="2"/>
  </r>
  <r>
    <x v="49"/>
    <x v="4"/>
    <x v="0"/>
    <x v="4"/>
    <n v="1"/>
  </r>
  <r>
    <x v="49"/>
    <x v="4"/>
    <x v="1"/>
    <x v="0"/>
    <n v="9"/>
  </r>
  <r>
    <x v="49"/>
    <x v="4"/>
    <x v="1"/>
    <x v="1"/>
    <n v="13"/>
  </r>
  <r>
    <x v="49"/>
    <x v="4"/>
    <x v="1"/>
    <x v="2"/>
    <n v="15"/>
  </r>
  <r>
    <x v="49"/>
    <x v="4"/>
    <x v="1"/>
    <x v="3"/>
    <n v="6"/>
  </r>
  <r>
    <x v="49"/>
    <x v="4"/>
    <x v="1"/>
    <x v="4"/>
    <n v="1"/>
  </r>
  <r>
    <x v="49"/>
    <x v="5"/>
    <x v="0"/>
    <x v="0"/>
    <n v="48"/>
  </r>
  <r>
    <x v="49"/>
    <x v="5"/>
    <x v="0"/>
    <x v="0"/>
    <n v="2"/>
  </r>
  <r>
    <x v="49"/>
    <x v="5"/>
    <x v="0"/>
    <x v="1"/>
    <n v="222"/>
  </r>
  <r>
    <x v="49"/>
    <x v="5"/>
    <x v="0"/>
    <x v="1"/>
    <n v="8"/>
  </r>
  <r>
    <x v="49"/>
    <x v="5"/>
    <x v="0"/>
    <x v="2"/>
    <n v="457"/>
  </r>
  <r>
    <x v="49"/>
    <x v="5"/>
    <x v="0"/>
    <x v="2"/>
    <n v="40"/>
  </r>
  <r>
    <x v="49"/>
    <x v="5"/>
    <x v="0"/>
    <x v="2"/>
    <n v="6"/>
  </r>
  <r>
    <x v="49"/>
    <x v="5"/>
    <x v="0"/>
    <x v="3"/>
    <n v="237"/>
  </r>
  <r>
    <x v="49"/>
    <x v="5"/>
    <x v="0"/>
    <x v="3"/>
    <n v="16"/>
  </r>
  <r>
    <x v="49"/>
    <x v="5"/>
    <x v="0"/>
    <x v="4"/>
    <n v="167"/>
  </r>
  <r>
    <x v="49"/>
    <x v="5"/>
    <x v="0"/>
    <x v="4"/>
    <n v="4"/>
  </r>
  <r>
    <x v="49"/>
    <x v="5"/>
    <x v="1"/>
    <x v="0"/>
    <n v="59"/>
  </r>
  <r>
    <x v="49"/>
    <x v="5"/>
    <x v="1"/>
    <x v="0"/>
    <n v="2"/>
  </r>
  <r>
    <x v="49"/>
    <x v="5"/>
    <x v="1"/>
    <x v="1"/>
    <n v="305"/>
  </r>
  <r>
    <x v="49"/>
    <x v="5"/>
    <x v="1"/>
    <x v="1"/>
    <n v="16"/>
  </r>
  <r>
    <x v="49"/>
    <x v="5"/>
    <x v="1"/>
    <x v="2"/>
    <n v="559"/>
  </r>
  <r>
    <x v="49"/>
    <x v="5"/>
    <x v="1"/>
    <x v="2"/>
    <n v="50"/>
  </r>
  <r>
    <x v="49"/>
    <x v="5"/>
    <x v="1"/>
    <x v="2"/>
    <n v="3"/>
  </r>
  <r>
    <x v="49"/>
    <x v="5"/>
    <x v="1"/>
    <x v="3"/>
    <n v="278"/>
  </r>
  <r>
    <x v="49"/>
    <x v="5"/>
    <x v="1"/>
    <x v="3"/>
    <n v="16"/>
  </r>
  <r>
    <x v="49"/>
    <x v="5"/>
    <x v="1"/>
    <x v="4"/>
    <n v="232"/>
  </r>
  <r>
    <x v="49"/>
    <x v="5"/>
    <x v="1"/>
    <x v="4"/>
    <n v="2"/>
  </r>
  <r>
    <x v="49"/>
    <x v="6"/>
    <x v="0"/>
    <x v="0"/>
    <n v="214"/>
  </r>
  <r>
    <x v="49"/>
    <x v="6"/>
    <x v="0"/>
    <x v="0"/>
    <n v="24"/>
  </r>
  <r>
    <x v="49"/>
    <x v="6"/>
    <x v="0"/>
    <x v="1"/>
    <n v="785"/>
  </r>
  <r>
    <x v="49"/>
    <x v="6"/>
    <x v="0"/>
    <x v="1"/>
    <n v="172"/>
  </r>
  <r>
    <x v="49"/>
    <x v="6"/>
    <x v="0"/>
    <x v="1"/>
    <n v="15"/>
  </r>
  <r>
    <x v="49"/>
    <x v="6"/>
    <x v="0"/>
    <x v="2"/>
    <n v="925"/>
  </r>
  <r>
    <x v="49"/>
    <x v="6"/>
    <x v="0"/>
    <x v="2"/>
    <n v="140"/>
  </r>
  <r>
    <x v="49"/>
    <x v="6"/>
    <x v="0"/>
    <x v="3"/>
    <n v="308"/>
  </r>
  <r>
    <x v="49"/>
    <x v="6"/>
    <x v="0"/>
    <x v="3"/>
    <n v="28"/>
  </r>
  <r>
    <x v="49"/>
    <x v="6"/>
    <x v="0"/>
    <x v="4"/>
    <n v="119"/>
  </r>
  <r>
    <x v="49"/>
    <x v="6"/>
    <x v="0"/>
    <x v="4"/>
    <n v="2"/>
  </r>
  <r>
    <x v="49"/>
    <x v="6"/>
    <x v="1"/>
    <x v="0"/>
    <n v="263"/>
  </r>
  <r>
    <x v="49"/>
    <x v="6"/>
    <x v="1"/>
    <x v="0"/>
    <n v="24"/>
  </r>
  <r>
    <x v="49"/>
    <x v="6"/>
    <x v="1"/>
    <x v="1"/>
    <n v="1027"/>
  </r>
  <r>
    <x v="49"/>
    <x v="6"/>
    <x v="1"/>
    <x v="1"/>
    <n v="258"/>
  </r>
  <r>
    <x v="49"/>
    <x v="6"/>
    <x v="1"/>
    <x v="1"/>
    <n v="42"/>
  </r>
  <r>
    <x v="49"/>
    <x v="6"/>
    <x v="1"/>
    <x v="1"/>
    <n v="4"/>
  </r>
  <r>
    <x v="49"/>
    <x v="6"/>
    <x v="1"/>
    <x v="2"/>
    <n v="1198"/>
  </r>
  <r>
    <x v="49"/>
    <x v="6"/>
    <x v="1"/>
    <x v="2"/>
    <n v="246"/>
  </r>
  <r>
    <x v="49"/>
    <x v="6"/>
    <x v="1"/>
    <x v="2"/>
    <n v="15"/>
  </r>
  <r>
    <x v="49"/>
    <x v="6"/>
    <x v="1"/>
    <x v="3"/>
    <n v="442"/>
  </r>
  <r>
    <x v="49"/>
    <x v="6"/>
    <x v="1"/>
    <x v="3"/>
    <n v="74"/>
  </r>
  <r>
    <x v="49"/>
    <x v="6"/>
    <x v="1"/>
    <x v="3"/>
    <n v="9"/>
  </r>
  <r>
    <x v="49"/>
    <x v="6"/>
    <x v="1"/>
    <x v="4"/>
    <n v="186"/>
  </r>
  <r>
    <x v="49"/>
    <x v="6"/>
    <x v="1"/>
    <x v="4"/>
    <n v="8"/>
  </r>
  <r>
    <x v="50"/>
    <x v="0"/>
    <x v="0"/>
    <x v="2"/>
    <n v="4"/>
  </r>
  <r>
    <x v="50"/>
    <x v="0"/>
    <x v="1"/>
    <x v="0"/>
    <n v="3"/>
  </r>
  <r>
    <x v="50"/>
    <x v="0"/>
    <x v="1"/>
    <x v="1"/>
    <n v="7"/>
  </r>
  <r>
    <x v="50"/>
    <x v="0"/>
    <x v="1"/>
    <x v="2"/>
    <n v="1"/>
  </r>
  <r>
    <x v="50"/>
    <x v="0"/>
    <x v="1"/>
    <x v="3"/>
    <n v="1"/>
  </r>
  <r>
    <x v="50"/>
    <x v="2"/>
    <x v="0"/>
    <x v="0"/>
    <n v="68"/>
  </r>
  <r>
    <x v="50"/>
    <x v="2"/>
    <x v="0"/>
    <x v="0"/>
    <n v="2"/>
  </r>
  <r>
    <x v="50"/>
    <x v="2"/>
    <x v="0"/>
    <x v="1"/>
    <n v="144"/>
  </r>
  <r>
    <x v="50"/>
    <x v="2"/>
    <x v="0"/>
    <x v="1"/>
    <n v="8"/>
  </r>
  <r>
    <x v="50"/>
    <x v="2"/>
    <x v="0"/>
    <x v="1"/>
    <n v="3"/>
  </r>
  <r>
    <x v="50"/>
    <x v="2"/>
    <x v="0"/>
    <x v="2"/>
    <n v="306"/>
  </r>
  <r>
    <x v="50"/>
    <x v="2"/>
    <x v="0"/>
    <x v="2"/>
    <n v="28"/>
  </r>
  <r>
    <x v="50"/>
    <x v="2"/>
    <x v="0"/>
    <x v="3"/>
    <n v="168"/>
  </r>
  <r>
    <x v="50"/>
    <x v="2"/>
    <x v="0"/>
    <x v="3"/>
    <n v="10"/>
  </r>
  <r>
    <x v="50"/>
    <x v="2"/>
    <x v="0"/>
    <x v="4"/>
    <n v="251"/>
  </r>
  <r>
    <x v="50"/>
    <x v="2"/>
    <x v="0"/>
    <x v="4"/>
    <n v="18"/>
  </r>
  <r>
    <x v="50"/>
    <x v="2"/>
    <x v="1"/>
    <x v="0"/>
    <n v="48"/>
  </r>
  <r>
    <x v="50"/>
    <x v="2"/>
    <x v="1"/>
    <x v="1"/>
    <n v="99"/>
  </r>
  <r>
    <x v="50"/>
    <x v="2"/>
    <x v="1"/>
    <x v="2"/>
    <n v="218"/>
  </r>
  <r>
    <x v="50"/>
    <x v="2"/>
    <x v="1"/>
    <x v="2"/>
    <n v="6"/>
  </r>
  <r>
    <x v="50"/>
    <x v="2"/>
    <x v="1"/>
    <x v="3"/>
    <n v="134"/>
  </r>
  <r>
    <x v="50"/>
    <x v="2"/>
    <x v="1"/>
    <x v="3"/>
    <n v="8"/>
  </r>
  <r>
    <x v="50"/>
    <x v="2"/>
    <x v="1"/>
    <x v="3"/>
    <n v="3"/>
  </r>
  <r>
    <x v="50"/>
    <x v="2"/>
    <x v="1"/>
    <x v="4"/>
    <n v="158"/>
  </r>
  <r>
    <x v="50"/>
    <x v="2"/>
    <x v="1"/>
    <x v="4"/>
    <n v="2"/>
  </r>
  <r>
    <x v="50"/>
    <x v="3"/>
    <x v="0"/>
    <x v="1"/>
    <n v="1"/>
  </r>
  <r>
    <x v="50"/>
    <x v="3"/>
    <x v="1"/>
    <x v="0"/>
    <n v="1"/>
  </r>
  <r>
    <x v="50"/>
    <x v="4"/>
    <x v="0"/>
    <x v="1"/>
    <n v="2"/>
  </r>
  <r>
    <x v="50"/>
    <x v="4"/>
    <x v="0"/>
    <x v="2"/>
    <n v="1"/>
  </r>
  <r>
    <x v="50"/>
    <x v="4"/>
    <x v="0"/>
    <x v="3"/>
    <n v="1"/>
  </r>
  <r>
    <x v="50"/>
    <x v="4"/>
    <x v="1"/>
    <x v="0"/>
    <n v="2"/>
  </r>
  <r>
    <x v="50"/>
    <x v="4"/>
    <x v="1"/>
    <x v="1"/>
    <n v="3"/>
  </r>
  <r>
    <x v="50"/>
    <x v="4"/>
    <x v="1"/>
    <x v="2"/>
    <n v="4"/>
  </r>
  <r>
    <x v="50"/>
    <x v="4"/>
    <x v="1"/>
    <x v="3"/>
    <n v="1"/>
  </r>
  <r>
    <x v="50"/>
    <x v="5"/>
    <x v="0"/>
    <x v="0"/>
    <n v="122"/>
  </r>
  <r>
    <x v="50"/>
    <x v="5"/>
    <x v="0"/>
    <x v="0"/>
    <n v="4"/>
  </r>
  <r>
    <x v="50"/>
    <x v="5"/>
    <x v="0"/>
    <x v="1"/>
    <n v="325"/>
  </r>
  <r>
    <x v="50"/>
    <x v="5"/>
    <x v="0"/>
    <x v="1"/>
    <n v="18"/>
  </r>
  <r>
    <x v="50"/>
    <x v="5"/>
    <x v="0"/>
    <x v="1"/>
    <n v="3"/>
  </r>
  <r>
    <x v="50"/>
    <x v="5"/>
    <x v="0"/>
    <x v="2"/>
    <n v="552"/>
  </r>
  <r>
    <x v="50"/>
    <x v="5"/>
    <x v="0"/>
    <x v="2"/>
    <n v="42"/>
  </r>
  <r>
    <x v="50"/>
    <x v="5"/>
    <x v="0"/>
    <x v="2"/>
    <n v="6"/>
  </r>
  <r>
    <x v="50"/>
    <x v="5"/>
    <x v="0"/>
    <x v="3"/>
    <n v="234"/>
  </r>
  <r>
    <x v="50"/>
    <x v="5"/>
    <x v="0"/>
    <x v="3"/>
    <n v="16"/>
  </r>
  <r>
    <x v="50"/>
    <x v="5"/>
    <x v="0"/>
    <x v="4"/>
    <n v="281"/>
  </r>
  <r>
    <x v="50"/>
    <x v="5"/>
    <x v="0"/>
    <x v="4"/>
    <n v="12"/>
  </r>
  <r>
    <x v="50"/>
    <x v="5"/>
    <x v="1"/>
    <x v="0"/>
    <n v="116"/>
  </r>
  <r>
    <x v="50"/>
    <x v="5"/>
    <x v="1"/>
    <x v="0"/>
    <n v="4"/>
  </r>
  <r>
    <x v="50"/>
    <x v="5"/>
    <x v="1"/>
    <x v="1"/>
    <n v="298"/>
  </r>
  <r>
    <x v="50"/>
    <x v="5"/>
    <x v="1"/>
    <x v="1"/>
    <n v="12"/>
  </r>
  <r>
    <x v="50"/>
    <x v="5"/>
    <x v="1"/>
    <x v="1"/>
    <n v="3"/>
  </r>
  <r>
    <x v="50"/>
    <x v="5"/>
    <x v="1"/>
    <x v="2"/>
    <n v="573"/>
  </r>
  <r>
    <x v="50"/>
    <x v="5"/>
    <x v="1"/>
    <x v="2"/>
    <n v="36"/>
  </r>
  <r>
    <x v="50"/>
    <x v="5"/>
    <x v="1"/>
    <x v="3"/>
    <n v="222"/>
  </r>
  <r>
    <x v="50"/>
    <x v="5"/>
    <x v="1"/>
    <x v="3"/>
    <n v="18"/>
  </r>
  <r>
    <x v="50"/>
    <x v="5"/>
    <x v="1"/>
    <x v="4"/>
    <n v="210"/>
  </r>
  <r>
    <x v="50"/>
    <x v="5"/>
    <x v="1"/>
    <x v="4"/>
    <n v="10"/>
  </r>
  <r>
    <x v="50"/>
    <x v="6"/>
    <x v="0"/>
    <x v="0"/>
    <n v="154"/>
  </r>
  <r>
    <x v="50"/>
    <x v="6"/>
    <x v="0"/>
    <x v="0"/>
    <n v="8"/>
  </r>
  <r>
    <x v="50"/>
    <x v="6"/>
    <x v="0"/>
    <x v="1"/>
    <n v="344"/>
  </r>
  <r>
    <x v="50"/>
    <x v="6"/>
    <x v="0"/>
    <x v="1"/>
    <n v="32"/>
  </r>
  <r>
    <x v="50"/>
    <x v="6"/>
    <x v="0"/>
    <x v="2"/>
    <n v="336"/>
  </r>
  <r>
    <x v="50"/>
    <x v="6"/>
    <x v="0"/>
    <x v="2"/>
    <n v="14"/>
  </r>
  <r>
    <x v="50"/>
    <x v="6"/>
    <x v="0"/>
    <x v="2"/>
    <n v="3"/>
  </r>
  <r>
    <x v="50"/>
    <x v="6"/>
    <x v="0"/>
    <x v="3"/>
    <n v="139"/>
  </r>
  <r>
    <x v="50"/>
    <x v="6"/>
    <x v="0"/>
    <x v="3"/>
    <n v="6"/>
  </r>
  <r>
    <x v="50"/>
    <x v="6"/>
    <x v="0"/>
    <x v="4"/>
    <n v="123"/>
  </r>
  <r>
    <x v="50"/>
    <x v="6"/>
    <x v="1"/>
    <x v="0"/>
    <n v="169"/>
  </r>
  <r>
    <x v="50"/>
    <x v="6"/>
    <x v="1"/>
    <x v="0"/>
    <n v="12"/>
  </r>
  <r>
    <x v="50"/>
    <x v="6"/>
    <x v="1"/>
    <x v="0"/>
    <n v="3"/>
  </r>
  <r>
    <x v="50"/>
    <x v="6"/>
    <x v="1"/>
    <x v="1"/>
    <n v="316"/>
  </r>
  <r>
    <x v="50"/>
    <x v="6"/>
    <x v="1"/>
    <x v="1"/>
    <n v="30"/>
  </r>
  <r>
    <x v="50"/>
    <x v="6"/>
    <x v="1"/>
    <x v="2"/>
    <n v="331"/>
  </r>
  <r>
    <x v="50"/>
    <x v="6"/>
    <x v="1"/>
    <x v="2"/>
    <n v="14"/>
  </r>
  <r>
    <x v="50"/>
    <x v="6"/>
    <x v="1"/>
    <x v="3"/>
    <n v="143"/>
  </r>
  <r>
    <x v="50"/>
    <x v="6"/>
    <x v="1"/>
    <x v="3"/>
    <n v="4"/>
  </r>
  <r>
    <x v="50"/>
    <x v="6"/>
    <x v="1"/>
    <x v="4"/>
    <n v="95"/>
  </r>
  <r>
    <x v="51"/>
    <x v="0"/>
    <x v="0"/>
    <x v="0"/>
    <n v="16"/>
  </r>
  <r>
    <x v="51"/>
    <x v="0"/>
    <x v="0"/>
    <x v="1"/>
    <n v="22"/>
  </r>
  <r>
    <x v="51"/>
    <x v="0"/>
    <x v="0"/>
    <x v="2"/>
    <n v="27"/>
  </r>
  <r>
    <x v="51"/>
    <x v="0"/>
    <x v="0"/>
    <x v="3"/>
    <n v="10"/>
  </r>
  <r>
    <x v="51"/>
    <x v="0"/>
    <x v="0"/>
    <x v="4"/>
    <n v="5"/>
  </r>
  <r>
    <x v="51"/>
    <x v="0"/>
    <x v="1"/>
    <x v="0"/>
    <n v="18"/>
  </r>
  <r>
    <x v="51"/>
    <x v="0"/>
    <x v="1"/>
    <x v="1"/>
    <n v="31"/>
  </r>
  <r>
    <x v="51"/>
    <x v="0"/>
    <x v="1"/>
    <x v="2"/>
    <n v="41"/>
  </r>
  <r>
    <x v="51"/>
    <x v="0"/>
    <x v="1"/>
    <x v="3"/>
    <n v="11"/>
  </r>
  <r>
    <x v="51"/>
    <x v="0"/>
    <x v="1"/>
    <x v="4"/>
    <n v="6"/>
  </r>
  <r>
    <x v="51"/>
    <x v="1"/>
    <x v="0"/>
    <x v="0"/>
    <n v="3"/>
  </r>
  <r>
    <x v="51"/>
    <x v="1"/>
    <x v="0"/>
    <x v="1"/>
    <n v="1"/>
  </r>
  <r>
    <x v="51"/>
    <x v="1"/>
    <x v="0"/>
    <x v="2"/>
    <n v="2"/>
  </r>
  <r>
    <x v="51"/>
    <x v="1"/>
    <x v="0"/>
    <x v="3"/>
    <n v="1"/>
  </r>
  <r>
    <x v="51"/>
    <x v="1"/>
    <x v="0"/>
    <x v="4"/>
    <n v="3"/>
  </r>
  <r>
    <x v="51"/>
    <x v="1"/>
    <x v="1"/>
    <x v="0"/>
    <n v="1"/>
  </r>
  <r>
    <x v="51"/>
    <x v="1"/>
    <x v="1"/>
    <x v="2"/>
    <n v="5"/>
  </r>
  <r>
    <x v="51"/>
    <x v="1"/>
    <x v="1"/>
    <x v="3"/>
    <n v="1"/>
  </r>
  <r>
    <x v="51"/>
    <x v="2"/>
    <x v="0"/>
    <x v="0"/>
    <n v="953"/>
  </r>
  <r>
    <x v="51"/>
    <x v="2"/>
    <x v="0"/>
    <x v="0"/>
    <n v="674"/>
  </r>
  <r>
    <x v="51"/>
    <x v="2"/>
    <x v="0"/>
    <x v="0"/>
    <n v="321"/>
  </r>
  <r>
    <x v="51"/>
    <x v="2"/>
    <x v="0"/>
    <x v="0"/>
    <n v="144"/>
  </r>
  <r>
    <x v="51"/>
    <x v="2"/>
    <x v="0"/>
    <x v="0"/>
    <n v="25"/>
  </r>
  <r>
    <x v="51"/>
    <x v="2"/>
    <x v="0"/>
    <x v="0"/>
    <n v="6"/>
  </r>
  <r>
    <x v="51"/>
    <x v="2"/>
    <x v="0"/>
    <x v="1"/>
    <n v="1993"/>
  </r>
  <r>
    <x v="51"/>
    <x v="2"/>
    <x v="0"/>
    <x v="1"/>
    <n v="2096"/>
  </r>
  <r>
    <x v="51"/>
    <x v="2"/>
    <x v="0"/>
    <x v="1"/>
    <n v="1047"/>
  </r>
  <r>
    <x v="51"/>
    <x v="2"/>
    <x v="0"/>
    <x v="1"/>
    <n v="412"/>
  </r>
  <r>
    <x v="51"/>
    <x v="2"/>
    <x v="0"/>
    <x v="1"/>
    <n v="105"/>
  </r>
  <r>
    <x v="51"/>
    <x v="2"/>
    <x v="0"/>
    <x v="1"/>
    <n v="18"/>
  </r>
  <r>
    <x v="51"/>
    <x v="2"/>
    <x v="0"/>
    <x v="1"/>
    <n v="14"/>
  </r>
  <r>
    <x v="51"/>
    <x v="2"/>
    <x v="0"/>
    <x v="2"/>
    <n v="2500"/>
  </r>
  <r>
    <x v="51"/>
    <x v="2"/>
    <x v="0"/>
    <x v="2"/>
    <n v="3322"/>
  </r>
  <r>
    <x v="51"/>
    <x v="2"/>
    <x v="0"/>
    <x v="2"/>
    <n v="2397"/>
  </r>
  <r>
    <x v="51"/>
    <x v="2"/>
    <x v="0"/>
    <x v="2"/>
    <n v="1016"/>
  </r>
  <r>
    <x v="51"/>
    <x v="2"/>
    <x v="0"/>
    <x v="2"/>
    <n v="410"/>
  </r>
  <r>
    <x v="51"/>
    <x v="2"/>
    <x v="0"/>
    <x v="2"/>
    <n v="126"/>
  </r>
  <r>
    <x v="51"/>
    <x v="2"/>
    <x v="0"/>
    <x v="2"/>
    <n v="14"/>
  </r>
  <r>
    <x v="51"/>
    <x v="2"/>
    <x v="0"/>
    <x v="3"/>
    <n v="1280"/>
  </r>
  <r>
    <x v="51"/>
    <x v="2"/>
    <x v="0"/>
    <x v="3"/>
    <n v="1618"/>
  </r>
  <r>
    <x v="51"/>
    <x v="2"/>
    <x v="0"/>
    <x v="3"/>
    <n v="1077"/>
  </r>
  <r>
    <x v="51"/>
    <x v="2"/>
    <x v="0"/>
    <x v="3"/>
    <n v="484"/>
  </r>
  <r>
    <x v="51"/>
    <x v="2"/>
    <x v="0"/>
    <x v="3"/>
    <n v="140"/>
  </r>
  <r>
    <x v="51"/>
    <x v="2"/>
    <x v="0"/>
    <x v="3"/>
    <n v="18"/>
  </r>
  <r>
    <x v="51"/>
    <x v="2"/>
    <x v="0"/>
    <x v="3"/>
    <n v="21"/>
  </r>
  <r>
    <x v="51"/>
    <x v="2"/>
    <x v="0"/>
    <x v="4"/>
    <n v="2814"/>
  </r>
  <r>
    <x v="51"/>
    <x v="2"/>
    <x v="0"/>
    <x v="4"/>
    <n v="1698"/>
  </r>
  <r>
    <x v="51"/>
    <x v="2"/>
    <x v="0"/>
    <x v="4"/>
    <n v="609"/>
  </r>
  <r>
    <x v="51"/>
    <x v="2"/>
    <x v="0"/>
    <x v="4"/>
    <n v="176"/>
  </r>
  <r>
    <x v="51"/>
    <x v="2"/>
    <x v="0"/>
    <x v="4"/>
    <n v="30"/>
  </r>
  <r>
    <x v="51"/>
    <x v="2"/>
    <x v="0"/>
    <x v="4"/>
    <n v="7"/>
  </r>
  <r>
    <x v="51"/>
    <x v="2"/>
    <x v="1"/>
    <x v="0"/>
    <n v="852"/>
  </r>
  <r>
    <x v="51"/>
    <x v="2"/>
    <x v="1"/>
    <x v="0"/>
    <n v="582"/>
  </r>
  <r>
    <x v="51"/>
    <x v="2"/>
    <x v="1"/>
    <x v="0"/>
    <n v="282"/>
  </r>
  <r>
    <x v="51"/>
    <x v="2"/>
    <x v="1"/>
    <x v="0"/>
    <n v="72"/>
  </r>
  <r>
    <x v="51"/>
    <x v="2"/>
    <x v="1"/>
    <x v="0"/>
    <n v="10"/>
  </r>
  <r>
    <x v="51"/>
    <x v="2"/>
    <x v="1"/>
    <x v="0"/>
    <n v="6"/>
  </r>
  <r>
    <x v="51"/>
    <x v="2"/>
    <x v="1"/>
    <x v="1"/>
    <n v="1958"/>
  </r>
  <r>
    <x v="51"/>
    <x v="2"/>
    <x v="1"/>
    <x v="1"/>
    <n v="1666"/>
  </r>
  <r>
    <x v="51"/>
    <x v="2"/>
    <x v="1"/>
    <x v="1"/>
    <n v="666"/>
  </r>
  <r>
    <x v="51"/>
    <x v="2"/>
    <x v="1"/>
    <x v="1"/>
    <n v="160"/>
  </r>
  <r>
    <x v="51"/>
    <x v="2"/>
    <x v="1"/>
    <x v="1"/>
    <n v="25"/>
  </r>
  <r>
    <x v="51"/>
    <x v="2"/>
    <x v="1"/>
    <x v="1"/>
    <n v="12"/>
  </r>
  <r>
    <x v="51"/>
    <x v="2"/>
    <x v="1"/>
    <x v="2"/>
    <n v="2660"/>
  </r>
  <r>
    <x v="51"/>
    <x v="2"/>
    <x v="1"/>
    <x v="2"/>
    <n v="2822"/>
  </r>
  <r>
    <x v="51"/>
    <x v="2"/>
    <x v="1"/>
    <x v="2"/>
    <n v="1401"/>
  </r>
  <r>
    <x v="51"/>
    <x v="2"/>
    <x v="1"/>
    <x v="2"/>
    <n v="524"/>
  </r>
  <r>
    <x v="51"/>
    <x v="2"/>
    <x v="1"/>
    <x v="2"/>
    <n v="120"/>
  </r>
  <r>
    <x v="51"/>
    <x v="2"/>
    <x v="1"/>
    <x v="2"/>
    <n v="36"/>
  </r>
  <r>
    <x v="51"/>
    <x v="2"/>
    <x v="1"/>
    <x v="2"/>
    <n v="7"/>
  </r>
  <r>
    <x v="51"/>
    <x v="2"/>
    <x v="1"/>
    <x v="3"/>
    <n v="1300"/>
  </r>
  <r>
    <x v="51"/>
    <x v="2"/>
    <x v="1"/>
    <x v="3"/>
    <n v="1430"/>
  </r>
  <r>
    <x v="51"/>
    <x v="2"/>
    <x v="1"/>
    <x v="3"/>
    <n v="717"/>
  </r>
  <r>
    <x v="51"/>
    <x v="2"/>
    <x v="1"/>
    <x v="3"/>
    <n v="256"/>
  </r>
  <r>
    <x v="51"/>
    <x v="2"/>
    <x v="1"/>
    <x v="3"/>
    <n v="100"/>
  </r>
  <r>
    <x v="51"/>
    <x v="2"/>
    <x v="1"/>
    <x v="3"/>
    <n v="12"/>
  </r>
  <r>
    <x v="51"/>
    <x v="2"/>
    <x v="1"/>
    <x v="3"/>
    <n v="21"/>
  </r>
  <r>
    <x v="51"/>
    <x v="2"/>
    <x v="1"/>
    <x v="4"/>
    <n v="2301"/>
  </r>
  <r>
    <x v="51"/>
    <x v="2"/>
    <x v="1"/>
    <x v="4"/>
    <n v="1082"/>
  </r>
  <r>
    <x v="51"/>
    <x v="2"/>
    <x v="1"/>
    <x v="4"/>
    <n v="318"/>
  </r>
  <r>
    <x v="51"/>
    <x v="2"/>
    <x v="1"/>
    <x v="4"/>
    <n v="60"/>
  </r>
  <r>
    <x v="51"/>
    <x v="2"/>
    <x v="1"/>
    <x v="4"/>
    <n v="10"/>
  </r>
  <r>
    <x v="51"/>
    <x v="3"/>
    <x v="0"/>
    <x v="0"/>
    <n v="13"/>
  </r>
  <r>
    <x v="51"/>
    <x v="3"/>
    <x v="0"/>
    <x v="1"/>
    <n v="27"/>
  </r>
  <r>
    <x v="51"/>
    <x v="3"/>
    <x v="0"/>
    <x v="2"/>
    <n v="24"/>
  </r>
  <r>
    <x v="51"/>
    <x v="3"/>
    <x v="0"/>
    <x v="3"/>
    <n v="6"/>
  </r>
  <r>
    <x v="51"/>
    <x v="3"/>
    <x v="0"/>
    <x v="4"/>
    <n v="1"/>
  </r>
  <r>
    <x v="51"/>
    <x v="3"/>
    <x v="1"/>
    <x v="0"/>
    <n v="22"/>
  </r>
  <r>
    <x v="51"/>
    <x v="3"/>
    <x v="1"/>
    <x v="1"/>
    <n v="36"/>
  </r>
  <r>
    <x v="51"/>
    <x v="3"/>
    <x v="1"/>
    <x v="2"/>
    <n v="22"/>
  </r>
  <r>
    <x v="51"/>
    <x v="3"/>
    <x v="1"/>
    <x v="3"/>
    <n v="8"/>
  </r>
  <r>
    <x v="51"/>
    <x v="3"/>
    <x v="1"/>
    <x v="4"/>
    <n v="2"/>
  </r>
  <r>
    <x v="51"/>
    <x v="4"/>
    <x v="0"/>
    <x v="0"/>
    <n v="28"/>
  </r>
  <r>
    <x v="51"/>
    <x v="4"/>
    <x v="0"/>
    <x v="1"/>
    <n v="50"/>
  </r>
  <r>
    <x v="51"/>
    <x v="4"/>
    <x v="0"/>
    <x v="2"/>
    <n v="46"/>
  </r>
  <r>
    <x v="51"/>
    <x v="4"/>
    <x v="0"/>
    <x v="2"/>
    <n v="2"/>
  </r>
  <r>
    <x v="51"/>
    <x v="4"/>
    <x v="0"/>
    <x v="3"/>
    <n v="8"/>
  </r>
  <r>
    <x v="51"/>
    <x v="4"/>
    <x v="0"/>
    <x v="4"/>
    <n v="7"/>
  </r>
  <r>
    <x v="51"/>
    <x v="4"/>
    <x v="1"/>
    <x v="0"/>
    <n v="31"/>
  </r>
  <r>
    <x v="51"/>
    <x v="4"/>
    <x v="1"/>
    <x v="0"/>
    <n v="2"/>
  </r>
  <r>
    <x v="51"/>
    <x v="4"/>
    <x v="1"/>
    <x v="1"/>
    <n v="62"/>
  </r>
  <r>
    <x v="51"/>
    <x v="4"/>
    <x v="1"/>
    <x v="1"/>
    <n v="4"/>
  </r>
  <r>
    <x v="51"/>
    <x v="4"/>
    <x v="1"/>
    <x v="2"/>
    <n v="68"/>
  </r>
  <r>
    <x v="51"/>
    <x v="4"/>
    <x v="1"/>
    <x v="3"/>
    <n v="15"/>
  </r>
  <r>
    <x v="51"/>
    <x v="4"/>
    <x v="1"/>
    <x v="4"/>
    <n v="9"/>
  </r>
  <r>
    <x v="51"/>
    <x v="5"/>
    <x v="0"/>
    <x v="0"/>
    <n v="727"/>
  </r>
  <r>
    <x v="51"/>
    <x v="5"/>
    <x v="0"/>
    <x v="0"/>
    <n v="282"/>
  </r>
  <r>
    <x v="51"/>
    <x v="5"/>
    <x v="0"/>
    <x v="0"/>
    <n v="54"/>
  </r>
  <r>
    <x v="51"/>
    <x v="5"/>
    <x v="0"/>
    <x v="0"/>
    <n v="8"/>
  </r>
  <r>
    <x v="51"/>
    <x v="5"/>
    <x v="0"/>
    <x v="1"/>
    <n v="1675"/>
  </r>
  <r>
    <x v="51"/>
    <x v="5"/>
    <x v="0"/>
    <x v="1"/>
    <n v="870"/>
  </r>
  <r>
    <x v="51"/>
    <x v="5"/>
    <x v="0"/>
    <x v="1"/>
    <n v="231"/>
  </r>
  <r>
    <x v="51"/>
    <x v="5"/>
    <x v="0"/>
    <x v="1"/>
    <n v="60"/>
  </r>
  <r>
    <x v="51"/>
    <x v="5"/>
    <x v="0"/>
    <x v="2"/>
    <n v="2492"/>
  </r>
  <r>
    <x v="51"/>
    <x v="5"/>
    <x v="0"/>
    <x v="2"/>
    <n v="1680"/>
  </r>
  <r>
    <x v="51"/>
    <x v="5"/>
    <x v="0"/>
    <x v="2"/>
    <n v="633"/>
  </r>
  <r>
    <x v="51"/>
    <x v="5"/>
    <x v="0"/>
    <x v="2"/>
    <n v="156"/>
  </r>
  <r>
    <x v="51"/>
    <x v="5"/>
    <x v="0"/>
    <x v="2"/>
    <n v="25"/>
  </r>
  <r>
    <x v="51"/>
    <x v="5"/>
    <x v="0"/>
    <x v="2"/>
    <n v="18"/>
  </r>
  <r>
    <x v="51"/>
    <x v="5"/>
    <x v="0"/>
    <x v="2"/>
    <n v="7"/>
  </r>
  <r>
    <x v="51"/>
    <x v="5"/>
    <x v="0"/>
    <x v="3"/>
    <n v="1189"/>
  </r>
  <r>
    <x v="51"/>
    <x v="5"/>
    <x v="0"/>
    <x v="3"/>
    <n v="670"/>
  </r>
  <r>
    <x v="51"/>
    <x v="5"/>
    <x v="0"/>
    <x v="3"/>
    <n v="219"/>
  </r>
  <r>
    <x v="51"/>
    <x v="5"/>
    <x v="0"/>
    <x v="3"/>
    <n v="44"/>
  </r>
  <r>
    <x v="51"/>
    <x v="5"/>
    <x v="0"/>
    <x v="3"/>
    <n v="15"/>
  </r>
  <r>
    <x v="51"/>
    <x v="5"/>
    <x v="0"/>
    <x v="4"/>
    <n v="1818"/>
  </r>
  <r>
    <x v="51"/>
    <x v="5"/>
    <x v="0"/>
    <x v="4"/>
    <n v="566"/>
  </r>
  <r>
    <x v="51"/>
    <x v="5"/>
    <x v="0"/>
    <x v="4"/>
    <n v="108"/>
  </r>
  <r>
    <x v="51"/>
    <x v="5"/>
    <x v="0"/>
    <x v="4"/>
    <n v="20"/>
  </r>
  <r>
    <x v="51"/>
    <x v="5"/>
    <x v="0"/>
    <x v="4"/>
    <n v="5"/>
  </r>
  <r>
    <x v="51"/>
    <x v="5"/>
    <x v="1"/>
    <x v="0"/>
    <n v="748"/>
  </r>
  <r>
    <x v="51"/>
    <x v="5"/>
    <x v="1"/>
    <x v="0"/>
    <n v="248"/>
  </r>
  <r>
    <x v="51"/>
    <x v="5"/>
    <x v="1"/>
    <x v="0"/>
    <n v="69"/>
  </r>
  <r>
    <x v="51"/>
    <x v="5"/>
    <x v="1"/>
    <x v="0"/>
    <n v="8"/>
  </r>
  <r>
    <x v="51"/>
    <x v="5"/>
    <x v="1"/>
    <x v="1"/>
    <n v="1683"/>
  </r>
  <r>
    <x v="51"/>
    <x v="5"/>
    <x v="1"/>
    <x v="1"/>
    <n v="978"/>
  </r>
  <r>
    <x v="51"/>
    <x v="5"/>
    <x v="1"/>
    <x v="1"/>
    <n v="276"/>
  </r>
  <r>
    <x v="51"/>
    <x v="5"/>
    <x v="1"/>
    <x v="1"/>
    <n v="44"/>
  </r>
  <r>
    <x v="51"/>
    <x v="5"/>
    <x v="1"/>
    <x v="1"/>
    <n v="15"/>
  </r>
  <r>
    <x v="51"/>
    <x v="5"/>
    <x v="1"/>
    <x v="2"/>
    <n v="2496"/>
  </r>
  <r>
    <x v="51"/>
    <x v="5"/>
    <x v="1"/>
    <x v="2"/>
    <n v="1822"/>
  </r>
  <r>
    <x v="51"/>
    <x v="5"/>
    <x v="1"/>
    <x v="2"/>
    <n v="645"/>
  </r>
  <r>
    <x v="51"/>
    <x v="5"/>
    <x v="1"/>
    <x v="2"/>
    <n v="196"/>
  </r>
  <r>
    <x v="51"/>
    <x v="5"/>
    <x v="1"/>
    <x v="2"/>
    <n v="35"/>
  </r>
  <r>
    <x v="51"/>
    <x v="5"/>
    <x v="1"/>
    <x v="3"/>
    <n v="1156"/>
  </r>
  <r>
    <x v="51"/>
    <x v="5"/>
    <x v="1"/>
    <x v="3"/>
    <n v="742"/>
  </r>
  <r>
    <x v="51"/>
    <x v="5"/>
    <x v="1"/>
    <x v="3"/>
    <n v="246"/>
  </r>
  <r>
    <x v="51"/>
    <x v="5"/>
    <x v="1"/>
    <x v="3"/>
    <n v="52"/>
  </r>
  <r>
    <x v="51"/>
    <x v="5"/>
    <x v="1"/>
    <x v="3"/>
    <n v="15"/>
  </r>
  <r>
    <x v="51"/>
    <x v="5"/>
    <x v="1"/>
    <x v="4"/>
    <n v="1524"/>
  </r>
  <r>
    <x v="51"/>
    <x v="5"/>
    <x v="1"/>
    <x v="4"/>
    <n v="422"/>
  </r>
  <r>
    <x v="51"/>
    <x v="5"/>
    <x v="1"/>
    <x v="4"/>
    <n v="72"/>
  </r>
  <r>
    <x v="51"/>
    <x v="5"/>
    <x v="1"/>
    <x v="4"/>
    <n v="8"/>
  </r>
  <r>
    <x v="51"/>
    <x v="6"/>
    <x v="0"/>
    <x v="0"/>
    <n v="1005"/>
  </r>
  <r>
    <x v="51"/>
    <x v="6"/>
    <x v="0"/>
    <x v="0"/>
    <n v="1016"/>
  </r>
  <r>
    <x v="51"/>
    <x v="6"/>
    <x v="0"/>
    <x v="0"/>
    <n v="597"/>
  </r>
  <r>
    <x v="51"/>
    <x v="6"/>
    <x v="0"/>
    <x v="0"/>
    <n v="260"/>
  </r>
  <r>
    <x v="51"/>
    <x v="6"/>
    <x v="0"/>
    <x v="0"/>
    <n v="45"/>
  </r>
  <r>
    <x v="51"/>
    <x v="6"/>
    <x v="0"/>
    <x v="0"/>
    <n v="6"/>
  </r>
  <r>
    <x v="51"/>
    <x v="6"/>
    <x v="0"/>
    <x v="0"/>
    <n v="7"/>
  </r>
  <r>
    <x v="51"/>
    <x v="6"/>
    <x v="0"/>
    <x v="1"/>
    <n v="2000"/>
  </r>
  <r>
    <x v="51"/>
    <x v="6"/>
    <x v="0"/>
    <x v="1"/>
    <n v="2058"/>
  </r>
  <r>
    <x v="51"/>
    <x v="6"/>
    <x v="0"/>
    <x v="1"/>
    <n v="1092"/>
  </r>
  <r>
    <x v="51"/>
    <x v="6"/>
    <x v="0"/>
    <x v="1"/>
    <n v="408"/>
  </r>
  <r>
    <x v="51"/>
    <x v="6"/>
    <x v="0"/>
    <x v="1"/>
    <n v="130"/>
  </r>
  <r>
    <x v="51"/>
    <x v="6"/>
    <x v="0"/>
    <x v="1"/>
    <n v="30"/>
  </r>
  <r>
    <x v="51"/>
    <x v="6"/>
    <x v="0"/>
    <x v="1"/>
    <n v="7"/>
  </r>
  <r>
    <x v="51"/>
    <x v="6"/>
    <x v="0"/>
    <x v="1"/>
    <n v="8"/>
  </r>
  <r>
    <x v="51"/>
    <x v="6"/>
    <x v="0"/>
    <x v="2"/>
    <n v="2554"/>
  </r>
  <r>
    <x v="51"/>
    <x v="6"/>
    <x v="0"/>
    <x v="2"/>
    <n v="1862"/>
  </r>
  <r>
    <x v="51"/>
    <x v="6"/>
    <x v="0"/>
    <x v="2"/>
    <n v="768"/>
  </r>
  <r>
    <x v="51"/>
    <x v="6"/>
    <x v="0"/>
    <x v="2"/>
    <n v="180"/>
  </r>
  <r>
    <x v="51"/>
    <x v="6"/>
    <x v="0"/>
    <x v="2"/>
    <n v="30"/>
  </r>
  <r>
    <x v="51"/>
    <x v="6"/>
    <x v="0"/>
    <x v="2"/>
    <n v="6"/>
  </r>
  <r>
    <x v="51"/>
    <x v="6"/>
    <x v="0"/>
    <x v="3"/>
    <n v="1011"/>
  </r>
  <r>
    <x v="51"/>
    <x v="6"/>
    <x v="0"/>
    <x v="3"/>
    <n v="526"/>
  </r>
  <r>
    <x v="51"/>
    <x v="6"/>
    <x v="0"/>
    <x v="3"/>
    <n v="129"/>
  </r>
  <r>
    <x v="51"/>
    <x v="6"/>
    <x v="0"/>
    <x v="3"/>
    <n v="4"/>
  </r>
  <r>
    <x v="51"/>
    <x v="6"/>
    <x v="0"/>
    <x v="4"/>
    <n v="1059"/>
  </r>
  <r>
    <x v="51"/>
    <x v="6"/>
    <x v="0"/>
    <x v="4"/>
    <n v="162"/>
  </r>
  <r>
    <x v="51"/>
    <x v="6"/>
    <x v="0"/>
    <x v="4"/>
    <n v="21"/>
  </r>
  <r>
    <x v="51"/>
    <x v="6"/>
    <x v="0"/>
    <x v="4"/>
    <n v="4"/>
  </r>
  <r>
    <x v="51"/>
    <x v="6"/>
    <x v="1"/>
    <x v="0"/>
    <n v="980"/>
  </r>
  <r>
    <x v="51"/>
    <x v="6"/>
    <x v="1"/>
    <x v="0"/>
    <n v="1000"/>
  </r>
  <r>
    <x v="51"/>
    <x v="6"/>
    <x v="1"/>
    <x v="0"/>
    <n v="534"/>
  </r>
  <r>
    <x v="51"/>
    <x v="6"/>
    <x v="1"/>
    <x v="0"/>
    <n v="232"/>
  </r>
  <r>
    <x v="51"/>
    <x v="6"/>
    <x v="1"/>
    <x v="0"/>
    <n v="80"/>
  </r>
  <r>
    <x v="51"/>
    <x v="6"/>
    <x v="1"/>
    <x v="0"/>
    <n v="30"/>
  </r>
  <r>
    <x v="51"/>
    <x v="6"/>
    <x v="1"/>
    <x v="1"/>
    <n v="2002"/>
  </r>
  <r>
    <x v="51"/>
    <x v="6"/>
    <x v="1"/>
    <x v="1"/>
    <n v="1972"/>
  </r>
  <r>
    <x v="51"/>
    <x v="6"/>
    <x v="1"/>
    <x v="1"/>
    <n v="1005"/>
  </r>
  <r>
    <x v="51"/>
    <x v="6"/>
    <x v="1"/>
    <x v="1"/>
    <n v="364"/>
  </r>
  <r>
    <x v="51"/>
    <x v="6"/>
    <x v="1"/>
    <x v="1"/>
    <n v="90"/>
  </r>
  <r>
    <x v="51"/>
    <x v="6"/>
    <x v="1"/>
    <x v="1"/>
    <n v="18"/>
  </r>
  <r>
    <x v="51"/>
    <x v="6"/>
    <x v="1"/>
    <x v="1"/>
    <n v="7"/>
  </r>
  <r>
    <x v="51"/>
    <x v="6"/>
    <x v="1"/>
    <x v="2"/>
    <n v="2605"/>
  </r>
  <r>
    <x v="51"/>
    <x v="6"/>
    <x v="1"/>
    <x v="2"/>
    <n v="1924"/>
  </r>
  <r>
    <x v="51"/>
    <x v="6"/>
    <x v="1"/>
    <x v="2"/>
    <n v="708"/>
  </r>
  <r>
    <x v="51"/>
    <x v="6"/>
    <x v="1"/>
    <x v="2"/>
    <n v="248"/>
  </r>
  <r>
    <x v="51"/>
    <x v="6"/>
    <x v="1"/>
    <x v="2"/>
    <n v="30"/>
  </r>
  <r>
    <x v="51"/>
    <x v="6"/>
    <x v="1"/>
    <x v="2"/>
    <n v="6"/>
  </r>
  <r>
    <x v="51"/>
    <x v="6"/>
    <x v="1"/>
    <x v="3"/>
    <n v="1062"/>
  </r>
  <r>
    <x v="51"/>
    <x v="6"/>
    <x v="1"/>
    <x v="3"/>
    <n v="530"/>
  </r>
  <r>
    <x v="51"/>
    <x v="6"/>
    <x v="1"/>
    <x v="3"/>
    <n v="144"/>
  </r>
  <r>
    <x v="51"/>
    <x v="6"/>
    <x v="1"/>
    <x v="3"/>
    <n v="36"/>
  </r>
  <r>
    <x v="51"/>
    <x v="6"/>
    <x v="1"/>
    <x v="4"/>
    <n v="924"/>
  </r>
  <r>
    <x v="51"/>
    <x v="6"/>
    <x v="1"/>
    <x v="4"/>
    <n v="156"/>
  </r>
  <r>
    <x v="51"/>
    <x v="6"/>
    <x v="1"/>
    <x v="4"/>
    <n v="15"/>
  </r>
  <r>
    <x v="51"/>
    <x v="6"/>
    <x v="1"/>
    <x v="4"/>
    <n v="4"/>
  </r>
  <r>
    <x v="52"/>
    <x v="0"/>
    <x v="0"/>
    <x v="2"/>
    <n v="1"/>
  </r>
  <r>
    <x v="52"/>
    <x v="0"/>
    <x v="1"/>
    <x v="2"/>
    <n v="2"/>
  </r>
  <r>
    <x v="52"/>
    <x v="2"/>
    <x v="0"/>
    <x v="0"/>
    <n v="18"/>
  </r>
  <r>
    <x v="52"/>
    <x v="2"/>
    <x v="0"/>
    <x v="1"/>
    <n v="58"/>
  </r>
  <r>
    <x v="52"/>
    <x v="2"/>
    <x v="0"/>
    <x v="2"/>
    <n v="101"/>
  </r>
  <r>
    <x v="52"/>
    <x v="2"/>
    <x v="0"/>
    <x v="2"/>
    <n v="4"/>
  </r>
  <r>
    <x v="52"/>
    <x v="2"/>
    <x v="0"/>
    <x v="3"/>
    <n v="44"/>
  </r>
  <r>
    <x v="52"/>
    <x v="2"/>
    <x v="0"/>
    <x v="4"/>
    <n v="68"/>
  </r>
  <r>
    <x v="52"/>
    <x v="2"/>
    <x v="1"/>
    <x v="0"/>
    <n v="8"/>
  </r>
  <r>
    <x v="52"/>
    <x v="2"/>
    <x v="1"/>
    <x v="1"/>
    <n v="33"/>
  </r>
  <r>
    <x v="52"/>
    <x v="2"/>
    <x v="1"/>
    <x v="2"/>
    <n v="57"/>
  </r>
  <r>
    <x v="52"/>
    <x v="2"/>
    <x v="1"/>
    <x v="2"/>
    <n v="2"/>
  </r>
  <r>
    <x v="52"/>
    <x v="2"/>
    <x v="1"/>
    <x v="3"/>
    <n v="28"/>
  </r>
  <r>
    <x v="52"/>
    <x v="2"/>
    <x v="1"/>
    <x v="3"/>
    <n v="2"/>
  </r>
  <r>
    <x v="52"/>
    <x v="2"/>
    <x v="1"/>
    <x v="4"/>
    <n v="52"/>
  </r>
  <r>
    <x v="52"/>
    <x v="3"/>
    <x v="1"/>
    <x v="0"/>
    <n v="1"/>
  </r>
  <r>
    <x v="52"/>
    <x v="3"/>
    <x v="1"/>
    <x v="1"/>
    <n v="1"/>
  </r>
  <r>
    <x v="52"/>
    <x v="4"/>
    <x v="0"/>
    <x v="1"/>
    <n v="4"/>
  </r>
  <r>
    <x v="52"/>
    <x v="4"/>
    <x v="0"/>
    <x v="2"/>
    <n v="2"/>
  </r>
  <r>
    <x v="52"/>
    <x v="4"/>
    <x v="1"/>
    <x v="0"/>
    <n v="3"/>
  </r>
  <r>
    <x v="52"/>
    <x v="4"/>
    <x v="1"/>
    <x v="1"/>
    <n v="4"/>
  </r>
  <r>
    <x v="52"/>
    <x v="4"/>
    <x v="1"/>
    <x v="2"/>
    <n v="3"/>
  </r>
  <r>
    <x v="52"/>
    <x v="4"/>
    <x v="1"/>
    <x v="3"/>
    <n v="1"/>
  </r>
  <r>
    <x v="52"/>
    <x v="5"/>
    <x v="0"/>
    <x v="0"/>
    <n v="95"/>
  </r>
  <r>
    <x v="52"/>
    <x v="5"/>
    <x v="0"/>
    <x v="0"/>
    <n v="4"/>
  </r>
  <r>
    <x v="52"/>
    <x v="5"/>
    <x v="0"/>
    <x v="1"/>
    <n v="297"/>
  </r>
  <r>
    <x v="52"/>
    <x v="5"/>
    <x v="0"/>
    <x v="1"/>
    <n v="14"/>
  </r>
  <r>
    <x v="52"/>
    <x v="5"/>
    <x v="0"/>
    <x v="2"/>
    <n v="552"/>
  </r>
  <r>
    <x v="52"/>
    <x v="5"/>
    <x v="0"/>
    <x v="2"/>
    <n v="42"/>
  </r>
  <r>
    <x v="52"/>
    <x v="5"/>
    <x v="0"/>
    <x v="2"/>
    <n v="3"/>
  </r>
  <r>
    <x v="52"/>
    <x v="5"/>
    <x v="0"/>
    <x v="3"/>
    <n v="202"/>
  </r>
  <r>
    <x v="52"/>
    <x v="5"/>
    <x v="0"/>
    <x v="3"/>
    <n v="8"/>
  </r>
  <r>
    <x v="52"/>
    <x v="5"/>
    <x v="0"/>
    <x v="4"/>
    <n v="180"/>
  </r>
  <r>
    <x v="52"/>
    <x v="5"/>
    <x v="1"/>
    <x v="0"/>
    <n v="117"/>
  </r>
  <r>
    <x v="52"/>
    <x v="5"/>
    <x v="1"/>
    <x v="0"/>
    <n v="10"/>
  </r>
  <r>
    <x v="52"/>
    <x v="5"/>
    <x v="1"/>
    <x v="1"/>
    <n v="300"/>
  </r>
  <r>
    <x v="52"/>
    <x v="5"/>
    <x v="1"/>
    <x v="1"/>
    <n v="20"/>
  </r>
  <r>
    <x v="52"/>
    <x v="5"/>
    <x v="1"/>
    <x v="2"/>
    <n v="594"/>
  </r>
  <r>
    <x v="52"/>
    <x v="5"/>
    <x v="1"/>
    <x v="2"/>
    <n v="40"/>
  </r>
  <r>
    <x v="52"/>
    <x v="5"/>
    <x v="1"/>
    <x v="3"/>
    <n v="234"/>
  </r>
  <r>
    <x v="52"/>
    <x v="5"/>
    <x v="1"/>
    <x v="3"/>
    <n v="12"/>
  </r>
  <r>
    <x v="52"/>
    <x v="5"/>
    <x v="1"/>
    <x v="4"/>
    <n v="161"/>
  </r>
  <r>
    <x v="52"/>
    <x v="5"/>
    <x v="1"/>
    <x v="4"/>
    <n v="8"/>
  </r>
  <r>
    <x v="52"/>
    <x v="6"/>
    <x v="0"/>
    <x v="0"/>
    <n v="92"/>
  </r>
  <r>
    <x v="52"/>
    <x v="6"/>
    <x v="0"/>
    <x v="0"/>
    <n v="4"/>
  </r>
  <r>
    <x v="52"/>
    <x v="6"/>
    <x v="0"/>
    <x v="1"/>
    <n v="198"/>
  </r>
  <r>
    <x v="52"/>
    <x v="6"/>
    <x v="0"/>
    <x v="1"/>
    <n v="6"/>
  </r>
  <r>
    <x v="52"/>
    <x v="6"/>
    <x v="0"/>
    <x v="2"/>
    <n v="169"/>
  </r>
  <r>
    <x v="52"/>
    <x v="6"/>
    <x v="0"/>
    <x v="2"/>
    <n v="4"/>
  </r>
  <r>
    <x v="52"/>
    <x v="6"/>
    <x v="0"/>
    <x v="3"/>
    <n v="41"/>
  </r>
  <r>
    <x v="52"/>
    <x v="6"/>
    <x v="0"/>
    <x v="4"/>
    <n v="21"/>
  </r>
  <r>
    <x v="52"/>
    <x v="6"/>
    <x v="1"/>
    <x v="0"/>
    <n v="97"/>
  </r>
  <r>
    <x v="52"/>
    <x v="6"/>
    <x v="1"/>
    <x v="0"/>
    <n v="6"/>
  </r>
  <r>
    <x v="52"/>
    <x v="6"/>
    <x v="1"/>
    <x v="1"/>
    <n v="213"/>
  </r>
  <r>
    <x v="52"/>
    <x v="6"/>
    <x v="1"/>
    <x v="1"/>
    <n v="4"/>
  </r>
  <r>
    <x v="52"/>
    <x v="6"/>
    <x v="1"/>
    <x v="2"/>
    <n v="200"/>
  </r>
  <r>
    <x v="52"/>
    <x v="6"/>
    <x v="1"/>
    <x v="2"/>
    <n v="12"/>
  </r>
  <r>
    <x v="52"/>
    <x v="6"/>
    <x v="1"/>
    <x v="3"/>
    <n v="46"/>
  </r>
  <r>
    <x v="52"/>
    <x v="6"/>
    <x v="1"/>
    <x v="3"/>
    <n v="4"/>
  </r>
  <r>
    <x v="52"/>
    <x v="6"/>
    <x v="1"/>
    <x v="4"/>
    <n v="31"/>
  </r>
  <r>
    <x v="53"/>
    <x v="0"/>
    <x v="0"/>
    <x v="0"/>
    <n v="1"/>
  </r>
  <r>
    <x v="53"/>
    <x v="0"/>
    <x v="0"/>
    <x v="2"/>
    <n v="2"/>
  </r>
  <r>
    <x v="53"/>
    <x v="0"/>
    <x v="0"/>
    <x v="3"/>
    <n v="1"/>
  </r>
  <r>
    <x v="53"/>
    <x v="0"/>
    <x v="1"/>
    <x v="1"/>
    <n v="2"/>
  </r>
  <r>
    <x v="53"/>
    <x v="0"/>
    <x v="1"/>
    <x v="3"/>
    <n v="3"/>
  </r>
  <r>
    <x v="53"/>
    <x v="0"/>
    <x v="1"/>
    <x v="4"/>
    <n v="1"/>
  </r>
  <r>
    <x v="53"/>
    <x v="1"/>
    <x v="0"/>
    <x v="0"/>
    <n v="1"/>
  </r>
  <r>
    <x v="53"/>
    <x v="1"/>
    <x v="0"/>
    <x v="4"/>
    <n v="1"/>
  </r>
  <r>
    <x v="53"/>
    <x v="1"/>
    <x v="1"/>
    <x v="1"/>
    <n v="1"/>
  </r>
  <r>
    <x v="53"/>
    <x v="2"/>
    <x v="0"/>
    <x v="0"/>
    <n v="89"/>
  </r>
  <r>
    <x v="53"/>
    <x v="2"/>
    <x v="0"/>
    <x v="0"/>
    <n v="4"/>
  </r>
  <r>
    <x v="53"/>
    <x v="2"/>
    <x v="0"/>
    <x v="1"/>
    <n v="239"/>
  </r>
  <r>
    <x v="53"/>
    <x v="2"/>
    <x v="0"/>
    <x v="1"/>
    <n v="14"/>
  </r>
  <r>
    <x v="53"/>
    <x v="2"/>
    <x v="0"/>
    <x v="2"/>
    <n v="471"/>
  </r>
  <r>
    <x v="53"/>
    <x v="2"/>
    <x v="0"/>
    <x v="2"/>
    <n v="42"/>
  </r>
  <r>
    <x v="53"/>
    <x v="2"/>
    <x v="0"/>
    <x v="3"/>
    <n v="258"/>
  </r>
  <r>
    <x v="53"/>
    <x v="2"/>
    <x v="0"/>
    <x v="3"/>
    <n v="18"/>
  </r>
  <r>
    <x v="53"/>
    <x v="2"/>
    <x v="0"/>
    <x v="4"/>
    <n v="270"/>
  </r>
  <r>
    <x v="53"/>
    <x v="2"/>
    <x v="0"/>
    <x v="4"/>
    <n v="8"/>
  </r>
  <r>
    <x v="53"/>
    <x v="2"/>
    <x v="1"/>
    <x v="0"/>
    <n v="62"/>
  </r>
  <r>
    <x v="53"/>
    <x v="2"/>
    <x v="1"/>
    <x v="1"/>
    <n v="157"/>
  </r>
  <r>
    <x v="53"/>
    <x v="2"/>
    <x v="1"/>
    <x v="2"/>
    <n v="357"/>
  </r>
  <r>
    <x v="53"/>
    <x v="2"/>
    <x v="1"/>
    <x v="2"/>
    <n v="22"/>
  </r>
  <r>
    <x v="53"/>
    <x v="2"/>
    <x v="1"/>
    <x v="2"/>
    <n v="3"/>
  </r>
  <r>
    <x v="53"/>
    <x v="2"/>
    <x v="1"/>
    <x v="3"/>
    <n v="200"/>
  </r>
  <r>
    <x v="53"/>
    <x v="2"/>
    <x v="1"/>
    <x v="3"/>
    <n v="14"/>
  </r>
  <r>
    <x v="53"/>
    <x v="2"/>
    <x v="1"/>
    <x v="4"/>
    <n v="192"/>
  </r>
  <r>
    <x v="53"/>
    <x v="2"/>
    <x v="1"/>
    <x v="4"/>
    <n v="8"/>
  </r>
  <r>
    <x v="53"/>
    <x v="3"/>
    <x v="0"/>
    <x v="0"/>
    <n v="1"/>
  </r>
  <r>
    <x v="53"/>
    <x v="3"/>
    <x v="0"/>
    <x v="2"/>
    <n v="2"/>
  </r>
  <r>
    <x v="53"/>
    <x v="3"/>
    <x v="1"/>
    <x v="0"/>
    <n v="2"/>
  </r>
  <r>
    <x v="53"/>
    <x v="3"/>
    <x v="1"/>
    <x v="1"/>
    <n v="2"/>
  </r>
  <r>
    <x v="53"/>
    <x v="3"/>
    <x v="1"/>
    <x v="2"/>
    <n v="2"/>
  </r>
  <r>
    <x v="53"/>
    <x v="3"/>
    <x v="1"/>
    <x v="3"/>
    <n v="2"/>
  </r>
  <r>
    <x v="53"/>
    <x v="3"/>
    <x v="1"/>
    <x v="4"/>
    <n v="1"/>
  </r>
  <r>
    <x v="53"/>
    <x v="4"/>
    <x v="0"/>
    <x v="0"/>
    <n v="3"/>
  </r>
  <r>
    <x v="53"/>
    <x v="4"/>
    <x v="0"/>
    <x v="1"/>
    <n v="5"/>
  </r>
  <r>
    <x v="53"/>
    <x v="4"/>
    <x v="0"/>
    <x v="2"/>
    <n v="3"/>
  </r>
  <r>
    <x v="53"/>
    <x v="4"/>
    <x v="0"/>
    <x v="3"/>
    <n v="1"/>
  </r>
  <r>
    <x v="53"/>
    <x v="4"/>
    <x v="1"/>
    <x v="0"/>
    <n v="1"/>
  </r>
  <r>
    <x v="53"/>
    <x v="4"/>
    <x v="1"/>
    <x v="1"/>
    <n v="4"/>
  </r>
  <r>
    <x v="53"/>
    <x v="4"/>
    <x v="1"/>
    <x v="2"/>
    <n v="4"/>
  </r>
  <r>
    <x v="53"/>
    <x v="5"/>
    <x v="0"/>
    <x v="0"/>
    <n v="90"/>
  </r>
  <r>
    <x v="53"/>
    <x v="5"/>
    <x v="0"/>
    <x v="0"/>
    <n v="6"/>
  </r>
  <r>
    <x v="53"/>
    <x v="5"/>
    <x v="0"/>
    <x v="1"/>
    <n v="270"/>
  </r>
  <r>
    <x v="53"/>
    <x v="5"/>
    <x v="0"/>
    <x v="1"/>
    <n v="18"/>
  </r>
  <r>
    <x v="53"/>
    <x v="5"/>
    <x v="0"/>
    <x v="1"/>
    <n v="3"/>
  </r>
  <r>
    <x v="53"/>
    <x v="5"/>
    <x v="0"/>
    <x v="2"/>
    <n v="587"/>
  </r>
  <r>
    <x v="53"/>
    <x v="5"/>
    <x v="0"/>
    <x v="2"/>
    <n v="64"/>
  </r>
  <r>
    <x v="53"/>
    <x v="5"/>
    <x v="0"/>
    <x v="3"/>
    <n v="291"/>
  </r>
  <r>
    <x v="53"/>
    <x v="5"/>
    <x v="0"/>
    <x v="3"/>
    <n v="24"/>
  </r>
  <r>
    <x v="53"/>
    <x v="5"/>
    <x v="0"/>
    <x v="4"/>
    <n v="312"/>
  </r>
  <r>
    <x v="53"/>
    <x v="5"/>
    <x v="0"/>
    <x v="4"/>
    <n v="8"/>
  </r>
  <r>
    <x v="53"/>
    <x v="5"/>
    <x v="1"/>
    <x v="0"/>
    <n v="109"/>
  </r>
  <r>
    <x v="53"/>
    <x v="5"/>
    <x v="1"/>
    <x v="0"/>
    <n v="8"/>
  </r>
  <r>
    <x v="53"/>
    <x v="5"/>
    <x v="1"/>
    <x v="0"/>
    <n v="3"/>
  </r>
  <r>
    <x v="53"/>
    <x v="5"/>
    <x v="1"/>
    <x v="1"/>
    <n v="283"/>
  </r>
  <r>
    <x v="53"/>
    <x v="5"/>
    <x v="1"/>
    <x v="1"/>
    <n v="14"/>
  </r>
  <r>
    <x v="53"/>
    <x v="5"/>
    <x v="1"/>
    <x v="2"/>
    <n v="523"/>
  </r>
  <r>
    <x v="53"/>
    <x v="5"/>
    <x v="1"/>
    <x v="2"/>
    <n v="62"/>
  </r>
  <r>
    <x v="53"/>
    <x v="5"/>
    <x v="1"/>
    <x v="2"/>
    <n v="6"/>
  </r>
  <r>
    <x v="53"/>
    <x v="5"/>
    <x v="1"/>
    <x v="3"/>
    <n v="293"/>
  </r>
  <r>
    <x v="53"/>
    <x v="5"/>
    <x v="1"/>
    <x v="3"/>
    <n v="26"/>
  </r>
  <r>
    <x v="53"/>
    <x v="5"/>
    <x v="1"/>
    <x v="4"/>
    <n v="326"/>
  </r>
  <r>
    <x v="53"/>
    <x v="5"/>
    <x v="1"/>
    <x v="4"/>
    <n v="10"/>
  </r>
  <r>
    <x v="53"/>
    <x v="6"/>
    <x v="0"/>
    <x v="0"/>
    <n v="161"/>
  </r>
  <r>
    <x v="53"/>
    <x v="6"/>
    <x v="0"/>
    <x v="0"/>
    <n v="24"/>
  </r>
  <r>
    <x v="53"/>
    <x v="6"/>
    <x v="0"/>
    <x v="1"/>
    <n v="259"/>
  </r>
  <r>
    <x v="53"/>
    <x v="6"/>
    <x v="0"/>
    <x v="1"/>
    <n v="22"/>
  </r>
  <r>
    <x v="53"/>
    <x v="6"/>
    <x v="0"/>
    <x v="1"/>
    <n v="3"/>
  </r>
  <r>
    <x v="53"/>
    <x v="6"/>
    <x v="0"/>
    <x v="2"/>
    <n v="285"/>
  </r>
  <r>
    <x v="53"/>
    <x v="6"/>
    <x v="0"/>
    <x v="2"/>
    <n v="16"/>
  </r>
  <r>
    <x v="53"/>
    <x v="6"/>
    <x v="0"/>
    <x v="3"/>
    <n v="92"/>
  </r>
  <r>
    <x v="53"/>
    <x v="6"/>
    <x v="0"/>
    <x v="3"/>
    <n v="4"/>
  </r>
  <r>
    <x v="53"/>
    <x v="6"/>
    <x v="0"/>
    <x v="4"/>
    <n v="62"/>
  </r>
  <r>
    <x v="53"/>
    <x v="6"/>
    <x v="1"/>
    <x v="0"/>
    <n v="142"/>
  </r>
  <r>
    <x v="53"/>
    <x v="6"/>
    <x v="1"/>
    <x v="0"/>
    <n v="8"/>
  </r>
  <r>
    <x v="53"/>
    <x v="6"/>
    <x v="1"/>
    <x v="1"/>
    <n v="252"/>
  </r>
  <r>
    <x v="53"/>
    <x v="6"/>
    <x v="1"/>
    <x v="1"/>
    <n v="12"/>
  </r>
  <r>
    <x v="53"/>
    <x v="6"/>
    <x v="1"/>
    <x v="2"/>
    <n v="310"/>
  </r>
  <r>
    <x v="53"/>
    <x v="6"/>
    <x v="1"/>
    <x v="2"/>
    <n v="18"/>
  </r>
  <r>
    <x v="53"/>
    <x v="6"/>
    <x v="1"/>
    <x v="3"/>
    <n v="109"/>
  </r>
  <r>
    <x v="53"/>
    <x v="6"/>
    <x v="1"/>
    <x v="3"/>
    <n v="6"/>
  </r>
  <r>
    <x v="53"/>
    <x v="6"/>
    <x v="1"/>
    <x v="4"/>
    <n v="67"/>
  </r>
  <r>
    <x v="54"/>
    <x v="0"/>
    <x v="0"/>
    <x v="1"/>
    <n v="1"/>
  </r>
  <r>
    <x v="54"/>
    <x v="0"/>
    <x v="0"/>
    <x v="2"/>
    <n v="3"/>
  </r>
  <r>
    <x v="54"/>
    <x v="0"/>
    <x v="1"/>
    <x v="0"/>
    <n v="6"/>
  </r>
  <r>
    <x v="54"/>
    <x v="0"/>
    <x v="1"/>
    <x v="1"/>
    <n v="13"/>
  </r>
  <r>
    <x v="54"/>
    <x v="0"/>
    <x v="1"/>
    <x v="2"/>
    <n v="6"/>
  </r>
  <r>
    <x v="54"/>
    <x v="1"/>
    <x v="0"/>
    <x v="2"/>
    <n v="2"/>
  </r>
  <r>
    <x v="54"/>
    <x v="1"/>
    <x v="1"/>
    <x v="0"/>
    <n v="1"/>
  </r>
  <r>
    <x v="54"/>
    <x v="2"/>
    <x v="0"/>
    <x v="0"/>
    <n v="179"/>
  </r>
  <r>
    <x v="54"/>
    <x v="2"/>
    <x v="0"/>
    <x v="0"/>
    <n v="30"/>
  </r>
  <r>
    <x v="54"/>
    <x v="2"/>
    <x v="0"/>
    <x v="1"/>
    <n v="770"/>
  </r>
  <r>
    <x v="54"/>
    <x v="2"/>
    <x v="0"/>
    <x v="1"/>
    <n v="130"/>
  </r>
  <r>
    <x v="54"/>
    <x v="2"/>
    <x v="0"/>
    <x v="1"/>
    <n v="6"/>
  </r>
  <r>
    <x v="54"/>
    <x v="2"/>
    <x v="0"/>
    <x v="2"/>
    <n v="1074"/>
  </r>
  <r>
    <x v="54"/>
    <x v="2"/>
    <x v="0"/>
    <x v="2"/>
    <n v="166"/>
  </r>
  <r>
    <x v="54"/>
    <x v="2"/>
    <x v="0"/>
    <x v="2"/>
    <n v="12"/>
  </r>
  <r>
    <x v="54"/>
    <x v="2"/>
    <x v="0"/>
    <x v="2"/>
    <n v="4"/>
  </r>
  <r>
    <x v="54"/>
    <x v="2"/>
    <x v="0"/>
    <x v="3"/>
    <n v="382"/>
  </r>
  <r>
    <x v="54"/>
    <x v="2"/>
    <x v="0"/>
    <x v="3"/>
    <n v="66"/>
  </r>
  <r>
    <x v="54"/>
    <x v="2"/>
    <x v="0"/>
    <x v="3"/>
    <n v="3"/>
  </r>
  <r>
    <x v="54"/>
    <x v="2"/>
    <x v="0"/>
    <x v="4"/>
    <n v="176"/>
  </r>
  <r>
    <x v="54"/>
    <x v="2"/>
    <x v="1"/>
    <x v="0"/>
    <n v="207"/>
  </r>
  <r>
    <x v="54"/>
    <x v="2"/>
    <x v="1"/>
    <x v="0"/>
    <n v="18"/>
  </r>
  <r>
    <x v="54"/>
    <x v="2"/>
    <x v="1"/>
    <x v="1"/>
    <n v="623"/>
  </r>
  <r>
    <x v="54"/>
    <x v="2"/>
    <x v="1"/>
    <x v="1"/>
    <n v="124"/>
  </r>
  <r>
    <x v="54"/>
    <x v="2"/>
    <x v="1"/>
    <x v="1"/>
    <n v="6"/>
  </r>
  <r>
    <x v="54"/>
    <x v="2"/>
    <x v="1"/>
    <x v="2"/>
    <n v="766"/>
  </r>
  <r>
    <x v="54"/>
    <x v="2"/>
    <x v="1"/>
    <x v="2"/>
    <n v="120"/>
  </r>
  <r>
    <x v="54"/>
    <x v="2"/>
    <x v="1"/>
    <x v="3"/>
    <n v="321"/>
  </r>
  <r>
    <x v="54"/>
    <x v="2"/>
    <x v="1"/>
    <x v="3"/>
    <n v="46"/>
  </r>
  <r>
    <x v="54"/>
    <x v="2"/>
    <x v="1"/>
    <x v="3"/>
    <n v="6"/>
  </r>
  <r>
    <x v="54"/>
    <x v="2"/>
    <x v="1"/>
    <x v="4"/>
    <n v="134"/>
  </r>
  <r>
    <x v="54"/>
    <x v="2"/>
    <x v="1"/>
    <x v="4"/>
    <n v="4"/>
  </r>
  <r>
    <x v="54"/>
    <x v="3"/>
    <x v="0"/>
    <x v="0"/>
    <n v="7"/>
  </r>
  <r>
    <x v="54"/>
    <x v="3"/>
    <x v="0"/>
    <x v="1"/>
    <n v="32"/>
  </r>
  <r>
    <x v="54"/>
    <x v="3"/>
    <x v="0"/>
    <x v="2"/>
    <n v="15"/>
  </r>
  <r>
    <x v="54"/>
    <x v="3"/>
    <x v="0"/>
    <x v="3"/>
    <n v="3"/>
  </r>
  <r>
    <x v="54"/>
    <x v="3"/>
    <x v="1"/>
    <x v="0"/>
    <n v="30"/>
  </r>
  <r>
    <x v="54"/>
    <x v="3"/>
    <x v="1"/>
    <x v="1"/>
    <n v="51"/>
  </r>
  <r>
    <x v="54"/>
    <x v="3"/>
    <x v="1"/>
    <x v="2"/>
    <n v="25"/>
  </r>
  <r>
    <x v="54"/>
    <x v="3"/>
    <x v="1"/>
    <x v="3"/>
    <n v="5"/>
  </r>
  <r>
    <x v="54"/>
    <x v="4"/>
    <x v="0"/>
    <x v="0"/>
    <n v="14"/>
  </r>
  <r>
    <x v="54"/>
    <x v="4"/>
    <x v="0"/>
    <x v="0"/>
    <n v="2"/>
  </r>
  <r>
    <x v="54"/>
    <x v="4"/>
    <x v="0"/>
    <x v="1"/>
    <n v="21"/>
  </r>
  <r>
    <x v="54"/>
    <x v="4"/>
    <x v="0"/>
    <x v="2"/>
    <n v="23"/>
  </r>
  <r>
    <x v="54"/>
    <x v="4"/>
    <x v="0"/>
    <x v="3"/>
    <n v="4"/>
  </r>
  <r>
    <x v="54"/>
    <x v="4"/>
    <x v="1"/>
    <x v="0"/>
    <n v="23"/>
  </r>
  <r>
    <x v="54"/>
    <x v="4"/>
    <x v="1"/>
    <x v="1"/>
    <n v="43"/>
  </r>
  <r>
    <x v="54"/>
    <x v="4"/>
    <x v="1"/>
    <x v="2"/>
    <n v="44"/>
  </r>
  <r>
    <x v="54"/>
    <x v="4"/>
    <x v="1"/>
    <x v="3"/>
    <n v="10"/>
  </r>
  <r>
    <x v="54"/>
    <x v="4"/>
    <x v="1"/>
    <x v="4"/>
    <n v="1"/>
  </r>
  <r>
    <x v="54"/>
    <x v="5"/>
    <x v="0"/>
    <x v="0"/>
    <n v="135"/>
  </r>
  <r>
    <x v="54"/>
    <x v="5"/>
    <x v="0"/>
    <x v="0"/>
    <n v="12"/>
  </r>
  <r>
    <x v="54"/>
    <x v="5"/>
    <x v="0"/>
    <x v="1"/>
    <n v="456"/>
  </r>
  <r>
    <x v="54"/>
    <x v="5"/>
    <x v="0"/>
    <x v="1"/>
    <n v="46"/>
  </r>
  <r>
    <x v="54"/>
    <x v="5"/>
    <x v="0"/>
    <x v="2"/>
    <n v="965"/>
  </r>
  <r>
    <x v="54"/>
    <x v="5"/>
    <x v="0"/>
    <x v="2"/>
    <n v="164"/>
  </r>
  <r>
    <x v="54"/>
    <x v="5"/>
    <x v="0"/>
    <x v="2"/>
    <n v="12"/>
  </r>
  <r>
    <x v="54"/>
    <x v="5"/>
    <x v="0"/>
    <x v="3"/>
    <n v="371"/>
  </r>
  <r>
    <x v="54"/>
    <x v="5"/>
    <x v="0"/>
    <x v="3"/>
    <n v="52"/>
  </r>
  <r>
    <x v="54"/>
    <x v="5"/>
    <x v="0"/>
    <x v="4"/>
    <n v="209"/>
  </r>
  <r>
    <x v="54"/>
    <x v="5"/>
    <x v="0"/>
    <x v="4"/>
    <n v="10"/>
  </r>
  <r>
    <x v="54"/>
    <x v="5"/>
    <x v="1"/>
    <x v="0"/>
    <n v="210"/>
  </r>
  <r>
    <x v="54"/>
    <x v="5"/>
    <x v="1"/>
    <x v="0"/>
    <n v="14"/>
  </r>
  <r>
    <x v="54"/>
    <x v="5"/>
    <x v="1"/>
    <x v="1"/>
    <n v="592"/>
  </r>
  <r>
    <x v="54"/>
    <x v="5"/>
    <x v="1"/>
    <x v="1"/>
    <n v="76"/>
  </r>
  <r>
    <x v="54"/>
    <x v="5"/>
    <x v="1"/>
    <x v="1"/>
    <n v="6"/>
  </r>
  <r>
    <x v="54"/>
    <x v="5"/>
    <x v="1"/>
    <x v="2"/>
    <n v="1099"/>
  </r>
  <r>
    <x v="54"/>
    <x v="5"/>
    <x v="1"/>
    <x v="2"/>
    <n v="208"/>
  </r>
  <r>
    <x v="54"/>
    <x v="5"/>
    <x v="1"/>
    <x v="2"/>
    <n v="27"/>
  </r>
  <r>
    <x v="54"/>
    <x v="5"/>
    <x v="1"/>
    <x v="3"/>
    <n v="453"/>
  </r>
  <r>
    <x v="54"/>
    <x v="5"/>
    <x v="1"/>
    <x v="3"/>
    <n v="76"/>
  </r>
  <r>
    <x v="54"/>
    <x v="5"/>
    <x v="1"/>
    <x v="3"/>
    <n v="3"/>
  </r>
  <r>
    <x v="54"/>
    <x v="5"/>
    <x v="1"/>
    <x v="4"/>
    <n v="288"/>
  </r>
  <r>
    <x v="54"/>
    <x v="5"/>
    <x v="1"/>
    <x v="4"/>
    <n v="12"/>
  </r>
  <r>
    <x v="54"/>
    <x v="6"/>
    <x v="0"/>
    <x v="0"/>
    <n v="327"/>
  </r>
  <r>
    <x v="54"/>
    <x v="6"/>
    <x v="0"/>
    <x v="0"/>
    <n v="42"/>
  </r>
  <r>
    <x v="54"/>
    <x v="6"/>
    <x v="0"/>
    <x v="0"/>
    <n v="3"/>
  </r>
  <r>
    <x v="54"/>
    <x v="6"/>
    <x v="0"/>
    <x v="1"/>
    <n v="872"/>
  </r>
  <r>
    <x v="54"/>
    <x v="6"/>
    <x v="0"/>
    <x v="1"/>
    <n v="148"/>
  </r>
  <r>
    <x v="54"/>
    <x v="6"/>
    <x v="0"/>
    <x v="1"/>
    <n v="12"/>
  </r>
  <r>
    <x v="54"/>
    <x v="6"/>
    <x v="0"/>
    <x v="2"/>
    <n v="943"/>
  </r>
  <r>
    <x v="54"/>
    <x v="6"/>
    <x v="0"/>
    <x v="2"/>
    <n v="168"/>
  </r>
  <r>
    <x v="54"/>
    <x v="6"/>
    <x v="0"/>
    <x v="2"/>
    <n v="27"/>
  </r>
  <r>
    <x v="54"/>
    <x v="6"/>
    <x v="0"/>
    <x v="3"/>
    <n v="260"/>
  </r>
  <r>
    <x v="54"/>
    <x v="6"/>
    <x v="0"/>
    <x v="3"/>
    <n v="22"/>
  </r>
  <r>
    <x v="54"/>
    <x v="6"/>
    <x v="0"/>
    <x v="3"/>
    <n v="4"/>
  </r>
  <r>
    <x v="54"/>
    <x v="6"/>
    <x v="0"/>
    <x v="4"/>
    <n v="99"/>
  </r>
  <r>
    <x v="54"/>
    <x v="6"/>
    <x v="0"/>
    <x v="4"/>
    <n v="2"/>
  </r>
  <r>
    <x v="54"/>
    <x v="6"/>
    <x v="1"/>
    <x v="0"/>
    <n v="415"/>
  </r>
  <r>
    <x v="54"/>
    <x v="6"/>
    <x v="1"/>
    <x v="0"/>
    <n v="90"/>
  </r>
  <r>
    <x v="54"/>
    <x v="6"/>
    <x v="1"/>
    <x v="0"/>
    <n v="3"/>
  </r>
  <r>
    <x v="54"/>
    <x v="6"/>
    <x v="1"/>
    <x v="1"/>
    <n v="1144"/>
  </r>
  <r>
    <x v="54"/>
    <x v="6"/>
    <x v="1"/>
    <x v="1"/>
    <n v="344"/>
  </r>
  <r>
    <x v="54"/>
    <x v="6"/>
    <x v="1"/>
    <x v="1"/>
    <n v="51"/>
  </r>
  <r>
    <x v="54"/>
    <x v="6"/>
    <x v="1"/>
    <x v="1"/>
    <n v="12"/>
  </r>
  <r>
    <x v="54"/>
    <x v="6"/>
    <x v="1"/>
    <x v="2"/>
    <n v="1236"/>
  </r>
  <r>
    <x v="54"/>
    <x v="6"/>
    <x v="1"/>
    <x v="2"/>
    <n v="210"/>
  </r>
  <r>
    <x v="54"/>
    <x v="6"/>
    <x v="1"/>
    <x v="2"/>
    <n v="15"/>
  </r>
  <r>
    <x v="54"/>
    <x v="6"/>
    <x v="1"/>
    <x v="2"/>
    <n v="4"/>
  </r>
  <r>
    <x v="54"/>
    <x v="6"/>
    <x v="1"/>
    <x v="3"/>
    <n v="340"/>
  </r>
  <r>
    <x v="54"/>
    <x v="6"/>
    <x v="1"/>
    <x v="3"/>
    <n v="44"/>
  </r>
  <r>
    <x v="54"/>
    <x v="6"/>
    <x v="1"/>
    <x v="3"/>
    <n v="3"/>
  </r>
  <r>
    <x v="54"/>
    <x v="6"/>
    <x v="1"/>
    <x v="4"/>
    <n v="111"/>
  </r>
  <r>
    <x v="54"/>
    <x v="6"/>
    <x v="1"/>
    <x v="4"/>
    <n v="4"/>
  </r>
  <r>
    <x v="55"/>
    <x v="0"/>
    <x v="0"/>
    <x v="0"/>
    <n v="1"/>
  </r>
  <r>
    <x v="55"/>
    <x v="0"/>
    <x v="0"/>
    <x v="2"/>
    <n v="1"/>
  </r>
  <r>
    <x v="55"/>
    <x v="0"/>
    <x v="1"/>
    <x v="2"/>
    <n v="1"/>
  </r>
  <r>
    <x v="55"/>
    <x v="2"/>
    <x v="0"/>
    <x v="0"/>
    <n v="65"/>
  </r>
  <r>
    <x v="55"/>
    <x v="2"/>
    <x v="0"/>
    <x v="0"/>
    <n v="2"/>
  </r>
  <r>
    <x v="55"/>
    <x v="2"/>
    <x v="0"/>
    <x v="1"/>
    <n v="174"/>
  </r>
  <r>
    <x v="55"/>
    <x v="2"/>
    <x v="0"/>
    <x v="1"/>
    <n v="12"/>
  </r>
  <r>
    <x v="55"/>
    <x v="2"/>
    <x v="0"/>
    <x v="2"/>
    <n v="386"/>
  </r>
  <r>
    <x v="55"/>
    <x v="2"/>
    <x v="0"/>
    <x v="2"/>
    <n v="26"/>
  </r>
  <r>
    <x v="55"/>
    <x v="2"/>
    <x v="0"/>
    <x v="3"/>
    <n v="249"/>
  </r>
  <r>
    <x v="55"/>
    <x v="2"/>
    <x v="0"/>
    <x v="3"/>
    <n v="20"/>
  </r>
  <r>
    <x v="55"/>
    <x v="2"/>
    <x v="0"/>
    <x v="4"/>
    <n v="148"/>
  </r>
  <r>
    <x v="55"/>
    <x v="2"/>
    <x v="0"/>
    <x v="4"/>
    <n v="4"/>
  </r>
  <r>
    <x v="55"/>
    <x v="2"/>
    <x v="1"/>
    <x v="0"/>
    <n v="55"/>
  </r>
  <r>
    <x v="55"/>
    <x v="2"/>
    <x v="1"/>
    <x v="1"/>
    <n v="153"/>
  </r>
  <r>
    <x v="55"/>
    <x v="2"/>
    <x v="1"/>
    <x v="1"/>
    <n v="8"/>
  </r>
  <r>
    <x v="55"/>
    <x v="2"/>
    <x v="1"/>
    <x v="2"/>
    <n v="327"/>
  </r>
  <r>
    <x v="55"/>
    <x v="2"/>
    <x v="1"/>
    <x v="2"/>
    <n v="14"/>
  </r>
  <r>
    <x v="55"/>
    <x v="2"/>
    <x v="1"/>
    <x v="3"/>
    <n v="214"/>
  </r>
  <r>
    <x v="55"/>
    <x v="2"/>
    <x v="1"/>
    <x v="3"/>
    <n v="2"/>
  </r>
  <r>
    <x v="55"/>
    <x v="2"/>
    <x v="1"/>
    <x v="4"/>
    <n v="130"/>
  </r>
  <r>
    <x v="55"/>
    <x v="2"/>
    <x v="1"/>
    <x v="4"/>
    <n v="8"/>
  </r>
  <r>
    <x v="55"/>
    <x v="3"/>
    <x v="0"/>
    <x v="0"/>
    <n v="1"/>
  </r>
  <r>
    <x v="55"/>
    <x v="3"/>
    <x v="0"/>
    <x v="1"/>
    <n v="4"/>
  </r>
  <r>
    <x v="55"/>
    <x v="3"/>
    <x v="0"/>
    <x v="2"/>
    <n v="6"/>
  </r>
  <r>
    <x v="55"/>
    <x v="3"/>
    <x v="0"/>
    <x v="3"/>
    <n v="5"/>
  </r>
  <r>
    <x v="55"/>
    <x v="3"/>
    <x v="1"/>
    <x v="0"/>
    <n v="1"/>
  </r>
  <r>
    <x v="55"/>
    <x v="3"/>
    <x v="1"/>
    <x v="1"/>
    <n v="3"/>
  </r>
  <r>
    <x v="55"/>
    <x v="3"/>
    <x v="1"/>
    <x v="2"/>
    <n v="6"/>
  </r>
  <r>
    <x v="55"/>
    <x v="3"/>
    <x v="1"/>
    <x v="3"/>
    <n v="1"/>
  </r>
  <r>
    <x v="55"/>
    <x v="4"/>
    <x v="0"/>
    <x v="1"/>
    <n v="2"/>
  </r>
  <r>
    <x v="55"/>
    <x v="4"/>
    <x v="0"/>
    <x v="2"/>
    <n v="2"/>
  </r>
  <r>
    <x v="55"/>
    <x v="4"/>
    <x v="0"/>
    <x v="3"/>
    <n v="1"/>
  </r>
  <r>
    <x v="55"/>
    <x v="4"/>
    <x v="1"/>
    <x v="0"/>
    <n v="2"/>
  </r>
  <r>
    <x v="55"/>
    <x v="4"/>
    <x v="1"/>
    <x v="1"/>
    <n v="5"/>
  </r>
  <r>
    <x v="55"/>
    <x v="4"/>
    <x v="1"/>
    <x v="2"/>
    <n v="7"/>
  </r>
  <r>
    <x v="55"/>
    <x v="4"/>
    <x v="1"/>
    <x v="3"/>
    <n v="4"/>
  </r>
  <r>
    <x v="55"/>
    <x v="4"/>
    <x v="1"/>
    <x v="4"/>
    <n v="2"/>
  </r>
  <r>
    <x v="55"/>
    <x v="5"/>
    <x v="0"/>
    <x v="0"/>
    <n v="23"/>
  </r>
  <r>
    <x v="55"/>
    <x v="5"/>
    <x v="0"/>
    <x v="1"/>
    <n v="81"/>
  </r>
  <r>
    <x v="55"/>
    <x v="5"/>
    <x v="0"/>
    <x v="2"/>
    <n v="168"/>
  </r>
  <r>
    <x v="55"/>
    <x v="5"/>
    <x v="0"/>
    <x v="2"/>
    <n v="6"/>
  </r>
  <r>
    <x v="55"/>
    <x v="5"/>
    <x v="0"/>
    <x v="3"/>
    <n v="80"/>
  </r>
  <r>
    <x v="55"/>
    <x v="5"/>
    <x v="0"/>
    <x v="4"/>
    <n v="90"/>
  </r>
  <r>
    <x v="55"/>
    <x v="5"/>
    <x v="1"/>
    <x v="0"/>
    <n v="30"/>
  </r>
  <r>
    <x v="55"/>
    <x v="5"/>
    <x v="1"/>
    <x v="1"/>
    <n v="72"/>
  </r>
  <r>
    <x v="55"/>
    <x v="5"/>
    <x v="1"/>
    <x v="2"/>
    <n v="183"/>
  </r>
  <r>
    <x v="55"/>
    <x v="5"/>
    <x v="1"/>
    <x v="2"/>
    <n v="8"/>
  </r>
  <r>
    <x v="55"/>
    <x v="5"/>
    <x v="1"/>
    <x v="3"/>
    <n v="97"/>
  </r>
  <r>
    <x v="55"/>
    <x v="5"/>
    <x v="1"/>
    <x v="3"/>
    <n v="4"/>
  </r>
  <r>
    <x v="55"/>
    <x v="5"/>
    <x v="1"/>
    <x v="4"/>
    <n v="78"/>
  </r>
  <r>
    <x v="55"/>
    <x v="5"/>
    <x v="1"/>
    <x v="4"/>
    <n v="4"/>
  </r>
  <r>
    <x v="55"/>
    <x v="6"/>
    <x v="0"/>
    <x v="0"/>
    <n v="79"/>
  </r>
  <r>
    <x v="55"/>
    <x v="6"/>
    <x v="0"/>
    <x v="0"/>
    <n v="2"/>
  </r>
  <r>
    <x v="55"/>
    <x v="6"/>
    <x v="0"/>
    <x v="1"/>
    <n v="128"/>
  </r>
  <r>
    <x v="55"/>
    <x v="6"/>
    <x v="0"/>
    <x v="1"/>
    <n v="6"/>
  </r>
  <r>
    <x v="55"/>
    <x v="6"/>
    <x v="0"/>
    <x v="2"/>
    <n v="209"/>
  </r>
  <r>
    <x v="55"/>
    <x v="6"/>
    <x v="0"/>
    <x v="2"/>
    <n v="12"/>
  </r>
  <r>
    <x v="55"/>
    <x v="6"/>
    <x v="0"/>
    <x v="3"/>
    <n v="91"/>
  </r>
  <r>
    <x v="55"/>
    <x v="6"/>
    <x v="0"/>
    <x v="3"/>
    <n v="2"/>
  </r>
  <r>
    <x v="55"/>
    <x v="6"/>
    <x v="0"/>
    <x v="4"/>
    <n v="44"/>
  </r>
  <r>
    <x v="55"/>
    <x v="6"/>
    <x v="1"/>
    <x v="0"/>
    <n v="78"/>
  </r>
  <r>
    <x v="55"/>
    <x v="6"/>
    <x v="1"/>
    <x v="1"/>
    <n v="167"/>
  </r>
  <r>
    <x v="55"/>
    <x v="6"/>
    <x v="1"/>
    <x v="1"/>
    <n v="8"/>
  </r>
  <r>
    <x v="55"/>
    <x v="6"/>
    <x v="1"/>
    <x v="2"/>
    <n v="235"/>
  </r>
  <r>
    <x v="55"/>
    <x v="6"/>
    <x v="1"/>
    <x v="2"/>
    <n v="8"/>
  </r>
  <r>
    <x v="55"/>
    <x v="6"/>
    <x v="1"/>
    <x v="3"/>
    <n v="122"/>
  </r>
  <r>
    <x v="55"/>
    <x v="6"/>
    <x v="1"/>
    <x v="3"/>
    <n v="6"/>
  </r>
  <r>
    <x v="55"/>
    <x v="6"/>
    <x v="1"/>
    <x v="4"/>
    <n v="51"/>
  </r>
  <r>
    <x v="56"/>
    <x v="0"/>
    <x v="1"/>
    <x v="1"/>
    <n v="2"/>
  </r>
  <r>
    <x v="56"/>
    <x v="0"/>
    <x v="1"/>
    <x v="2"/>
    <n v="1"/>
  </r>
  <r>
    <x v="56"/>
    <x v="2"/>
    <x v="0"/>
    <x v="0"/>
    <n v="5"/>
  </r>
  <r>
    <x v="56"/>
    <x v="2"/>
    <x v="0"/>
    <x v="1"/>
    <n v="23"/>
  </r>
  <r>
    <x v="56"/>
    <x v="2"/>
    <x v="0"/>
    <x v="2"/>
    <n v="36"/>
  </r>
  <r>
    <x v="56"/>
    <x v="2"/>
    <x v="0"/>
    <x v="3"/>
    <n v="22"/>
  </r>
  <r>
    <x v="56"/>
    <x v="2"/>
    <x v="0"/>
    <x v="3"/>
    <n v="2"/>
  </r>
  <r>
    <x v="56"/>
    <x v="2"/>
    <x v="0"/>
    <x v="4"/>
    <n v="12"/>
  </r>
  <r>
    <x v="56"/>
    <x v="2"/>
    <x v="1"/>
    <x v="0"/>
    <n v="3"/>
  </r>
  <r>
    <x v="56"/>
    <x v="2"/>
    <x v="1"/>
    <x v="1"/>
    <n v="12"/>
  </r>
  <r>
    <x v="56"/>
    <x v="2"/>
    <x v="1"/>
    <x v="2"/>
    <n v="29"/>
  </r>
  <r>
    <x v="56"/>
    <x v="2"/>
    <x v="1"/>
    <x v="2"/>
    <n v="2"/>
  </r>
  <r>
    <x v="56"/>
    <x v="2"/>
    <x v="1"/>
    <x v="3"/>
    <n v="26"/>
  </r>
  <r>
    <x v="56"/>
    <x v="2"/>
    <x v="1"/>
    <x v="4"/>
    <n v="8"/>
  </r>
  <r>
    <x v="56"/>
    <x v="2"/>
    <x v="2"/>
    <x v="1"/>
    <n v="1"/>
  </r>
  <r>
    <x v="56"/>
    <x v="3"/>
    <x v="0"/>
    <x v="1"/>
    <n v="1"/>
  </r>
  <r>
    <x v="56"/>
    <x v="3"/>
    <x v="0"/>
    <x v="3"/>
    <n v="1"/>
  </r>
  <r>
    <x v="56"/>
    <x v="3"/>
    <x v="1"/>
    <x v="2"/>
    <n v="1"/>
  </r>
  <r>
    <x v="56"/>
    <x v="4"/>
    <x v="0"/>
    <x v="1"/>
    <n v="1"/>
  </r>
  <r>
    <x v="56"/>
    <x v="4"/>
    <x v="0"/>
    <x v="2"/>
    <n v="1"/>
  </r>
  <r>
    <x v="56"/>
    <x v="4"/>
    <x v="1"/>
    <x v="1"/>
    <n v="3"/>
  </r>
  <r>
    <x v="56"/>
    <x v="4"/>
    <x v="1"/>
    <x v="2"/>
    <n v="3"/>
  </r>
  <r>
    <x v="56"/>
    <x v="4"/>
    <x v="1"/>
    <x v="3"/>
    <n v="1"/>
  </r>
  <r>
    <x v="56"/>
    <x v="4"/>
    <x v="1"/>
    <x v="4"/>
    <n v="2"/>
  </r>
  <r>
    <x v="56"/>
    <x v="5"/>
    <x v="0"/>
    <x v="0"/>
    <n v="1"/>
  </r>
  <r>
    <x v="56"/>
    <x v="5"/>
    <x v="0"/>
    <x v="1"/>
    <n v="10"/>
  </r>
  <r>
    <x v="56"/>
    <x v="5"/>
    <x v="0"/>
    <x v="2"/>
    <n v="30"/>
  </r>
  <r>
    <x v="56"/>
    <x v="5"/>
    <x v="0"/>
    <x v="3"/>
    <n v="19"/>
  </r>
  <r>
    <x v="56"/>
    <x v="5"/>
    <x v="0"/>
    <x v="4"/>
    <n v="3"/>
  </r>
  <r>
    <x v="56"/>
    <x v="5"/>
    <x v="1"/>
    <x v="0"/>
    <n v="2"/>
  </r>
  <r>
    <x v="56"/>
    <x v="5"/>
    <x v="1"/>
    <x v="1"/>
    <n v="11"/>
  </r>
  <r>
    <x v="56"/>
    <x v="5"/>
    <x v="1"/>
    <x v="2"/>
    <n v="28"/>
  </r>
  <r>
    <x v="56"/>
    <x v="5"/>
    <x v="1"/>
    <x v="2"/>
    <n v="2"/>
  </r>
  <r>
    <x v="56"/>
    <x v="5"/>
    <x v="1"/>
    <x v="3"/>
    <n v="24"/>
  </r>
  <r>
    <x v="56"/>
    <x v="5"/>
    <x v="1"/>
    <x v="4"/>
    <n v="10"/>
  </r>
  <r>
    <x v="56"/>
    <x v="6"/>
    <x v="0"/>
    <x v="0"/>
    <n v="12"/>
  </r>
  <r>
    <x v="56"/>
    <x v="6"/>
    <x v="0"/>
    <x v="1"/>
    <n v="46"/>
  </r>
  <r>
    <x v="56"/>
    <x v="6"/>
    <x v="0"/>
    <x v="2"/>
    <n v="43"/>
  </r>
  <r>
    <x v="56"/>
    <x v="6"/>
    <x v="0"/>
    <x v="3"/>
    <n v="23"/>
  </r>
  <r>
    <x v="56"/>
    <x v="6"/>
    <x v="0"/>
    <x v="4"/>
    <n v="5"/>
  </r>
  <r>
    <x v="56"/>
    <x v="6"/>
    <x v="1"/>
    <x v="0"/>
    <n v="15"/>
  </r>
  <r>
    <x v="56"/>
    <x v="6"/>
    <x v="1"/>
    <x v="1"/>
    <n v="49"/>
  </r>
  <r>
    <x v="56"/>
    <x v="6"/>
    <x v="1"/>
    <x v="1"/>
    <n v="2"/>
  </r>
  <r>
    <x v="56"/>
    <x v="6"/>
    <x v="1"/>
    <x v="2"/>
    <n v="70"/>
  </r>
  <r>
    <x v="56"/>
    <x v="6"/>
    <x v="1"/>
    <x v="3"/>
    <n v="29"/>
  </r>
  <r>
    <x v="56"/>
    <x v="6"/>
    <x v="1"/>
    <x v="4"/>
    <n v="10"/>
  </r>
  <r>
    <x v="56"/>
    <x v="6"/>
    <x v="2"/>
    <x v="1"/>
    <n v="1"/>
  </r>
  <r>
    <x v="57"/>
    <x v="0"/>
    <x v="0"/>
    <x v="1"/>
    <n v="3"/>
  </r>
  <r>
    <x v="57"/>
    <x v="0"/>
    <x v="1"/>
    <x v="0"/>
    <n v="1"/>
  </r>
  <r>
    <x v="57"/>
    <x v="0"/>
    <x v="1"/>
    <x v="1"/>
    <n v="2"/>
  </r>
  <r>
    <x v="57"/>
    <x v="0"/>
    <x v="1"/>
    <x v="2"/>
    <n v="2"/>
  </r>
  <r>
    <x v="57"/>
    <x v="1"/>
    <x v="1"/>
    <x v="2"/>
    <n v="1"/>
  </r>
  <r>
    <x v="57"/>
    <x v="2"/>
    <x v="0"/>
    <x v="0"/>
    <n v="75"/>
  </r>
  <r>
    <x v="57"/>
    <x v="2"/>
    <x v="0"/>
    <x v="1"/>
    <n v="373"/>
  </r>
  <r>
    <x v="57"/>
    <x v="2"/>
    <x v="0"/>
    <x v="1"/>
    <n v="40"/>
  </r>
  <r>
    <x v="57"/>
    <x v="2"/>
    <x v="0"/>
    <x v="1"/>
    <n v="3"/>
  </r>
  <r>
    <x v="57"/>
    <x v="2"/>
    <x v="0"/>
    <x v="2"/>
    <n v="580"/>
  </r>
  <r>
    <x v="57"/>
    <x v="2"/>
    <x v="0"/>
    <x v="2"/>
    <n v="64"/>
  </r>
  <r>
    <x v="57"/>
    <x v="2"/>
    <x v="0"/>
    <x v="3"/>
    <n v="191"/>
  </r>
  <r>
    <x v="57"/>
    <x v="2"/>
    <x v="0"/>
    <x v="3"/>
    <n v="12"/>
  </r>
  <r>
    <x v="57"/>
    <x v="2"/>
    <x v="0"/>
    <x v="3"/>
    <n v="3"/>
  </r>
  <r>
    <x v="57"/>
    <x v="2"/>
    <x v="0"/>
    <x v="4"/>
    <n v="60"/>
  </r>
  <r>
    <x v="57"/>
    <x v="2"/>
    <x v="1"/>
    <x v="0"/>
    <n v="62"/>
  </r>
  <r>
    <x v="57"/>
    <x v="2"/>
    <x v="1"/>
    <x v="1"/>
    <n v="328"/>
  </r>
  <r>
    <x v="57"/>
    <x v="2"/>
    <x v="1"/>
    <x v="1"/>
    <n v="6"/>
  </r>
  <r>
    <x v="57"/>
    <x v="2"/>
    <x v="1"/>
    <x v="2"/>
    <n v="505"/>
  </r>
  <r>
    <x v="57"/>
    <x v="2"/>
    <x v="1"/>
    <x v="2"/>
    <n v="40"/>
  </r>
  <r>
    <x v="57"/>
    <x v="2"/>
    <x v="1"/>
    <x v="3"/>
    <n v="219"/>
  </r>
  <r>
    <x v="57"/>
    <x v="2"/>
    <x v="1"/>
    <x v="3"/>
    <n v="30"/>
  </r>
  <r>
    <x v="57"/>
    <x v="2"/>
    <x v="1"/>
    <x v="4"/>
    <n v="52"/>
  </r>
  <r>
    <x v="57"/>
    <x v="3"/>
    <x v="0"/>
    <x v="0"/>
    <n v="5"/>
  </r>
  <r>
    <x v="57"/>
    <x v="3"/>
    <x v="0"/>
    <x v="1"/>
    <n v="16"/>
  </r>
  <r>
    <x v="57"/>
    <x v="3"/>
    <x v="0"/>
    <x v="1"/>
    <n v="2"/>
  </r>
  <r>
    <x v="57"/>
    <x v="3"/>
    <x v="0"/>
    <x v="2"/>
    <n v="14"/>
  </r>
  <r>
    <x v="57"/>
    <x v="3"/>
    <x v="0"/>
    <x v="3"/>
    <n v="3"/>
  </r>
  <r>
    <x v="57"/>
    <x v="3"/>
    <x v="1"/>
    <x v="0"/>
    <n v="3"/>
  </r>
  <r>
    <x v="57"/>
    <x v="3"/>
    <x v="1"/>
    <x v="1"/>
    <n v="20"/>
  </r>
  <r>
    <x v="57"/>
    <x v="3"/>
    <x v="1"/>
    <x v="2"/>
    <n v="23"/>
  </r>
  <r>
    <x v="57"/>
    <x v="3"/>
    <x v="1"/>
    <x v="3"/>
    <n v="4"/>
  </r>
  <r>
    <x v="57"/>
    <x v="3"/>
    <x v="1"/>
    <x v="4"/>
    <n v="2"/>
  </r>
  <r>
    <x v="57"/>
    <x v="4"/>
    <x v="0"/>
    <x v="0"/>
    <n v="2"/>
  </r>
  <r>
    <x v="57"/>
    <x v="4"/>
    <x v="0"/>
    <x v="1"/>
    <n v="6"/>
  </r>
  <r>
    <x v="57"/>
    <x v="4"/>
    <x v="0"/>
    <x v="2"/>
    <n v="16"/>
  </r>
  <r>
    <x v="57"/>
    <x v="4"/>
    <x v="1"/>
    <x v="0"/>
    <n v="1"/>
  </r>
  <r>
    <x v="57"/>
    <x v="4"/>
    <x v="1"/>
    <x v="1"/>
    <n v="20"/>
  </r>
  <r>
    <x v="57"/>
    <x v="4"/>
    <x v="1"/>
    <x v="2"/>
    <n v="18"/>
  </r>
  <r>
    <x v="57"/>
    <x v="4"/>
    <x v="1"/>
    <x v="3"/>
    <n v="9"/>
  </r>
  <r>
    <x v="57"/>
    <x v="4"/>
    <x v="1"/>
    <x v="4"/>
    <n v="3"/>
  </r>
  <r>
    <x v="57"/>
    <x v="5"/>
    <x v="0"/>
    <x v="0"/>
    <n v="23"/>
  </r>
  <r>
    <x v="57"/>
    <x v="5"/>
    <x v="0"/>
    <x v="1"/>
    <n v="86"/>
  </r>
  <r>
    <x v="57"/>
    <x v="5"/>
    <x v="0"/>
    <x v="2"/>
    <n v="221"/>
  </r>
  <r>
    <x v="57"/>
    <x v="5"/>
    <x v="0"/>
    <x v="2"/>
    <n v="8"/>
  </r>
  <r>
    <x v="57"/>
    <x v="5"/>
    <x v="0"/>
    <x v="3"/>
    <n v="86"/>
  </r>
  <r>
    <x v="57"/>
    <x v="5"/>
    <x v="0"/>
    <x v="3"/>
    <n v="4"/>
  </r>
  <r>
    <x v="57"/>
    <x v="5"/>
    <x v="0"/>
    <x v="4"/>
    <n v="48"/>
  </r>
  <r>
    <x v="57"/>
    <x v="5"/>
    <x v="1"/>
    <x v="0"/>
    <n v="36"/>
  </r>
  <r>
    <x v="57"/>
    <x v="5"/>
    <x v="1"/>
    <x v="1"/>
    <n v="139"/>
  </r>
  <r>
    <x v="57"/>
    <x v="5"/>
    <x v="1"/>
    <x v="1"/>
    <n v="4"/>
  </r>
  <r>
    <x v="57"/>
    <x v="5"/>
    <x v="1"/>
    <x v="2"/>
    <n v="273"/>
  </r>
  <r>
    <x v="57"/>
    <x v="5"/>
    <x v="1"/>
    <x v="2"/>
    <n v="22"/>
  </r>
  <r>
    <x v="57"/>
    <x v="5"/>
    <x v="1"/>
    <x v="3"/>
    <n v="112"/>
  </r>
  <r>
    <x v="57"/>
    <x v="5"/>
    <x v="1"/>
    <x v="3"/>
    <n v="2"/>
  </r>
  <r>
    <x v="57"/>
    <x v="5"/>
    <x v="1"/>
    <x v="4"/>
    <n v="64"/>
  </r>
  <r>
    <x v="57"/>
    <x v="5"/>
    <x v="1"/>
    <x v="4"/>
    <n v="2"/>
  </r>
  <r>
    <x v="57"/>
    <x v="6"/>
    <x v="0"/>
    <x v="0"/>
    <n v="81"/>
  </r>
  <r>
    <x v="57"/>
    <x v="6"/>
    <x v="0"/>
    <x v="0"/>
    <n v="4"/>
  </r>
  <r>
    <x v="57"/>
    <x v="6"/>
    <x v="0"/>
    <x v="0"/>
    <n v="3"/>
  </r>
  <r>
    <x v="57"/>
    <x v="6"/>
    <x v="0"/>
    <x v="1"/>
    <n v="400"/>
  </r>
  <r>
    <x v="57"/>
    <x v="6"/>
    <x v="0"/>
    <x v="1"/>
    <n v="36"/>
  </r>
  <r>
    <x v="57"/>
    <x v="6"/>
    <x v="0"/>
    <x v="2"/>
    <n v="340"/>
  </r>
  <r>
    <x v="57"/>
    <x v="6"/>
    <x v="0"/>
    <x v="2"/>
    <n v="28"/>
  </r>
  <r>
    <x v="57"/>
    <x v="6"/>
    <x v="0"/>
    <x v="3"/>
    <n v="79"/>
  </r>
  <r>
    <x v="57"/>
    <x v="6"/>
    <x v="0"/>
    <x v="4"/>
    <n v="15"/>
  </r>
  <r>
    <x v="57"/>
    <x v="6"/>
    <x v="1"/>
    <x v="0"/>
    <n v="103"/>
  </r>
  <r>
    <x v="57"/>
    <x v="6"/>
    <x v="1"/>
    <x v="0"/>
    <n v="10"/>
  </r>
  <r>
    <x v="57"/>
    <x v="6"/>
    <x v="1"/>
    <x v="1"/>
    <n v="516"/>
  </r>
  <r>
    <x v="57"/>
    <x v="6"/>
    <x v="1"/>
    <x v="1"/>
    <n v="76"/>
  </r>
  <r>
    <x v="57"/>
    <x v="6"/>
    <x v="1"/>
    <x v="1"/>
    <n v="3"/>
  </r>
  <r>
    <x v="57"/>
    <x v="6"/>
    <x v="1"/>
    <x v="2"/>
    <n v="502"/>
  </r>
  <r>
    <x v="57"/>
    <x v="6"/>
    <x v="1"/>
    <x v="2"/>
    <n v="42"/>
  </r>
  <r>
    <x v="57"/>
    <x v="6"/>
    <x v="1"/>
    <x v="3"/>
    <n v="124"/>
  </r>
  <r>
    <x v="57"/>
    <x v="6"/>
    <x v="1"/>
    <x v="3"/>
    <n v="2"/>
  </r>
  <r>
    <x v="57"/>
    <x v="6"/>
    <x v="1"/>
    <x v="4"/>
    <n v="26"/>
  </r>
  <r>
    <x v="58"/>
    <x v="0"/>
    <x v="0"/>
    <x v="1"/>
    <n v="1"/>
  </r>
  <r>
    <x v="58"/>
    <x v="0"/>
    <x v="0"/>
    <x v="2"/>
    <n v="1"/>
  </r>
  <r>
    <x v="58"/>
    <x v="0"/>
    <x v="0"/>
    <x v="3"/>
    <n v="1"/>
  </r>
  <r>
    <x v="58"/>
    <x v="2"/>
    <x v="0"/>
    <x v="0"/>
    <n v="13"/>
  </r>
  <r>
    <x v="58"/>
    <x v="2"/>
    <x v="0"/>
    <x v="1"/>
    <n v="25"/>
  </r>
  <r>
    <x v="58"/>
    <x v="2"/>
    <x v="0"/>
    <x v="2"/>
    <n v="46"/>
  </r>
  <r>
    <x v="58"/>
    <x v="2"/>
    <x v="0"/>
    <x v="2"/>
    <n v="4"/>
  </r>
  <r>
    <x v="58"/>
    <x v="2"/>
    <x v="0"/>
    <x v="3"/>
    <n v="30"/>
  </r>
  <r>
    <x v="58"/>
    <x v="2"/>
    <x v="0"/>
    <x v="4"/>
    <n v="57"/>
  </r>
  <r>
    <x v="58"/>
    <x v="2"/>
    <x v="0"/>
    <x v="4"/>
    <n v="2"/>
  </r>
  <r>
    <x v="58"/>
    <x v="2"/>
    <x v="1"/>
    <x v="0"/>
    <n v="12"/>
  </r>
  <r>
    <x v="58"/>
    <x v="2"/>
    <x v="1"/>
    <x v="1"/>
    <n v="20"/>
  </r>
  <r>
    <x v="58"/>
    <x v="2"/>
    <x v="1"/>
    <x v="2"/>
    <n v="43"/>
  </r>
  <r>
    <x v="58"/>
    <x v="2"/>
    <x v="1"/>
    <x v="3"/>
    <n v="33"/>
  </r>
  <r>
    <x v="58"/>
    <x v="2"/>
    <x v="1"/>
    <x v="4"/>
    <n v="35"/>
  </r>
  <r>
    <x v="58"/>
    <x v="2"/>
    <x v="2"/>
    <x v="2"/>
    <n v="1"/>
  </r>
  <r>
    <x v="58"/>
    <x v="4"/>
    <x v="0"/>
    <x v="1"/>
    <n v="1"/>
  </r>
  <r>
    <x v="58"/>
    <x v="4"/>
    <x v="1"/>
    <x v="1"/>
    <n v="1"/>
  </r>
  <r>
    <x v="58"/>
    <x v="5"/>
    <x v="0"/>
    <x v="0"/>
    <n v="37"/>
  </r>
  <r>
    <x v="58"/>
    <x v="5"/>
    <x v="0"/>
    <x v="1"/>
    <n v="75"/>
  </r>
  <r>
    <x v="58"/>
    <x v="5"/>
    <x v="0"/>
    <x v="2"/>
    <n v="177"/>
  </r>
  <r>
    <x v="58"/>
    <x v="5"/>
    <x v="0"/>
    <x v="2"/>
    <n v="2"/>
  </r>
  <r>
    <x v="58"/>
    <x v="5"/>
    <x v="0"/>
    <x v="3"/>
    <n v="95"/>
  </r>
  <r>
    <x v="58"/>
    <x v="5"/>
    <x v="0"/>
    <x v="3"/>
    <n v="2"/>
  </r>
  <r>
    <x v="58"/>
    <x v="5"/>
    <x v="0"/>
    <x v="4"/>
    <n v="131"/>
  </r>
  <r>
    <x v="58"/>
    <x v="5"/>
    <x v="0"/>
    <x v="4"/>
    <n v="4"/>
  </r>
  <r>
    <x v="58"/>
    <x v="5"/>
    <x v="1"/>
    <x v="0"/>
    <n v="35"/>
  </r>
  <r>
    <x v="58"/>
    <x v="5"/>
    <x v="1"/>
    <x v="1"/>
    <n v="80"/>
  </r>
  <r>
    <x v="58"/>
    <x v="5"/>
    <x v="1"/>
    <x v="1"/>
    <n v="2"/>
  </r>
  <r>
    <x v="58"/>
    <x v="5"/>
    <x v="1"/>
    <x v="2"/>
    <n v="191"/>
  </r>
  <r>
    <x v="58"/>
    <x v="5"/>
    <x v="1"/>
    <x v="3"/>
    <n v="86"/>
  </r>
  <r>
    <x v="58"/>
    <x v="5"/>
    <x v="1"/>
    <x v="3"/>
    <n v="2"/>
  </r>
  <r>
    <x v="58"/>
    <x v="5"/>
    <x v="1"/>
    <x v="4"/>
    <n v="96"/>
  </r>
  <r>
    <x v="58"/>
    <x v="5"/>
    <x v="1"/>
    <x v="4"/>
    <n v="4"/>
  </r>
  <r>
    <x v="58"/>
    <x v="5"/>
    <x v="2"/>
    <x v="3"/>
    <n v="1"/>
  </r>
  <r>
    <x v="58"/>
    <x v="6"/>
    <x v="0"/>
    <x v="0"/>
    <n v="38"/>
  </r>
  <r>
    <x v="58"/>
    <x v="6"/>
    <x v="0"/>
    <x v="1"/>
    <n v="65"/>
  </r>
  <r>
    <x v="58"/>
    <x v="6"/>
    <x v="0"/>
    <x v="1"/>
    <n v="2"/>
  </r>
  <r>
    <x v="58"/>
    <x v="6"/>
    <x v="0"/>
    <x v="2"/>
    <n v="77"/>
  </r>
  <r>
    <x v="58"/>
    <x v="6"/>
    <x v="0"/>
    <x v="3"/>
    <n v="29"/>
  </r>
  <r>
    <x v="58"/>
    <x v="6"/>
    <x v="0"/>
    <x v="4"/>
    <n v="27"/>
  </r>
  <r>
    <x v="58"/>
    <x v="6"/>
    <x v="1"/>
    <x v="0"/>
    <n v="32"/>
  </r>
  <r>
    <x v="58"/>
    <x v="6"/>
    <x v="1"/>
    <x v="1"/>
    <n v="56"/>
  </r>
  <r>
    <x v="58"/>
    <x v="6"/>
    <x v="1"/>
    <x v="1"/>
    <n v="2"/>
  </r>
  <r>
    <x v="58"/>
    <x v="6"/>
    <x v="1"/>
    <x v="2"/>
    <n v="78"/>
  </r>
  <r>
    <x v="58"/>
    <x v="6"/>
    <x v="1"/>
    <x v="3"/>
    <n v="28"/>
  </r>
  <r>
    <x v="58"/>
    <x v="6"/>
    <x v="1"/>
    <x v="3"/>
    <n v="2"/>
  </r>
  <r>
    <x v="58"/>
    <x v="6"/>
    <x v="1"/>
    <x v="4"/>
    <n v="23"/>
  </r>
  <r>
    <x v="59"/>
    <x v="0"/>
    <x v="0"/>
    <x v="0"/>
    <n v="1"/>
  </r>
  <r>
    <x v="59"/>
    <x v="0"/>
    <x v="0"/>
    <x v="3"/>
    <n v="1"/>
  </r>
  <r>
    <x v="59"/>
    <x v="0"/>
    <x v="1"/>
    <x v="1"/>
    <n v="3"/>
  </r>
  <r>
    <x v="59"/>
    <x v="0"/>
    <x v="1"/>
    <x v="2"/>
    <n v="7"/>
  </r>
  <r>
    <x v="59"/>
    <x v="1"/>
    <x v="0"/>
    <x v="2"/>
    <n v="1"/>
  </r>
  <r>
    <x v="59"/>
    <x v="1"/>
    <x v="1"/>
    <x v="1"/>
    <n v="1"/>
  </r>
  <r>
    <x v="59"/>
    <x v="1"/>
    <x v="1"/>
    <x v="2"/>
    <n v="1"/>
  </r>
  <r>
    <x v="59"/>
    <x v="2"/>
    <x v="0"/>
    <x v="0"/>
    <n v="259"/>
  </r>
  <r>
    <x v="59"/>
    <x v="2"/>
    <x v="0"/>
    <x v="0"/>
    <n v="16"/>
  </r>
  <r>
    <x v="59"/>
    <x v="2"/>
    <x v="0"/>
    <x v="0"/>
    <n v="3"/>
  </r>
  <r>
    <x v="59"/>
    <x v="2"/>
    <x v="0"/>
    <x v="1"/>
    <n v="995"/>
  </r>
  <r>
    <x v="59"/>
    <x v="2"/>
    <x v="0"/>
    <x v="1"/>
    <n v="246"/>
  </r>
  <r>
    <x v="59"/>
    <x v="2"/>
    <x v="0"/>
    <x v="1"/>
    <n v="33"/>
  </r>
  <r>
    <x v="59"/>
    <x v="2"/>
    <x v="0"/>
    <x v="2"/>
    <n v="1134"/>
  </r>
  <r>
    <x v="59"/>
    <x v="2"/>
    <x v="0"/>
    <x v="2"/>
    <n v="178"/>
  </r>
  <r>
    <x v="59"/>
    <x v="2"/>
    <x v="0"/>
    <x v="2"/>
    <n v="15"/>
  </r>
  <r>
    <x v="59"/>
    <x v="2"/>
    <x v="0"/>
    <x v="3"/>
    <n v="407"/>
  </r>
  <r>
    <x v="59"/>
    <x v="2"/>
    <x v="0"/>
    <x v="3"/>
    <n v="82"/>
  </r>
  <r>
    <x v="59"/>
    <x v="2"/>
    <x v="0"/>
    <x v="3"/>
    <n v="6"/>
  </r>
  <r>
    <x v="59"/>
    <x v="2"/>
    <x v="0"/>
    <x v="4"/>
    <n v="137"/>
  </r>
  <r>
    <x v="59"/>
    <x v="2"/>
    <x v="0"/>
    <x v="4"/>
    <n v="2"/>
  </r>
  <r>
    <x v="59"/>
    <x v="2"/>
    <x v="1"/>
    <x v="0"/>
    <n v="247"/>
  </r>
  <r>
    <x v="59"/>
    <x v="2"/>
    <x v="1"/>
    <x v="0"/>
    <n v="20"/>
  </r>
  <r>
    <x v="59"/>
    <x v="2"/>
    <x v="1"/>
    <x v="0"/>
    <n v="3"/>
  </r>
  <r>
    <x v="59"/>
    <x v="2"/>
    <x v="1"/>
    <x v="1"/>
    <n v="994"/>
  </r>
  <r>
    <x v="59"/>
    <x v="2"/>
    <x v="1"/>
    <x v="1"/>
    <n v="230"/>
  </r>
  <r>
    <x v="59"/>
    <x v="2"/>
    <x v="1"/>
    <x v="1"/>
    <n v="36"/>
  </r>
  <r>
    <x v="59"/>
    <x v="2"/>
    <x v="1"/>
    <x v="1"/>
    <n v="5"/>
  </r>
  <r>
    <x v="59"/>
    <x v="2"/>
    <x v="1"/>
    <x v="2"/>
    <n v="972"/>
  </r>
  <r>
    <x v="59"/>
    <x v="2"/>
    <x v="1"/>
    <x v="2"/>
    <n v="162"/>
  </r>
  <r>
    <x v="59"/>
    <x v="2"/>
    <x v="1"/>
    <x v="2"/>
    <n v="12"/>
  </r>
  <r>
    <x v="59"/>
    <x v="2"/>
    <x v="1"/>
    <x v="2"/>
    <n v="8"/>
  </r>
  <r>
    <x v="59"/>
    <x v="2"/>
    <x v="1"/>
    <x v="3"/>
    <n v="349"/>
  </r>
  <r>
    <x v="59"/>
    <x v="2"/>
    <x v="1"/>
    <x v="3"/>
    <n v="50"/>
  </r>
  <r>
    <x v="59"/>
    <x v="2"/>
    <x v="1"/>
    <x v="4"/>
    <n v="147"/>
  </r>
  <r>
    <x v="59"/>
    <x v="2"/>
    <x v="1"/>
    <x v="4"/>
    <n v="8"/>
  </r>
  <r>
    <x v="59"/>
    <x v="3"/>
    <x v="0"/>
    <x v="0"/>
    <n v="6"/>
  </r>
  <r>
    <x v="59"/>
    <x v="3"/>
    <x v="0"/>
    <x v="1"/>
    <n v="24"/>
  </r>
  <r>
    <x v="59"/>
    <x v="3"/>
    <x v="0"/>
    <x v="2"/>
    <n v="16"/>
  </r>
  <r>
    <x v="59"/>
    <x v="3"/>
    <x v="0"/>
    <x v="3"/>
    <n v="1"/>
  </r>
  <r>
    <x v="59"/>
    <x v="3"/>
    <x v="1"/>
    <x v="0"/>
    <n v="14"/>
  </r>
  <r>
    <x v="59"/>
    <x v="3"/>
    <x v="1"/>
    <x v="1"/>
    <n v="55"/>
  </r>
  <r>
    <x v="59"/>
    <x v="3"/>
    <x v="1"/>
    <x v="1"/>
    <n v="2"/>
  </r>
  <r>
    <x v="59"/>
    <x v="3"/>
    <x v="1"/>
    <x v="2"/>
    <n v="22"/>
  </r>
  <r>
    <x v="59"/>
    <x v="3"/>
    <x v="1"/>
    <x v="3"/>
    <n v="3"/>
  </r>
  <r>
    <x v="59"/>
    <x v="4"/>
    <x v="0"/>
    <x v="0"/>
    <n v="12"/>
  </r>
  <r>
    <x v="59"/>
    <x v="4"/>
    <x v="0"/>
    <x v="1"/>
    <n v="22"/>
  </r>
  <r>
    <x v="59"/>
    <x v="4"/>
    <x v="0"/>
    <x v="2"/>
    <n v="4"/>
  </r>
  <r>
    <x v="59"/>
    <x v="4"/>
    <x v="0"/>
    <x v="3"/>
    <n v="1"/>
  </r>
  <r>
    <x v="59"/>
    <x v="4"/>
    <x v="1"/>
    <x v="0"/>
    <n v="16"/>
  </r>
  <r>
    <x v="59"/>
    <x v="4"/>
    <x v="1"/>
    <x v="1"/>
    <n v="53"/>
  </r>
  <r>
    <x v="59"/>
    <x v="4"/>
    <x v="1"/>
    <x v="2"/>
    <n v="22"/>
  </r>
  <r>
    <x v="59"/>
    <x v="4"/>
    <x v="1"/>
    <x v="3"/>
    <n v="4"/>
  </r>
  <r>
    <x v="59"/>
    <x v="5"/>
    <x v="0"/>
    <x v="0"/>
    <n v="134"/>
  </r>
  <r>
    <x v="59"/>
    <x v="5"/>
    <x v="0"/>
    <x v="0"/>
    <n v="8"/>
  </r>
  <r>
    <x v="59"/>
    <x v="5"/>
    <x v="0"/>
    <x v="1"/>
    <n v="524"/>
  </r>
  <r>
    <x v="59"/>
    <x v="5"/>
    <x v="0"/>
    <x v="1"/>
    <n v="46"/>
  </r>
  <r>
    <x v="59"/>
    <x v="5"/>
    <x v="0"/>
    <x v="1"/>
    <n v="3"/>
  </r>
  <r>
    <x v="59"/>
    <x v="5"/>
    <x v="0"/>
    <x v="2"/>
    <n v="909"/>
  </r>
  <r>
    <x v="59"/>
    <x v="5"/>
    <x v="0"/>
    <x v="2"/>
    <n v="136"/>
  </r>
  <r>
    <x v="59"/>
    <x v="5"/>
    <x v="0"/>
    <x v="2"/>
    <n v="9"/>
  </r>
  <r>
    <x v="59"/>
    <x v="5"/>
    <x v="0"/>
    <x v="2"/>
    <n v="4"/>
  </r>
  <r>
    <x v="59"/>
    <x v="5"/>
    <x v="0"/>
    <x v="2"/>
    <n v="5"/>
  </r>
  <r>
    <x v="59"/>
    <x v="5"/>
    <x v="0"/>
    <x v="3"/>
    <n v="411"/>
  </r>
  <r>
    <x v="59"/>
    <x v="5"/>
    <x v="0"/>
    <x v="3"/>
    <n v="52"/>
  </r>
  <r>
    <x v="59"/>
    <x v="5"/>
    <x v="0"/>
    <x v="4"/>
    <n v="213"/>
  </r>
  <r>
    <x v="59"/>
    <x v="5"/>
    <x v="0"/>
    <x v="4"/>
    <n v="16"/>
  </r>
  <r>
    <x v="59"/>
    <x v="5"/>
    <x v="1"/>
    <x v="0"/>
    <n v="210"/>
  </r>
  <r>
    <x v="59"/>
    <x v="5"/>
    <x v="1"/>
    <x v="0"/>
    <n v="24"/>
  </r>
  <r>
    <x v="59"/>
    <x v="5"/>
    <x v="1"/>
    <x v="1"/>
    <n v="733"/>
  </r>
  <r>
    <x v="59"/>
    <x v="5"/>
    <x v="1"/>
    <x v="1"/>
    <n v="122"/>
  </r>
  <r>
    <x v="59"/>
    <x v="5"/>
    <x v="1"/>
    <x v="1"/>
    <n v="9"/>
  </r>
  <r>
    <x v="59"/>
    <x v="5"/>
    <x v="1"/>
    <x v="1"/>
    <n v="4"/>
  </r>
  <r>
    <x v="59"/>
    <x v="5"/>
    <x v="1"/>
    <x v="2"/>
    <n v="1173"/>
  </r>
  <r>
    <x v="59"/>
    <x v="5"/>
    <x v="1"/>
    <x v="2"/>
    <n v="190"/>
  </r>
  <r>
    <x v="59"/>
    <x v="5"/>
    <x v="1"/>
    <x v="2"/>
    <n v="21"/>
  </r>
  <r>
    <x v="59"/>
    <x v="5"/>
    <x v="1"/>
    <x v="2"/>
    <n v="4"/>
  </r>
  <r>
    <x v="59"/>
    <x v="5"/>
    <x v="1"/>
    <x v="3"/>
    <n v="524"/>
  </r>
  <r>
    <x v="59"/>
    <x v="5"/>
    <x v="1"/>
    <x v="3"/>
    <n v="90"/>
  </r>
  <r>
    <x v="59"/>
    <x v="5"/>
    <x v="1"/>
    <x v="3"/>
    <n v="6"/>
  </r>
  <r>
    <x v="59"/>
    <x v="5"/>
    <x v="1"/>
    <x v="3"/>
    <n v="4"/>
  </r>
  <r>
    <x v="59"/>
    <x v="5"/>
    <x v="1"/>
    <x v="4"/>
    <n v="335"/>
  </r>
  <r>
    <x v="59"/>
    <x v="5"/>
    <x v="1"/>
    <x v="4"/>
    <n v="34"/>
  </r>
  <r>
    <x v="59"/>
    <x v="6"/>
    <x v="0"/>
    <x v="0"/>
    <n v="415"/>
  </r>
  <r>
    <x v="59"/>
    <x v="6"/>
    <x v="0"/>
    <x v="0"/>
    <n v="82"/>
  </r>
  <r>
    <x v="59"/>
    <x v="6"/>
    <x v="0"/>
    <x v="0"/>
    <n v="27"/>
  </r>
  <r>
    <x v="59"/>
    <x v="6"/>
    <x v="0"/>
    <x v="1"/>
    <n v="1407"/>
  </r>
  <r>
    <x v="59"/>
    <x v="6"/>
    <x v="0"/>
    <x v="1"/>
    <n v="500"/>
  </r>
  <r>
    <x v="59"/>
    <x v="6"/>
    <x v="0"/>
    <x v="1"/>
    <n v="132"/>
  </r>
  <r>
    <x v="59"/>
    <x v="6"/>
    <x v="0"/>
    <x v="1"/>
    <n v="16"/>
  </r>
  <r>
    <x v="59"/>
    <x v="6"/>
    <x v="0"/>
    <x v="2"/>
    <n v="1225"/>
  </r>
  <r>
    <x v="59"/>
    <x v="6"/>
    <x v="0"/>
    <x v="2"/>
    <n v="258"/>
  </r>
  <r>
    <x v="59"/>
    <x v="6"/>
    <x v="0"/>
    <x v="2"/>
    <n v="33"/>
  </r>
  <r>
    <x v="59"/>
    <x v="6"/>
    <x v="0"/>
    <x v="3"/>
    <n v="372"/>
  </r>
  <r>
    <x v="59"/>
    <x v="6"/>
    <x v="0"/>
    <x v="3"/>
    <n v="68"/>
  </r>
  <r>
    <x v="59"/>
    <x v="6"/>
    <x v="0"/>
    <x v="4"/>
    <n v="127"/>
  </r>
  <r>
    <x v="59"/>
    <x v="6"/>
    <x v="0"/>
    <x v="4"/>
    <n v="4"/>
  </r>
  <r>
    <x v="59"/>
    <x v="6"/>
    <x v="1"/>
    <x v="0"/>
    <n v="511"/>
  </r>
  <r>
    <x v="59"/>
    <x v="6"/>
    <x v="1"/>
    <x v="0"/>
    <n v="212"/>
  </r>
  <r>
    <x v="59"/>
    <x v="6"/>
    <x v="1"/>
    <x v="0"/>
    <n v="54"/>
  </r>
  <r>
    <x v="59"/>
    <x v="6"/>
    <x v="1"/>
    <x v="0"/>
    <n v="4"/>
  </r>
  <r>
    <x v="59"/>
    <x v="6"/>
    <x v="1"/>
    <x v="1"/>
    <n v="1787"/>
  </r>
  <r>
    <x v="59"/>
    <x v="6"/>
    <x v="1"/>
    <x v="1"/>
    <n v="1084"/>
  </r>
  <r>
    <x v="59"/>
    <x v="6"/>
    <x v="1"/>
    <x v="1"/>
    <n v="378"/>
  </r>
  <r>
    <x v="59"/>
    <x v="6"/>
    <x v="1"/>
    <x v="1"/>
    <n v="116"/>
  </r>
  <r>
    <x v="59"/>
    <x v="6"/>
    <x v="1"/>
    <x v="1"/>
    <n v="10"/>
  </r>
  <r>
    <x v="59"/>
    <x v="6"/>
    <x v="1"/>
    <x v="2"/>
    <n v="1517"/>
  </r>
  <r>
    <x v="59"/>
    <x v="6"/>
    <x v="1"/>
    <x v="2"/>
    <n v="496"/>
  </r>
  <r>
    <x v="59"/>
    <x v="6"/>
    <x v="1"/>
    <x v="2"/>
    <n v="96"/>
  </r>
  <r>
    <x v="59"/>
    <x v="6"/>
    <x v="1"/>
    <x v="2"/>
    <n v="8"/>
  </r>
  <r>
    <x v="59"/>
    <x v="6"/>
    <x v="1"/>
    <x v="3"/>
    <n v="474"/>
  </r>
  <r>
    <x v="59"/>
    <x v="6"/>
    <x v="1"/>
    <x v="3"/>
    <n v="100"/>
  </r>
  <r>
    <x v="59"/>
    <x v="6"/>
    <x v="1"/>
    <x v="3"/>
    <n v="12"/>
  </r>
  <r>
    <x v="59"/>
    <x v="6"/>
    <x v="1"/>
    <x v="4"/>
    <n v="199"/>
  </r>
  <r>
    <x v="59"/>
    <x v="6"/>
    <x v="1"/>
    <x v="4"/>
    <n v="18"/>
  </r>
  <r>
    <x v="59"/>
    <x v="6"/>
    <x v="2"/>
    <x v="2"/>
    <n v="1"/>
  </r>
  <r>
    <x v="60"/>
    <x v="0"/>
    <x v="0"/>
    <x v="0"/>
    <n v="1"/>
  </r>
  <r>
    <x v="60"/>
    <x v="0"/>
    <x v="0"/>
    <x v="1"/>
    <n v="6"/>
  </r>
  <r>
    <x v="60"/>
    <x v="0"/>
    <x v="0"/>
    <x v="2"/>
    <n v="4"/>
  </r>
  <r>
    <x v="60"/>
    <x v="0"/>
    <x v="0"/>
    <x v="3"/>
    <n v="1"/>
  </r>
  <r>
    <x v="60"/>
    <x v="0"/>
    <x v="1"/>
    <x v="0"/>
    <n v="4"/>
  </r>
  <r>
    <x v="60"/>
    <x v="0"/>
    <x v="1"/>
    <x v="1"/>
    <n v="3"/>
  </r>
  <r>
    <x v="60"/>
    <x v="0"/>
    <x v="1"/>
    <x v="2"/>
    <n v="9"/>
  </r>
  <r>
    <x v="60"/>
    <x v="0"/>
    <x v="1"/>
    <x v="3"/>
    <n v="5"/>
  </r>
  <r>
    <x v="60"/>
    <x v="2"/>
    <x v="0"/>
    <x v="0"/>
    <n v="78"/>
  </r>
  <r>
    <x v="60"/>
    <x v="2"/>
    <x v="0"/>
    <x v="0"/>
    <n v="2"/>
  </r>
  <r>
    <x v="60"/>
    <x v="2"/>
    <x v="0"/>
    <x v="1"/>
    <n v="268"/>
  </r>
  <r>
    <x v="60"/>
    <x v="2"/>
    <x v="0"/>
    <x v="1"/>
    <n v="18"/>
  </r>
  <r>
    <x v="60"/>
    <x v="2"/>
    <x v="0"/>
    <x v="2"/>
    <n v="816"/>
  </r>
  <r>
    <x v="60"/>
    <x v="2"/>
    <x v="0"/>
    <x v="2"/>
    <n v="130"/>
  </r>
  <r>
    <x v="60"/>
    <x v="2"/>
    <x v="0"/>
    <x v="2"/>
    <n v="12"/>
  </r>
  <r>
    <x v="60"/>
    <x v="2"/>
    <x v="0"/>
    <x v="3"/>
    <n v="432"/>
  </r>
  <r>
    <x v="60"/>
    <x v="2"/>
    <x v="0"/>
    <x v="3"/>
    <n v="52"/>
  </r>
  <r>
    <x v="60"/>
    <x v="2"/>
    <x v="0"/>
    <x v="3"/>
    <n v="3"/>
  </r>
  <r>
    <x v="60"/>
    <x v="2"/>
    <x v="0"/>
    <x v="4"/>
    <n v="206"/>
  </r>
  <r>
    <x v="60"/>
    <x v="2"/>
    <x v="0"/>
    <x v="4"/>
    <n v="12"/>
  </r>
  <r>
    <x v="60"/>
    <x v="2"/>
    <x v="1"/>
    <x v="0"/>
    <n v="86"/>
  </r>
  <r>
    <x v="60"/>
    <x v="2"/>
    <x v="1"/>
    <x v="0"/>
    <n v="6"/>
  </r>
  <r>
    <x v="60"/>
    <x v="2"/>
    <x v="1"/>
    <x v="1"/>
    <n v="193"/>
  </r>
  <r>
    <x v="60"/>
    <x v="2"/>
    <x v="1"/>
    <x v="1"/>
    <n v="4"/>
  </r>
  <r>
    <x v="60"/>
    <x v="2"/>
    <x v="1"/>
    <x v="2"/>
    <n v="570"/>
  </r>
  <r>
    <x v="60"/>
    <x v="2"/>
    <x v="1"/>
    <x v="2"/>
    <n v="66"/>
  </r>
  <r>
    <x v="60"/>
    <x v="2"/>
    <x v="1"/>
    <x v="3"/>
    <n v="301"/>
  </r>
  <r>
    <x v="60"/>
    <x v="2"/>
    <x v="1"/>
    <x v="3"/>
    <n v="22"/>
  </r>
  <r>
    <x v="60"/>
    <x v="2"/>
    <x v="1"/>
    <x v="3"/>
    <n v="3"/>
  </r>
  <r>
    <x v="60"/>
    <x v="2"/>
    <x v="1"/>
    <x v="4"/>
    <n v="171"/>
  </r>
  <r>
    <x v="60"/>
    <x v="2"/>
    <x v="1"/>
    <x v="4"/>
    <n v="6"/>
  </r>
  <r>
    <x v="60"/>
    <x v="2"/>
    <x v="2"/>
    <x v="3"/>
    <n v="1"/>
  </r>
  <r>
    <x v="60"/>
    <x v="3"/>
    <x v="0"/>
    <x v="0"/>
    <n v="1"/>
  </r>
  <r>
    <x v="60"/>
    <x v="3"/>
    <x v="0"/>
    <x v="1"/>
    <n v="6"/>
  </r>
  <r>
    <x v="60"/>
    <x v="3"/>
    <x v="0"/>
    <x v="2"/>
    <n v="6"/>
  </r>
  <r>
    <x v="60"/>
    <x v="3"/>
    <x v="0"/>
    <x v="3"/>
    <n v="4"/>
  </r>
  <r>
    <x v="60"/>
    <x v="3"/>
    <x v="1"/>
    <x v="0"/>
    <n v="4"/>
  </r>
  <r>
    <x v="60"/>
    <x v="3"/>
    <x v="1"/>
    <x v="1"/>
    <n v="6"/>
  </r>
  <r>
    <x v="60"/>
    <x v="3"/>
    <x v="1"/>
    <x v="2"/>
    <n v="8"/>
  </r>
  <r>
    <x v="60"/>
    <x v="3"/>
    <x v="1"/>
    <x v="4"/>
    <n v="1"/>
  </r>
  <r>
    <x v="60"/>
    <x v="4"/>
    <x v="0"/>
    <x v="0"/>
    <n v="3"/>
  </r>
  <r>
    <x v="60"/>
    <x v="4"/>
    <x v="0"/>
    <x v="1"/>
    <n v="9"/>
  </r>
  <r>
    <x v="60"/>
    <x v="4"/>
    <x v="0"/>
    <x v="2"/>
    <n v="18"/>
  </r>
  <r>
    <x v="60"/>
    <x v="4"/>
    <x v="0"/>
    <x v="3"/>
    <n v="4"/>
  </r>
  <r>
    <x v="60"/>
    <x v="4"/>
    <x v="0"/>
    <x v="4"/>
    <n v="2"/>
  </r>
  <r>
    <x v="60"/>
    <x v="4"/>
    <x v="1"/>
    <x v="0"/>
    <n v="4"/>
  </r>
  <r>
    <x v="60"/>
    <x v="4"/>
    <x v="1"/>
    <x v="1"/>
    <n v="20"/>
  </r>
  <r>
    <x v="60"/>
    <x v="4"/>
    <x v="1"/>
    <x v="2"/>
    <n v="31"/>
  </r>
  <r>
    <x v="60"/>
    <x v="4"/>
    <x v="1"/>
    <x v="3"/>
    <n v="8"/>
  </r>
  <r>
    <x v="60"/>
    <x v="4"/>
    <x v="1"/>
    <x v="4"/>
    <n v="2"/>
  </r>
  <r>
    <x v="60"/>
    <x v="5"/>
    <x v="0"/>
    <x v="0"/>
    <n v="188"/>
  </r>
  <r>
    <x v="60"/>
    <x v="5"/>
    <x v="0"/>
    <x v="0"/>
    <n v="20"/>
  </r>
  <r>
    <x v="60"/>
    <x v="5"/>
    <x v="0"/>
    <x v="1"/>
    <n v="558"/>
  </r>
  <r>
    <x v="60"/>
    <x v="5"/>
    <x v="0"/>
    <x v="1"/>
    <n v="78"/>
  </r>
  <r>
    <x v="60"/>
    <x v="5"/>
    <x v="0"/>
    <x v="1"/>
    <n v="6"/>
  </r>
  <r>
    <x v="60"/>
    <x v="5"/>
    <x v="0"/>
    <x v="2"/>
    <n v="1556"/>
  </r>
  <r>
    <x v="60"/>
    <x v="5"/>
    <x v="0"/>
    <x v="2"/>
    <n v="552"/>
  </r>
  <r>
    <x v="60"/>
    <x v="5"/>
    <x v="0"/>
    <x v="2"/>
    <n v="72"/>
  </r>
  <r>
    <x v="60"/>
    <x v="5"/>
    <x v="0"/>
    <x v="2"/>
    <n v="4"/>
  </r>
  <r>
    <x v="60"/>
    <x v="5"/>
    <x v="0"/>
    <x v="3"/>
    <n v="722"/>
  </r>
  <r>
    <x v="60"/>
    <x v="5"/>
    <x v="0"/>
    <x v="3"/>
    <n v="170"/>
  </r>
  <r>
    <x v="60"/>
    <x v="5"/>
    <x v="0"/>
    <x v="3"/>
    <n v="27"/>
  </r>
  <r>
    <x v="60"/>
    <x v="5"/>
    <x v="0"/>
    <x v="3"/>
    <n v="4"/>
  </r>
  <r>
    <x v="60"/>
    <x v="5"/>
    <x v="0"/>
    <x v="4"/>
    <n v="450"/>
  </r>
  <r>
    <x v="60"/>
    <x v="5"/>
    <x v="0"/>
    <x v="4"/>
    <n v="26"/>
  </r>
  <r>
    <x v="60"/>
    <x v="5"/>
    <x v="1"/>
    <x v="0"/>
    <n v="197"/>
  </r>
  <r>
    <x v="60"/>
    <x v="5"/>
    <x v="1"/>
    <x v="0"/>
    <n v="24"/>
  </r>
  <r>
    <x v="60"/>
    <x v="5"/>
    <x v="1"/>
    <x v="1"/>
    <n v="623"/>
  </r>
  <r>
    <x v="60"/>
    <x v="5"/>
    <x v="1"/>
    <x v="1"/>
    <n v="98"/>
  </r>
  <r>
    <x v="60"/>
    <x v="5"/>
    <x v="1"/>
    <x v="1"/>
    <n v="3"/>
  </r>
  <r>
    <x v="60"/>
    <x v="5"/>
    <x v="1"/>
    <x v="2"/>
    <n v="1596"/>
  </r>
  <r>
    <x v="60"/>
    <x v="5"/>
    <x v="1"/>
    <x v="2"/>
    <n v="508"/>
  </r>
  <r>
    <x v="60"/>
    <x v="5"/>
    <x v="1"/>
    <x v="2"/>
    <n v="84"/>
  </r>
  <r>
    <x v="60"/>
    <x v="5"/>
    <x v="1"/>
    <x v="2"/>
    <n v="8"/>
  </r>
  <r>
    <x v="60"/>
    <x v="5"/>
    <x v="1"/>
    <x v="3"/>
    <n v="788"/>
  </r>
  <r>
    <x v="60"/>
    <x v="5"/>
    <x v="1"/>
    <x v="3"/>
    <n v="202"/>
  </r>
  <r>
    <x v="60"/>
    <x v="5"/>
    <x v="1"/>
    <x v="3"/>
    <n v="24"/>
  </r>
  <r>
    <x v="60"/>
    <x v="5"/>
    <x v="1"/>
    <x v="3"/>
    <n v="8"/>
  </r>
  <r>
    <x v="60"/>
    <x v="5"/>
    <x v="1"/>
    <x v="4"/>
    <n v="539"/>
  </r>
  <r>
    <x v="60"/>
    <x v="5"/>
    <x v="1"/>
    <x v="4"/>
    <n v="64"/>
  </r>
  <r>
    <x v="60"/>
    <x v="5"/>
    <x v="1"/>
    <x v="4"/>
    <n v="6"/>
  </r>
  <r>
    <x v="60"/>
    <x v="6"/>
    <x v="0"/>
    <x v="0"/>
    <n v="285"/>
  </r>
  <r>
    <x v="60"/>
    <x v="6"/>
    <x v="0"/>
    <x v="0"/>
    <n v="28"/>
  </r>
  <r>
    <x v="60"/>
    <x v="6"/>
    <x v="0"/>
    <x v="1"/>
    <n v="621"/>
  </r>
  <r>
    <x v="60"/>
    <x v="6"/>
    <x v="0"/>
    <x v="1"/>
    <n v="90"/>
  </r>
  <r>
    <x v="60"/>
    <x v="6"/>
    <x v="0"/>
    <x v="2"/>
    <n v="1087"/>
  </r>
  <r>
    <x v="60"/>
    <x v="6"/>
    <x v="0"/>
    <x v="2"/>
    <n v="240"/>
  </r>
  <r>
    <x v="60"/>
    <x v="6"/>
    <x v="0"/>
    <x v="2"/>
    <n v="21"/>
  </r>
  <r>
    <x v="60"/>
    <x v="6"/>
    <x v="0"/>
    <x v="3"/>
    <n v="392"/>
  </r>
  <r>
    <x v="60"/>
    <x v="6"/>
    <x v="0"/>
    <x v="3"/>
    <n v="78"/>
  </r>
  <r>
    <x v="60"/>
    <x v="6"/>
    <x v="0"/>
    <x v="3"/>
    <n v="3"/>
  </r>
  <r>
    <x v="60"/>
    <x v="6"/>
    <x v="0"/>
    <x v="4"/>
    <n v="147"/>
  </r>
  <r>
    <x v="60"/>
    <x v="6"/>
    <x v="0"/>
    <x v="4"/>
    <n v="2"/>
  </r>
  <r>
    <x v="60"/>
    <x v="6"/>
    <x v="1"/>
    <x v="0"/>
    <n v="299"/>
  </r>
  <r>
    <x v="60"/>
    <x v="6"/>
    <x v="1"/>
    <x v="0"/>
    <n v="40"/>
  </r>
  <r>
    <x v="60"/>
    <x v="6"/>
    <x v="1"/>
    <x v="0"/>
    <n v="3"/>
  </r>
  <r>
    <x v="60"/>
    <x v="6"/>
    <x v="1"/>
    <x v="1"/>
    <n v="690"/>
  </r>
  <r>
    <x v="60"/>
    <x v="6"/>
    <x v="1"/>
    <x v="1"/>
    <n v="84"/>
  </r>
  <r>
    <x v="60"/>
    <x v="6"/>
    <x v="1"/>
    <x v="1"/>
    <n v="12"/>
  </r>
  <r>
    <x v="60"/>
    <x v="6"/>
    <x v="1"/>
    <x v="2"/>
    <n v="1140"/>
  </r>
  <r>
    <x v="60"/>
    <x v="6"/>
    <x v="1"/>
    <x v="2"/>
    <n v="204"/>
  </r>
  <r>
    <x v="60"/>
    <x v="6"/>
    <x v="1"/>
    <x v="2"/>
    <n v="30"/>
  </r>
  <r>
    <x v="60"/>
    <x v="6"/>
    <x v="1"/>
    <x v="2"/>
    <n v="12"/>
  </r>
  <r>
    <x v="60"/>
    <x v="6"/>
    <x v="1"/>
    <x v="3"/>
    <n v="489"/>
  </r>
  <r>
    <x v="60"/>
    <x v="6"/>
    <x v="1"/>
    <x v="3"/>
    <n v="90"/>
  </r>
  <r>
    <x v="60"/>
    <x v="6"/>
    <x v="1"/>
    <x v="3"/>
    <n v="9"/>
  </r>
  <r>
    <x v="60"/>
    <x v="6"/>
    <x v="1"/>
    <x v="4"/>
    <n v="173"/>
  </r>
  <r>
    <x v="60"/>
    <x v="6"/>
    <x v="1"/>
    <x v="4"/>
    <n v="4"/>
  </r>
  <r>
    <x v="60"/>
    <x v="6"/>
    <x v="2"/>
    <x v="3"/>
    <n v="1"/>
  </r>
  <r>
    <x v="61"/>
    <x v="0"/>
    <x v="0"/>
    <x v="3"/>
    <n v="2"/>
  </r>
  <r>
    <x v="61"/>
    <x v="0"/>
    <x v="1"/>
    <x v="0"/>
    <n v="2"/>
  </r>
  <r>
    <x v="61"/>
    <x v="0"/>
    <x v="1"/>
    <x v="1"/>
    <n v="1"/>
  </r>
  <r>
    <x v="61"/>
    <x v="0"/>
    <x v="1"/>
    <x v="2"/>
    <n v="3"/>
  </r>
  <r>
    <x v="61"/>
    <x v="2"/>
    <x v="0"/>
    <x v="0"/>
    <n v="9"/>
  </r>
  <r>
    <x v="61"/>
    <x v="2"/>
    <x v="0"/>
    <x v="0"/>
    <n v="2"/>
  </r>
  <r>
    <x v="61"/>
    <x v="2"/>
    <x v="0"/>
    <x v="1"/>
    <n v="22"/>
  </r>
  <r>
    <x v="61"/>
    <x v="2"/>
    <x v="0"/>
    <x v="2"/>
    <n v="78"/>
  </r>
  <r>
    <x v="61"/>
    <x v="2"/>
    <x v="0"/>
    <x v="3"/>
    <n v="36"/>
  </r>
  <r>
    <x v="61"/>
    <x v="2"/>
    <x v="0"/>
    <x v="3"/>
    <n v="2"/>
  </r>
  <r>
    <x v="61"/>
    <x v="2"/>
    <x v="0"/>
    <x v="4"/>
    <n v="78"/>
  </r>
  <r>
    <x v="61"/>
    <x v="2"/>
    <x v="1"/>
    <x v="0"/>
    <n v="5"/>
  </r>
  <r>
    <x v="61"/>
    <x v="2"/>
    <x v="1"/>
    <x v="1"/>
    <n v="13"/>
  </r>
  <r>
    <x v="61"/>
    <x v="2"/>
    <x v="1"/>
    <x v="2"/>
    <n v="42"/>
  </r>
  <r>
    <x v="61"/>
    <x v="2"/>
    <x v="1"/>
    <x v="3"/>
    <n v="30"/>
  </r>
  <r>
    <x v="61"/>
    <x v="2"/>
    <x v="1"/>
    <x v="4"/>
    <n v="49"/>
  </r>
  <r>
    <x v="61"/>
    <x v="3"/>
    <x v="1"/>
    <x v="2"/>
    <n v="1"/>
  </r>
  <r>
    <x v="61"/>
    <x v="3"/>
    <x v="1"/>
    <x v="4"/>
    <n v="1"/>
  </r>
  <r>
    <x v="61"/>
    <x v="4"/>
    <x v="1"/>
    <x v="2"/>
    <n v="1"/>
  </r>
  <r>
    <x v="61"/>
    <x v="5"/>
    <x v="0"/>
    <x v="0"/>
    <n v="80"/>
  </r>
  <r>
    <x v="61"/>
    <x v="5"/>
    <x v="0"/>
    <x v="0"/>
    <n v="2"/>
  </r>
  <r>
    <x v="61"/>
    <x v="5"/>
    <x v="0"/>
    <x v="1"/>
    <n v="189"/>
  </r>
  <r>
    <x v="61"/>
    <x v="5"/>
    <x v="0"/>
    <x v="1"/>
    <n v="6"/>
  </r>
  <r>
    <x v="61"/>
    <x v="5"/>
    <x v="0"/>
    <x v="2"/>
    <n v="364"/>
  </r>
  <r>
    <x v="61"/>
    <x v="5"/>
    <x v="0"/>
    <x v="2"/>
    <n v="22"/>
  </r>
  <r>
    <x v="61"/>
    <x v="5"/>
    <x v="0"/>
    <x v="3"/>
    <n v="174"/>
  </r>
  <r>
    <x v="61"/>
    <x v="5"/>
    <x v="0"/>
    <x v="3"/>
    <n v="12"/>
  </r>
  <r>
    <x v="61"/>
    <x v="5"/>
    <x v="0"/>
    <x v="4"/>
    <n v="234"/>
  </r>
  <r>
    <x v="61"/>
    <x v="5"/>
    <x v="0"/>
    <x v="4"/>
    <n v="6"/>
  </r>
  <r>
    <x v="61"/>
    <x v="5"/>
    <x v="1"/>
    <x v="0"/>
    <n v="96"/>
  </r>
  <r>
    <x v="61"/>
    <x v="5"/>
    <x v="1"/>
    <x v="0"/>
    <n v="8"/>
  </r>
  <r>
    <x v="61"/>
    <x v="5"/>
    <x v="1"/>
    <x v="1"/>
    <n v="210"/>
  </r>
  <r>
    <x v="61"/>
    <x v="5"/>
    <x v="1"/>
    <x v="1"/>
    <n v="4"/>
  </r>
  <r>
    <x v="61"/>
    <x v="5"/>
    <x v="1"/>
    <x v="2"/>
    <n v="400"/>
  </r>
  <r>
    <x v="61"/>
    <x v="5"/>
    <x v="1"/>
    <x v="2"/>
    <n v="20"/>
  </r>
  <r>
    <x v="61"/>
    <x v="5"/>
    <x v="1"/>
    <x v="3"/>
    <n v="188"/>
  </r>
  <r>
    <x v="61"/>
    <x v="5"/>
    <x v="1"/>
    <x v="3"/>
    <n v="4"/>
  </r>
  <r>
    <x v="61"/>
    <x v="5"/>
    <x v="1"/>
    <x v="4"/>
    <n v="175"/>
  </r>
  <r>
    <x v="61"/>
    <x v="5"/>
    <x v="1"/>
    <x v="4"/>
    <n v="10"/>
  </r>
  <r>
    <x v="61"/>
    <x v="6"/>
    <x v="0"/>
    <x v="0"/>
    <n v="41"/>
  </r>
  <r>
    <x v="61"/>
    <x v="6"/>
    <x v="0"/>
    <x v="0"/>
    <n v="2"/>
  </r>
  <r>
    <x v="61"/>
    <x v="6"/>
    <x v="0"/>
    <x v="1"/>
    <n v="98"/>
  </r>
  <r>
    <x v="61"/>
    <x v="6"/>
    <x v="0"/>
    <x v="2"/>
    <n v="104"/>
  </r>
  <r>
    <x v="61"/>
    <x v="6"/>
    <x v="0"/>
    <x v="2"/>
    <n v="2"/>
  </r>
  <r>
    <x v="61"/>
    <x v="6"/>
    <x v="0"/>
    <x v="3"/>
    <n v="31"/>
  </r>
  <r>
    <x v="61"/>
    <x v="6"/>
    <x v="0"/>
    <x v="4"/>
    <n v="24"/>
  </r>
  <r>
    <x v="61"/>
    <x v="6"/>
    <x v="1"/>
    <x v="0"/>
    <n v="39"/>
  </r>
  <r>
    <x v="61"/>
    <x v="6"/>
    <x v="1"/>
    <x v="1"/>
    <n v="98"/>
  </r>
  <r>
    <x v="61"/>
    <x v="6"/>
    <x v="1"/>
    <x v="1"/>
    <n v="2"/>
  </r>
  <r>
    <x v="61"/>
    <x v="6"/>
    <x v="1"/>
    <x v="2"/>
    <n v="118"/>
  </r>
  <r>
    <x v="61"/>
    <x v="6"/>
    <x v="1"/>
    <x v="2"/>
    <n v="2"/>
  </r>
  <r>
    <x v="61"/>
    <x v="6"/>
    <x v="1"/>
    <x v="3"/>
    <n v="44"/>
  </r>
  <r>
    <x v="61"/>
    <x v="6"/>
    <x v="1"/>
    <x v="4"/>
    <n v="25"/>
  </r>
  <r>
    <x v="62"/>
    <x v="0"/>
    <x v="0"/>
    <x v="0"/>
    <n v="21"/>
  </r>
  <r>
    <x v="62"/>
    <x v="0"/>
    <x v="0"/>
    <x v="1"/>
    <n v="37"/>
  </r>
  <r>
    <x v="62"/>
    <x v="0"/>
    <x v="0"/>
    <x v="2"/>
    <n v="49"/>
  </r>
  <r>
    <x v="62"/>
    <x v="0"/>
    <x v="0"/>
    <x v="3"/>
    <n v="10"/>
  </r>
  <r>
    <x v="62"/>
    <x v="0"/>
    <x v="0"/>
    <x v="4"/>
    <n v="5"/>
  </r>
  <r>
    <x v="62"/>
    <x v="0"/>
    <x v="1"/>
    <x v="0"/>
    <n v="19"/>
  </r>
  <r>
    <x v="62"/>
    <x v="0"/>
    <x v="1"/>
    <x v="1"/>
    <n v="64"/>
  </r>
  <r>
    <x v="62"/>
    <x v="0"/>
    <x v="1"/>
    <x v="1"/>
    <n v="2"/>
  </r>
  <r>
    <x v="62"/>
    <x v="0"/>
    <x v="1"/>
    <x v="2"/>
    <n v="76"/>
  </r>
  <r>
    <x v="62"/>
    <x v="0"/>
    <x v="1"/>
    <x v="3"/>
    <n v="21"/>
  </r>
  <r>
    <x v="62"/>
    <x v="0"/>
    <x v="1"/>
    <x v="4"/>
    <n v="7"/>
  </r>
  <r>
    <x v="62"/>
    <x v="1"/>
    <x v="0"/>
    <x v="0"/>
    <n v="2"/>
  </r>
  <r>
    <x v="62"/>
    <x v="1"/>
    <x v="0"/>
    <x v="2"/>
    <n v="4"/>
  </r>
  <r>
    <x v="62"/>
    <x v="1"/>
    <x v="0"/>
    <x v="4"/>
    <n v="2"/>
  </r>
  <r>
    <x v="62"/>
    <x v="1"/>
    <x v="1"/>
    <x v="0"/>
    <n v="3"/>
  </r>
  <r>
    <x v="62"/>
    <x v="1"/>
    <x v="1"/>
    <x v="2"/>
    <n v="2"/>
  </r>
  <r>
    <x v="62"/>
    <x v="1"/>
    <x v="1"/>
    <x v="3"/>
    <n v="1"/>
  </r>
  <r>
    <x v="62"/>
    <x v="1"/>
    <x v="1"/>
    <x v="4"/>
    <n v="1"/>
  </r>
  <r>
    <x v="62"/>
    <x v="2"/>
    <x v="0"/>
    <x v="0"/>
    <n v="905"/>
  </r>
  <r>
    <x v="62"/>
    <x v="2"/>
    <x v="0"/>
    <x v="0"/>
    <n v="788"/>
  </r>
  <r>
    <x v="62"/>
    <x v="2"/>
    <x v="0"/>
    <x v="0"/>
    <n v="417"/>
  </r>
  <r>
    <x v="62"/>
    <x v="2"/>
    <x v="0"/>
    <x v="0"/>
    <n v="144"/>
  </r>
  <r>
    <x v="62"/>
    <x v="2"/>
    <x v="0"/>
    <x v="0"/>
    <n v="5"/>
  </r>
  <r>
    <x v="62"/>
    <x v="2"/>
    <x v="0"/>
    <x v="1"/>
    <n v="1950"/>
  </r>
  <r>
    <x v="62"/>
    <x v="2"/>
    <x v="0"/>
    <x v="1"/>
    <n v="2164"/>
  </r>
  <r>
    <x v="62"/>
    <x v="2"/>
    <x v="0"/>
    <x v="1"/>
    <n v="1209"/>
  </r>
  <r>
    <x v="62"/>
    <x v="2"/>
    <x v="0"/>
    <x v="1"/>
    <n v="368"/>
  </r>
  <r>
    <x v="62"/>
    <x v="2"/>
    <x v="0"/>
    <x v="1"/>
    <n v="100"/>
  </r>
  <r>
    <x v="62"/>
    <x v="2"/>
    <x v="0"/>
    <x v="1"/>
    <n v="36"/>
  </r>
  <r>
    <x v="62"/>
    <x v="2"/>
    <x v="0"/>
    <x v="1"/>
    <n v="14"/>
  </r>
  <r>
    <x v="62"/>
    <x v="2"/>
    <x v="0"/>
    <x v="2"/>
    <n v="2666"/>
  </r>
  <r>
    <x v="62"/>
    <x v="2"/>
    <x v="0"/>
    <x v="2"/>
    <n v="2922"/>
  </r>
  <r>
    <x v="62"/>
    <x v="2"/>
    <x v="0"/>
    <x v="2"/>
    <n v="1545"/>
  </r>
  <r>
    <x v="62"/>
    <x v="2"/>
    <x v="0"/>
    <x v="2"/>
    <n v="596"/>
  </r>
  <r>
    <x v="62"/>
    <x v="2"/>
    <x v="0"/>
    <x v="2"/>
    <n v="185"/>
  </r>
  <r>
    <x v="62"/>
    <x v="2"/>
    <x v="0"/>
    <x v="2"/>
    <n v="30"/>
  </r>
  <r>
    <x v="62"/>
    <x v="2"/>
    <x v="0"/>
    <x v="3"/>
    <n v="1282"/>
  </r>
  <r>
    <x v="62"/>
    <x v="2"/>
    <x v="0"/>
    <x v="3"/>
    <n v="1090"/>
  </r>
  <r>
    <x v="62"/>
    <x v="2"/>
    <x v="0"/>
    <x v="3"/>
    <n v="540"/>
  </r>
  <r>
    <x v="62"/>
    <x v="2"/>
    <x v="0"/>
    <x v="3"/>
    <n v="204"/>
  </r>
  <r>
    <x v="62"/>
    <x v="2"/>
    <x v="0"/>
    <x v="3"/>
    <n v="40"/>
  </r>
  <r>
    <x v="62"/>
    <x v="2"/>
    <x v="0"/>
    <x v="3"/>
    <n v="18"/>
  </r>
  <r>
    <x v="62"/>
    <x v="2"/>
    <x v="0"/>
    <x v="4"/>
    <n v="1799"/>
  </r>
  <r>
    <x v="62"/>
    <x v="2"/>
    <x v="0"/>
    <x v="4"/>
    <n v="594"/>
  </r>
  <r>
    <x v="62"/>
    <x v="2"/>
    <x v="0"/>
    <x v="4"/>
    <n v="141"/>
  </r>
  <r>
    <x v="62"/>
    <x v="2"/>
    <x v="0"/>
    <x v="4"/>
    <n v="24"/>
  </r>
  <r>
    <x v="62"/>
    <x v="2"/>
    <x v="1"/>
    <x v="0"/>
    <n v="864"/>
  </r>
  <r>
    <x v="62"/>
    <x v="2"/>
    <x v="1"/>
    <x v="0"/>
    <n v="544"/>
  </r>
  <r>
    <x v="62"/>
    <x v="2"/>
    <x v="1"/>
    <x v="0"/>
    <n v="255"/>
  </r>
  <r>
    <x v="62"/>
    <x v="2"/>
    <x v="1"/>
    <x v="0"/>
    <n v="60"/>
  </r>
  <r>
    <x v="62"/>
    <x v="2"/>
    <x v="1"/>
    <x v="0"/>
    <n v="25"/>
  </r>
  <r>
    <x v="62"/>
    <x v="2"/>
    <x v="1"/>
    <x v="1"/>
    <n v="1926"/>
  </r>
  <r>
    <x v="62"/>
    <x v="2"/>
    <x v="1"/>
    <x v="1"/>
    <n v="1398"/>
  </r>
  <r>
    <x v="62"/>
    <x v="2"/>
    <x v="1"/>
    <x v="1"/>
    <n v="651"/>
  </r>
  <r>
    <x v="62"/>
    <x v="2"/>
    <x v="1"/>
    <x v="1"/>
    <n v="128"/>
  </r>
  <r>
    <x v="62"/>
    <x v="2"/>
    <x v="1"/>
    <x v="1"/>
    <n v="15"/>
  </r>
  <r>
    <x v="62"/>
    <x v="2"/>
    <x v="1"/>
    <x v="2"/>
    <n v="2626"/>
  </r>
  <r>
    <x v="62"/>
    <x v="2"/>
    <x v="1"/>
    <x v="2"/>
    <n v="1876"/>
  </r>
  <r>
    <x v="62"/>
    <x v="2"/>
    <x v="1"/>
    <x v="2"/>
    <n v="726"/>
  </r>
  <r>
    <x v="62"/>
    <x v="2"/>
    <x v="1"/>
    <x v="2"/>
    <n v="168"/>
  </r>
  <r>
    <x v="62"/>
    <x v="2"/>
    <x v="1"/>
    <x v="2"/>
    <n v="25"/>
  </r>
  <r>
    <x v="62"/>
    <x v="2"/>
    <x v="1"/>
    <x v="2"/>
    <n v="12"/>
  </r>
  <r>
    <x v="62"/>
    <x v="2"/>
    <x v="1"/>
    <x v="3"/>
    <n v="1154"/>
  </r>
  <r>
    <x v="62"/>
    <x v="2"/>
    <x v="1"/>
    <x v="3"/>
    <n v="752"/>
  </r>
  <r>
    <x v="62"/>
    <x v="2"/>
    <x v="1"/>
    <x v="3"/>
    <n v="285"/>
  </r>
  <r>
    <x v="62"/>
    <x v="2"/>
    <x v="1"/>
    <x v="3"/>
    <n v="48"/>
  </r>
  <r>
    <x v="62"/>
    <x v="2"/>
    <x v="1"/>
    <x v="3"/>
    <n v="5"/>
  </r>
  <r>
    <x v="62"/>
    <x v="2"/>
    <x v="1"/>
    <x v="3"/>
    <n v="6"/>
  </r>
  <r>
    <x v="62"/>
    <x v="2"/>
    <x v="1"/>
    <x v="4"/>
    <n v="1340"/>
  </r>
  <r>
    <x v="62"/>
    <x v="2"/>
    <x v="1"/>
    <x v="4"/>
    <n v="364"/>
  </r>
  <r>
    <x v="62"/>
    <x v="2"/>
    <x v="1"/>
    <x v="4"/>
    <n v="48"/>
  </r>
  <r>
    <x v="62"/>
    <x v="2"/>
    <x v="1"/>
    <x v="4"/>
    <n v="8"/>
  </r>
  <r>
    <x v="62"/>
    <x v="3"/>
    <x v="0"/>
    <x v="0"/>
    <n v="18"/>
  </r>
  <r>
    <x v="62"/>
    <x v="3"/>
    <x v="0"/>
    <x v="1"/>
    <n v="41"/>
  </r>
  <r>
    <x v="62"/>
    <x v="3"/>
    <x v="0"/>
    <x v="2"/>
    <n v="25"/>
  </r>
  <r>
    <x v="62"/>
    <x v="3"/>
    <x v="0"/>
    <x v="3"/>
    <n v="7"/>
  </r>
  <r>
    <x v="62"/>
    <x v="3"/>
    <x v="0"/>
    <x v="4"/>
    <n v="3"/>
  </r>
  <r>
    <x v="62"/>
    <x v="3"/>
    <x v="1"/>
    <x v="0"/>
    <n v="31"/>
  </r>
  <r>
    <x v="62"/>
    <x v="3"/>
    <x v="1"/>
    <x v="0"/>
    <n v="6"/>
  </r>
  <r>
    <x v="62"/>
    <x v="3"/>
    <x v="1"/>
    <x v="1"/>
    <n v="58"/>
  </r>
  <r>
    <x v="62"/>
    <x v="3"/>
    <x v="1"/>
    <x v="1"/>
    <n v="4"/>
  </r>
  <r>
    <x v="62"/>
    <x v="3"/>
    <x v="1"/>
    <x v="2"/>
    <n v="25"/>
  </r>
  <r>
    <x v="62"/>
    <x v="3"/>
    <x v="1"/>
    <x v="3"/>
    <n v="19"/>
  </r>
  <r>
    <x v="62"/>
    <x v="3"/>
    <x v="1"/>
    <x v="4"/>
    <n v="3"/>
  </r>
  <r>
    <x v="62"/>
    <x v="4"/>
    <x v="0"/>
    <x v="0"/>
    <n v="62"/>
  </r>
  <r>
    <x v="62"/>
    <x v="4"/>
    <x v="0"/>
    <x v="0"/>
    <n v="6"/>
  </r>
  <r>
    <x v="62"/>
    <x v="4"/>
    <x v="0"/>
    <x v="1"/>
    <n v="101"/>
  </r>
  <r>
    <x v="62"/>
    <x v="4"/>
    <x v="0"/>
    <x v="2"/>
    <n v="72"/>
  </r>
  <r>
    <x v="62"/>
    <x v="4"/>
    <x v="0"/>
    <x v="3"/>
    <n v="13"/>
  </r>
  <r>
    <x v="62"/>
    <x v="4"/>
    <x v="0"/>
    <x v="4"/>
    <n v="6"/>
  </r>
  <r>
    <x v="62"/>
    <x v="4"/>
    <x v="1"/>
    <x v="0"/>
    <n v="72"/>
  </r>
  <r>
    <x v="62"/>
    <x v="4"/>
    <x v="1"/>
    <x v="0"/>
    <n v="2"/>
  </r>
  <r>
    <x v="62"/>
    <x v="4"/>
    <x v="1"/>
    <x v="1"/>
    <n v="166"/>
  </r>
  <r>
    <x v="62"/>
    <x v="4"/>
    <x v="1"/>
    <x v="1"/>
    <n v="6"/>
  </r>
  <r>
    <x v="62"/>
    <x v="4"/>
    <x v="1"/>
    <x v="2"/>
    <n v="132"/>
  </r>
  <r>
    <x v="62"/>
    <x v="4"/>
    <x v="1"/>
    <x v="2"/>
    <n v="2"/>
  </r>
  <r>
    <x v="62"/>
    <x v="4"/>
    <x v="1"/>
    <x v="3"/>
    <n v="27"/>
  </r>
  <r>
    <x v="62"/>
    <x v="4"/>
    <x v="1"/>
    <x v="4"/>
    <n v="10"/>
  </r>
  <r>
    <x v="62"/>
    <x v="5"/>
    <x v="0"/>
    <x v="0"/>
    <n v="974"/>
  </r>
  <r>
    <x v="62"/>
    <x v="5"/>
    <x v="0"/>
    <x v="0"/>
    <n v="848"/>
  </r>
  <r>
    <x v="62"/>
    <x v="5"/>
    <x v="0"/>
    <x v="0"/>
    <n v="420"/>
  </r>
  <r>
    <x v="62"/>
    <x v="5"/>
    <x v="0"/>
    <x v="0"/>
    <n v="112"/>
  </r>
  <r>
    <x v="62"/>
    <x v="5"/>
    <x v="0"/>
    <x v="0"/>
    <n v="30"/>
  </r>
  <r>
    <x v="62"/>
    <x v="5"/>
    <x v="0"/>
    <x v="0"/>
    <n v="12"/>
  </r>
  <r>
    <x v="62"/>
    <x v="5"/>
    <x v="0"/>
    <x v="1"/>
    <n v="1878"/>
  </r>
  <r>
    <x v="62"/>
    <x v="5"/>
    <x v="0"/>
    <x v="1"/>
    <n v="2628"/>
  </r>
  <r>
    <x v="62"/>
    <x v="5"/>
    <x v="0"/>
    <x v="1"/>
    <n v="1758"/>
  </r>
  <r>
    <x v="62"/>
    <x v="5"/>
    <x v="0"/>
    <x v="1"/>
    <n v="804"/>
  </r>
  <r>
    <x v="62"/>
    <x v="5"/>
    <x v="0"/>
    <x v="1"/>
    <n v="315"/>
  </r>
  <r>
    <x v="62"/>
    <x v="5"/>
    <x v="0"/>
    <x v="1"/>
    <n v="78"/>
  </r>
  <r>
    <x v="62"/>
    <x v="5"/>
    <x v="0"/>
    <x v="1"/>
    <n v="7"/>
  </r>
  <r>
    <x v="62"/>
    <x v="5"/>
    <x v="0"/>
    <x v="2"/>
    <n v="2401"/>
  </r>
  <r>
    <x v="62"/>
    <x v="5"/>
    <x v="0"/>
    <x v="2"/>
    <n v="3704"/>
  </r>
  <r>
    <x v="62"/>
    <x v="5"/>
    <x v="0"/>
    <x v="2"/>
    <n v="2853"/>
  </r>
  <r>
    <x v="62"/>
    <x v="5"/>
    <x v="0"/>
    <x v="2"/>
    <n v="1396"/>
  </r>
  <r>
    <x v="62"/>
    <x v="5"/>
    <x v="0"/>
    <x v="2"/>
    <n v="620"/>
  </r>
  <r>
    <x v="62"/>
    <x v="5"/>
    <x v="0"/>
    <x v="2"/>
    <n v="192"/>
  </r>
  <r>
    <x v="62"/>
    <x v="5"/>
    <x v="0"/>
    <x v="2"/>
    <n v="49"/>
  </r>
  <r>
    <x v="62"/>
    <x v="5"/>
    <x v="0"/>
    <x v="2"/>
    <n v="16"/>
  </r>
  <r>
    <x v="62"/>
    <x v="5"/>
    <x v="0"/>
    <x v="3"/>
    <n v="1307"/>
  </r>
  <r>
    <x v="62"/>
    <x v="5"/>
    <x v="0"/>
    <x v="3"/>
    <n v="1448"/>
  </r>
  <r>
    <x v="62"/>
    <x v="5"/>
    <x v="0"/>
    <x v="3"/>
    <n v="702"/>
  </r>
  <r>
    <x v="62"/>
    <x v="5"/>
    <x v="0"/>
    <x v="3"/>
    <n v="284"/>
  </r>
  <r>
    <x v="62"/>
    <x v="5"/>
    <x v="0"/>
    <x v="3"/>
    <n v="90"/>
  </r>
  <r>
    <x v="62"/>
    <x v="5"/>
    <x v="0"/>
    <x v="3"/>
    <n v="12"/>
  </r>
  <r>
    <x v="62"/>
    <x v="5"/>
    <x v="0"/>
    <x v="3"/>
    <n v="7"/>
  </r>
  <r>
    <x v="62"/>
    <x v="5"/>
    <x v="0"/>
    <x v="4"/>
    <n v="2203"/>
  </r>
  <r>
    <x v="62"/>
    <x v="5"/>
    <x v="0"/>
    <x v="4"/>
    <n v="976"/>
  </r>
  <r>
    <x v="62"/>
    <x v="5"/>
    <x v="0"/>
    <x v="4"/>
    <n v="225"/>
  </r>
  <r>
    <x v="62"/>
    <x v="5"/>
    <x v="0"/>
    <x v="4"/>
    <n v="52"/>
  </r>
  <r>
    <x v="62"/>
    <x v="5"/>
    <x v="1"/>
    <x v="0"/>
    <n v="988"/>
  </r>
  <r>
    <x v="62"/>
    <x v="5"/>
    <x v="1"/>
    <x v="0"/>
    <n v="818"/>
  </r>
  <r>
    <x v="62"/>
    <x v="5"/>
    <x v="1"/>
    <x v="0"/>
    <n v="432"/>
  </r>
  <r>
    <x v="62"/>
    <x v="5"/>
    <x v="1"/>
    <x v="0"/>
    <n v="104"/>
  </r>
  <r>
    <x v="62"/>
    <x v="5"/>
    <x v="1"/>
    <x v="0"/>
    <n v="40"/>
  </r>
  <r>
    <x v="62"/>
    <x v="5"/>
    <x v="1"/>
    <x v="0"/>
    <n v="6"/>
  </r>
  <r>
    <x v="62"/>
    <x v="5"/>
    <x v="1"/>
    <x v="0"/>
    <n v="7"/>
  </r>
  <r>
    <x v="62"/>
    <x v="5"/>
    <x v="1"/>
    <x v="1"/>
    <n v="1862"/>
  </r>
  <r>
    <x v="62"/>
    <x v="5"/>
    <x v="1"/>
    <x v="1"/>
    <n v="2680"/>
  </r>
  <r>
    <x v="62"/>
    <x v="5"/>
    <x v="1"/>
    <x v="1"/>
    <n v="1914"/>
  </r>
  <r>
    <x v="62"/>
    <x v="5"/>
    <x v="1"/>
    <x v="1"/>
    <n v="912"/>
  </r>
  <r>
    <x v="62"/>
    <x v="5"/>
    <x v="1"/>
    <x v="1"/>
    <n v="260"/>
  </r>
  <r>
    <x v="62"/>
    <x v="5"/>
    <x v="1"/>
    <x v="1"/>
    <n v="126"/>
  </r>
  <r>
    <x v="62"/>
    <x v="5"/>
    <x v="1"/>
    <x v="1"/>
    <n v="14"/>
  </r>
  <r>
    <x v="62"/>
    <x v="5"/>
    <x v="1"/>
    <x v="2"/>
    <n v="2358"/>
  </r>
  <r>
    <x v="62"/>
    <x v="5"/>
    <x v="1"/>
    <x v="2"/>
    <n v="3742"/>
  </r>
  <r>
    <x v="62"/>
    <x v="5"/>
    <x v="1"/>
    <x v="2"/>
    <n v="3183"/>
  </r>
  <r>
    <x v="62"/>
    <x v="5"/>
    <x v="1"/>
    <x v="2"/>
    <n v="1768"/>
  </r>
  <r>
    <x v="62"/>
    <x v="5"/>
    <x v="1"/>
    <x v="2"/>
    <n v="790"/>
  </r>
  <r>
    <x v="62"/>
    <x v="5"/>
    <x v="1"/>
    <x v="2"/>
    <n v="312"/>
  </r>
  <r>
    <x v="62"/>
    <x v="5"/>
    <x v="1"/>
    <x v="2"/>
    <n v="63"/>
  </r>
  <r>
    <x v="62"/>
    <x v="5"/>
    <x v="1"/>
    <x v="2"/>
    <n v="32"/>
  </r>
  <r>
    <x v="62"/>
    <x v="5"/>
    <x v="1"/>
    <x v="3"/>
    <n v="1329"/>
  </r>
  <r>
    <x v="62"/>
    <x v="5"/>
    <x v="1"/>
    <x v="3"/>
    <n v="1420"/>
  </r>
  <r>
    <x v="62"/>
    <x v="5"/>
    <x v="1"/>
    <x v="3"/>
    <n v="744"/>
  </r>
  <r>
    <x v="62"/>
    <x v="5"/>
    <x v="1"/>
    <x v="3"/>
    <n v="376"/>
  </r>
  <r>
    <x v="62"/>
    <x v="5"/>
    <x v="1"/>
    <x v="3"/>
    <n v="80"/>
  </r>
  <r>
    <x v="62"/>
    <x v="5"/>
    <x v="1"/>
    <x v="3"/>
    <n v="24"/>
  </r>
  <r>
    <x v="62"/>
    <x v="5"/>
    <x v="1"/>
    <x v="4"/>
    <n v="1855"/>
  </r>
  <r>
    <x v="62"/>
    <x v="5"/>
    <x v="1"/>
    <x v="4"/>
    <n v="804"/>
  </r>
  <r>
    <x v="62"/>
    <x v="5"/>
    <x v="1"/>
    <x v="4"/>
    <n v="228"/>
  </r>
  <r>
    <x v="62"/>
    <x v="5"/>
    <x v="1"/>
    <x v="4"/>
    <n v="28"/>
  </r>
  <r>
    <x v="62"/>
    <x v="5"/>
    <x v="1"/>
    <x v="4"/>
    <n v="10"/>
  </r>
  <r>
    <x v="62"/>
    <x v="5"/>
    <x v="2"/>
    <x v="1"/>
    <n v="1"/>
  </r>
  <r>
    <x v="62"/>
    <x v="5"/>
    <x v="2"/>
    <x v="2"/>
    <n v="2"/>
  </r>
  <r>
    <x v="62"/>
    <x v="6"/>
    <x v="0"/>
    <x v="0"/>
    <n v="869"/>
  </r>
  <r>
    <x v="62"/>
    <x v="6"/>
    <x v="0"/>
    <x v="0"/>
    <n v="1298"/>
  </r>
  <r>
    <x v="62"/>
    <x v="6"/>
    <x v="0"/>
    <x v="0"/>
    <n v="1299"/>
  </r>
  <r>
    <x v="62"/>
    <x v="6"/>
    <x v="0"/>
    <x v="0"/>
    <n v="780"/>
  </r>
  <r>
    <x v="62"/>
    <x v="6"/>
    <x v="0"/>
    <x v="0"/>
    <n v="410"/>
  </r>
  <r>
    <x v="62"/>
    <x v="6"/>
    <x v="0"/>
    <x v="0"/>
    <n v="180"/>
  </r>
  <r>
    <x v="62"/>
    <x v="6"/>
    <x v="0"/>
    <x v="0"/>
    <n v="63"/>
  </r>
  <r>
    <x v="62"/>
    <x v="6"/>
    <x v="0"/>
    <x v="0"/>
    <n v="24"/>
  </r>
  <r>
    <x v="62"/>
    <x v="6"/>
    <x v="0"/>
    <x v="0"/>
    <n v="9"/>
  </r>
  <r>
    <x v="62"/>
    <x v="6"/>
    <x v="0"/>
    <x v="0"/>
    <n v="10"/>
  </r>
  <r>
    <x v="62"/>
    <x v="6"/>
    <x v="0"/>
    <x v="1"/>
    <n v="1608"/>
  </r>
  <r>
    <x v="62"/>
    <x v="6"/>
    <x v="0"/>
    <x v="1"/>
    <n v="2832"/>
  </r>
  <r>
    <x v="62"/>
    <x v="6"/>
    <x v="0"/>
    <x v="1"/>
    <n v="2757"/>
  </r>
  <r>
    <x v="62"/>
    <x v="6"/>
    <x v="0"/>
    <x v="1"/>
    <n v="1676"/>
  </r>
  <r>
    <x v="62"/>
    <x v="6"/>
    <x v="0"/>
    <x v="1"/>
    <n v="820"/>
  </r>
  <r>
    <x v="62"/>
    <x v="6"/>
    <x v="0"/>
    <x v="1"/>
    <n v="330"/>
  </r>
  <r>
    <x v="62"/>
    <x v="6"/>
    <x v="0"/>
    <x v="1"/>
    <n v="84"/>
  </r>
  <r>
    <x v="62"/>
    <x v="6"/>
    <x v="0"/>
    <x v="1"/>
    <n v="24"/>
  </r>
  <r>
    <x v="62"/>
    <x v="6"/>
    <x v="0"/>
    <x v="1"/>
    <n v="9"/>
  </r>
  <r>
    <x v="62"/>
    <x v="6"/>
    <x v="0"/>
    <x v="2"/>
    <n v="2578"/>
  </r>
  <r>
    <x v="62"/>
    <x v="6"/>
    <x v="0"/>
    <x v="2"/>
    <n v="3394"/>
  </r>
  <r>
    <x v="62"/>
    <x v="6"/>
    <x v="0"/>
    <x v="2"/>
    <n v="2163"/>
  </r>
  <r>
    <x v="62"/>
    <x v="6"/>
    <x v="0"/>
    <x v="2"/>
    <n v="972"/>
  </r>
  <r>
    <x v="62"/>
    <x v="6"/>
    <x v="0"/>
    <x v="2"/>
    <n v="360"/>
  </r>
  <r>
    <x v="62"/>
    <x v="6"/>
    <x v="0"/>
    <x v="2"/>
    <n v="120"/>
  </r>
  <r>
    <x v="62"/>
    <x v="6"/>
    <x v="0"/>
    <x v="2"/>
    <n v="21"/>
  </r>
  <r>
    <x v="62"/>
    <x v="6"/>
    <x v="0"/>
    <x v="2"/>
    <n v="16"/>
  </r>
  <r>
    <x v="62"/>
    <x v="6"/>
    <x v="0"/>
    <x v="3"/>
    <n v="1271"/>
  </r>
  <r>
    <x v="62"/>
    <x v="6"/>
    <x v="0"/>
    <x v="3"/>
    <n v="1032"/>
  </r>
  <r>
    <x v="62"/>
    <x v="6"/>
    <x v="0"/>
    <x v="3"/>
    <n v="390"/>
  </r>
  <r>
    <x v="62"/>
    <x v="6"/>
    <x v="0"/>
    <x v="3"/>
    <n v="124"/>
  </r>
  <r>
    <x v="62"/>
    <x v="6"/>
    <x v="0"/>
    <x v="3"/>
    <n v="35"/>
  </r>
  <r>
    <x v="62"/>
    <x v="6"/>
    <x v="0"/>
    <x v="3"/>
    <n v="6"/>
  </r>
  <r>
    <x v="62"/>
    <x v="6"/>
    <x v="0"/>
    <x v="4"/>
    <n v="1237"/>
  </r>
  <r>
    <x v="62"/>
    <x v="6"/>
    <x v="0"/>
    <x v="4"/>
    <n v="326"/>
  </r>
  <r>
    <x v="62"/>
    <x v="6"/>
    <x v="0"/>
    <x v="4"/>
    <n v="48"/>
  </r>
  <r>
    <x v="62"/>
    <x v="6"/>
    <x v="1"/>
    <x v="0"/>
    <n v="875"/>
  </r>
  <r>
    <x v="62"/>
    <x v="6"/>
    <x v="1"/>
    <x v="0"/>
    <n v="1340"/>
  </r>
  <r>
    <x v="62"/>
    <x v="6"/>
    <x v="1"/>
    <x v="0"/>
    <n v="1206"/>
  </r>
  <r>
    <x v="62"/>
    <x v="6"/>
    <x v="1"/>
    <x v="0"/>
    <n v="660"/>
  </r>
  <r>
    <x v="62"/>
    <x v="6"/>
    <x v="1"/>
    <x v="0"/>
    <n v="345"/>
  </r>
  <r>
    <x v="62"/>
    <x v="6"/>
    <x v="1"/>
    <x v="0"/>
    <n v="192"/>
  </r>
  <r>
    <x v="62"/>
    <x v="6"/>
    <x v="1"/>
    <x v="0"/>
    <n v="63"/>
  </r>
  <r>
    <x v="62"/>
    <x v="6"/>
    <x v="1"/>
    <x v="0"/>
    <n v="32"/>
  </r>
  <r>
    <x v="62"/>
    <x v="6"/>
    <x v="1"/>
    <x v="0"/>
    <n v="9"/>
  </r>
  <r>
    <x v="62"/>
    <x v="6"/>
    <x v="1"/>
    <x v="1"/>
    <n v="1589"/>
  </r>
  <r>
    <x v="62"/>
    <x v="6"/>
    <x v="1"/>
    <x v="1"/>
    <n v="2894"/>
  </r>
  <r>
    <x v="62"/>
    <x v="6"/>
    <x v="1"/>
    <x v="1"/>
    <n v="2664"/>
  </r>
  <r>
    <x v="62"/>
    <x v="6"/>
    <x v="1"/>
    <x v="1"/>
    <n v="1700"/>
  </r>
  <r>
    <x v="62"/>
    <x v="6"/>
    <x v="1"/>
    <x v="1"/>
    <n v="685"/>
  </r>
  <r>
    <x v="62"/>
    <x v="6"/>
    <x v="1"/>
    <x v="1"/>
    <n v="288"/>
  </r>
  <r>
    <x v="62"/>
    <x v="6"/>
    <x v="1"/>
    <x v="1"/>
    <n v="70"/>
  </r>
  <r>
    <x v="62"/>
    <x v="6"/>
    <x v="1"/>
    <x v="1"/>
    <n v="40"/>
  </r>
  <r>
    <x v="62"/>
    <x v="6"/>
    <x v="1"/>
    <x v="2"/>
    <n v="2511"/>
  </r>
  <r>
    <x v="62"/>
    <x v="6"/>
    <x v="1"/>
    <x v="2"/>
    <n v="3422"/>
  </r>
  <r>
    <x v="62"/>
    <x v="6"/>
    <x v="1"/>
    <x v="2"/>
    <n v="2382"/>
  </r>
  <r>
    <x v="62"/>
    <x v="6"/>
    <x v="1"/>
    <x v="2"/>
    <n v="916"/>
  </r>
  <r>
    <x v="62"/>
    <x v="6"/>
    <x v="1"/>
    <x v="2"/>
    <n v="380"/>
  </r>
  <r>
    <x v="62"/>
    <x v="6"/>
    <x v="1"/>
    <x v="2"/>
    <n v="132"/>
  </r>
  <r>
    <x v="62"/>
    <x v="6"/>
    <x v="1"/>
    <x v="2"/>
    <n v="28"/>
  </r>
  <r>
    <x v="62"/>
    <x v="6"/>
    <x v="1"/>
    <x v="3"/>
    <n v="1286"/>
  </r>
  <r>
    <x v="62"/>
    <x v="6"/>
    <x v="1"/>
    <x v="3"/>
    <n v="1108"/>
  </r>
  <r>
    <x v="62"/>
    <x v="6"/>
    <x v="1"/>
    <x v="3"/>
    <n v="468"/>
  </r>
  <r>
    <x v="62"/>
    <x v="6"/>
    <x v="1"/>
    <x v="3"/>
    <n v="176"/>
  </r>
  <r>
    <x v="62"/>
    <x v="6"/>
    <x v="1"/>
    <x v="3"/>
    <n v="70"/>
  </r>
  <r>
    <x v="62"/>
    <x v="6"/>
    <x v="1"/>
    <x v="3"/>
    <n v="6"/>
  </r>
  <r>
    <x v="62"/>
    <x v="6"/>
    <x v="1"/>
    <x v="4"/>
    <n v="1188"/>
  </r>
  <r>
    <x v="62"/>
    <x v="6"/>
    <x v="1"/>
    <x v="4"/>
    <n v="264"/>
  </r>
  <r>
    <x v="62"/>
    <x v="6"/>
    <x v="1"/>
    <x v="4"/>
    <n v="75"/>
  </r>
  <r>
    <x v="62"/>
    <x v="6"/>
    <x v="1"/>
    <x v="4"/>
    <n v="8"/>
  </r>
  <r>
    <x v="62"/>
    <x v="6"/>
    <x v="2"/>
    <x v="1"/>
    <n v="2"/>
  </r>
  <r>
    <x v="63"/>
    <x v="0"/>
    <x v="0"/>
    <x v="1"/>
    <n v="2"/>
  </r>
  <r>
    <x v="63"/>
    <x v="0"/>
    <x v="0"/>
    <x v="2"/>
    <n v="2"/>
  </r>
  <r>
    <x v="63"/>
    <x v="0"/>
    <x v="0"/>
    <x v="3"/>
    <n v="2"/>
  </r>
  <r>
    <x v="63"/>
    <x v="0"/>
    <x v="0"/>
    <x v="4"/>
    <n v="1"/>
  </r>
  <r>
    <x v="63"/>
    <x v="0"/>
    <x v="1"/>
    <x v="0"/>
    <n v="1"/>
  </r>
  <r>
    <x v="63"/>
    <x v="0"/>
    <x v="1"/>
    <x v="1"/>
    <n v="3"/>
  </r>
  <r>
    <x v="63"/>
    <x v="0"/>
    <x v="1"/>
    <x v="2"/>
    <n v="3"/>
  </r>
  <r>
    <x v="63"/>
    <x v="2"/>
    <x v="0"/>
    <x v="0"/>
    <n v="43"/>
  </r>
  <r>
    <x v="63"/>
    <x v="2"/>
    <x v="0"/>
    <x v="1"/>
    <n v="97"/>
  </r>
  <r>
    <x v="63"/>
    <x v="2"/>
    <x v="0"/>
    <x v="1"/>
    <n v="2"/>
  </r>
  <r>
    <x v="63"/>
    <x v="2"/>
    <x v="0"/>
    <x v="2"/>
    <n v="202"/>
  </r>
  <r>
    <x v="63"/>
    <x v="2"/>
    <x v="0"/>
    <x v="2"/>
    <n v="2"/>
  </r>
  <r>
    <x v="63"/>
    <x v="2"/>
    <x v="0"/>
    <x v="3"/>
    <n v="112"/>
  </r>
  <r>
    <x v="63"/>
    <x v="2"/>
    <x v="0"/>
    <x v="3"/>
    <n v="6"/>
  </r>
  <r>
    <x v="63"/>
    <x v="2"/>
    <x v="0"/>
    <x v="4"/>
    <n v="177"/>
  </r>
  <r>
    <x v="63"/>
    <x v="2"/>
    <x v="0"/>
    <x v="4"/>
    <n v="6"/>
  </r>
  <r>
    <x v="63"/>
    <x v="2"/>
    <x v="1"/>
    <x v="0"/>
    <n v="28"/>
  </r>
  <r>
    <x v="63"/>
    <x v="2"/>
    <x v="1"/>
    <x v="1"/>
    <n v="67"/>
  </r>
  <r>
    <x v="63"/>
    <x v="2"/>
    <x v="1"/>
    <x v="2"/>
    <n v="127"/>
  </r>
  <r>
    <x v="63"/>
    <x v="2"/>
    <x v="1"/>
    <x v="2"/>
    <n v="4"/>
  </r>
  <r>
    <x v="63"/>
    <x v="2"/>
    <x v="1"/>
    <x v="3"/>
    <n v="92"/>
  </r>
  <r>
    <x v="63"/>
    <x v="2"/>
    <x v="1"/>
    <x v="3"/>
    <n v="4"/>
  </r>
  <r>
    <x v="63"/>
    <x v="2"/>
    <x v="1"/>
    <x v="4"/>
    <n v="110"/>
  </r>
  <r>
    <x v="63"/>
    <x v="2"/>
    <x v="1"/>
    <x v="4"/>
    <n v="2"/>
  </r>
  <r>
    <x v="63"/>
    <x v="3"/>
    <x v="1"/>
    <x v="0"/>
    <n v="1"/>
  </r>
  <r>
    <x v="63"/>
    <x v="4"/>
    <x v="0"/>
    <x v="0"/>
    <n v="2"/>
  </r>
  <r>
    <x v="63"/>
    <x v="4"/>
    <x v="0"/>
    <x v="1"/>
    <n v="1"/>
  </r>
  <r>
    <x v="63"/>
    <x v="4"/>
    <x v="0"/>
    <x v="2"/>
    <n v="3"/>
  </r>
  <r>
    <x v="63"/>
    <x v="4"/>
    <x v="1"/>
    <x v="0"/>
    <n v="2"/>
  </r>
  <r>
    <x v="63"/>
    <x v="4"/>
    <x v="1"/>
    <x v="1"/>
    <n v="4"/>
  </r>
  <r>
    <x v="63"/>
    <x v="4"/>
    <x v="1"/>
    <x v="2"/>
    <n v="2"/>
  </r>
  <r>
    <x v="63"/>
    <x v="5"/>
    <x v="0"/>
    <x v="0"/>
    <n v="119"/>
  </r>
  <r>
    <x v="63"/>
    <x v="5"/>
    <x v="0"/>
    <x v="0"/>
    <n v="6"/>
  </r>
  <r>
    <x v="63"/>
    <x v="5"/>
    <x v="0"/>
    <x v="1"/>
    <n v="325"/>
  </r>
  <r>
    <x v="63"/>
    <x v="5"/>
    <x v="0"/>
    <x v="1"/>
    <n v="40"/>
  </r>
  <r>
    <x v="63"/>
    <x v="5"/>
    <x v="0"/>
    <x v="2"/>
    <n v="526"/>
  </r>
  <r>
    <x v="63"/>
    <x v="5"/>
    <x v="0"/>
    <x v="2"/>
    <n v="50"/>
  </r>
  <r>
    <x v="63"/>
    <x v="5"/>
    <x v="0"/>
    <x v="3"/>
    <n v="250"/>
  </r>
  <r>
    <x v="63"/>
    <x v="5"/>
    <x v="0"/>
    <x v="3"/>
    <n v="28"/>
  </r>
  <r>
    <x v="63"/>
    <x v="5"/>
    <x v="0"/>
    <x v="4"/>
    <n v="278"/>
  </r>
  <r>
    <x v="63"/>
    <x v="5"/>
    <x v="0"/>
    <x v="4"/>
    <n v="4"/>
  </r>
  <r>
    <x v="63"/>
    <x v="5"/>
    <x v="1"/>
    <x v="0"/>
    <n v="144"/>
  </r>
  <r>
    <x v="63"/>
    <x v="5"/>
    <x v="1"/>
    <x v="0"/>
    <n v="12"/>
  </r>
  <r>
    <x v="63"/>
    <x v="5"/>
    <x v="1"/>
    <x v="1"/>
    <n v="388"/>
  </r>
  <r>
    <x v="63"/>
    <x v="5"/>
    <x v="1"/>
    <x v="1"/>
    <n v="28"/>
  </r>
  <r>
    <x v="63"/>
    <x v="5"/>
    <x v="1"/>
    <x v="2"/>
    <n v="553"/>
  </r>
  <r>
    <x v="63"/>
    <x v="5"/>
    <x v="1"/>
    <x v="2"/>
    <n v="60"/>
  </r>
  <r>
    <x v="63"/>
    <x v="5"/>
    <x v="1"/>
    <x v="3"/>
    <n v="237"/>
  </r>
  <r>
    <x v="63"/>
    <x v="5"/>
    <x v="1"/>
    <x v="3"/>
    <n v="16"/>
  </r>
  <r>
    <x v="63"/>
    <x v="5"/>
    <x v="1"/>
    <x v="4"/>
    <n v="227"/>
  </r>
  <r>
    <x v="63"/>
    <x v="5"/>
    <x v="1"/>
    <x v="4"/>
    <n v="8"/>
  </r>
  <r>
    <x v="63"/>
    <x v="6"/>
    <x v="0"/>
    <x v="0"/>
    <n v="137"/>
  </r>
  <r>
    <x v="63"/>
    <x v="6"/>
    <x v="0"/>
    <x v="0"/>
    <n v="8"/>
  </r>
  <r>
    <x v="63"/>
    <x v="6"/>
    <x v="0"/>
    <x v="1"/>
    <n v="279"/>
  </r>
  <r>
    <x v="63"/>
    <x v="6"/>
    <x v="0"/>
    <x v="1"/>
    <n v="10"/>
  </r>
  <r>
    <x v="63"/>
    <x v="6"/>
    <x v="0"/>
    <x v="2"/>
    <n v="303"/>
  </r>
  <r>
    <x v="63"/>
    <x v="6"/>
    <x v="0"/>
    <x v="2"/>
    <n v="10"/>
  </r>
  <r>
    <x v="63"/>
    <x v="6"/>
    <x v="0"/>
    <x v="3"/>
    <n v="107"/>
  </r>
  <r>
    <x v="63"/>
    <x v="6"/>
    <x v="0"/>
    <x v="3"/>
    <n v="2"/>
  </r>
  <r>
    <x v="63"/>
    <x v="6"/>
    <x v="0"/>
    <x v="4"/>
    <n v="81"/>
  </r>
  <r>
    <x v="63"/>
    <x v="6"/>
    <x v="1"/>
    <x v="0"/>
    <n v="138"/>
  </r>
  <r>
    <x v="63"/>
    <x v="6"/>
    <x v="1"/>
    <x v="0"/>
    <n v="4"/>
  </r>
  <r>
    <x v="63"/>
    <x v="6"/>
    <x v="1"/>
    <x v="1"/>
    <n v="242"/>
  </r>
  <r>
    <x v="63"/>
    <x v="6"/>
    <x v="1"/>
    <x v="1"/>
    <n v="6"/>
  </r>
  <r>
    <x v="63"/>
    <x v="6"/>
    <x v="1"/>
    <x v="2"/>
    <n v="326"/>
  </r>
  <r>
    <x v="63"/>
    <x v="6"/>
    <x v="1"/>
    <x v="2"/>
    <n v="22"/>
  </r>
  <r>
    <x v="63"/>
    <x v="6"/>
    <x v="1"/>
    <x v="3"/>
    <n v="112"/>
  </r>
  <r>
    <x v="63"/>
    <x v="6"/>
    <x v="1"/>
    <x v="4"/>
    <n v="7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C00-000000000000}" name="PivotTable2" cacheId="15" dataOnRows="1" applyNumberFormats="0" applyBorderFormats="0" applyFontFormats="0" applyPatternFormats="0" applyAlignmentFormats="0" applyWidthHeightFormats="1" dataCaption="Data" updatedVersion="4" showMemberPropertyTips="0" useAutoFormatting="1" itemPrintTitles="1" createdVersion="1" indent="0" compact="0" compactData="0" gridDropZones="1">
  <location ref="I1:AY212" firstHeaderRow="1" firstDataRow="3" firstDataCol="2"/>
  <pivotFields count="5">
    <pivotField axis="axisRow" compact="0" outline="0" showAll="0" includeNewItemsInFilter="1">
      <items count="6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t="default"/>
      </items>
    </pivotField>
    <pivotField axis="axisCol" compact="0" outline="0" showAll="0" includeNewItemsInFilter="1">
      <items count="8">
        <item x="0"/>
        <item x="1"/>
        <item x="2"/>
        <item x="3"/>
        <item x="4"/>
        <item x="5"/>
        <item x="6"/>
        <item t="default"/>
      </items>
    </pivotField>
    <pivotField axis="axisRow" compact="0" outline="0" showAll="0" includeNewItemsInFilter="1">
      <items count="4">
        <item x="0"/>
        <item x="1"/>
        <item x="2"/>
        <item t="default"/>
      </items>
    </pivotField>
    <pivotField axis="axisCol" compact="0" outline="0" showAll="0" includeNewItemsInFilter="1">
      <items count="6">
        <item x="0"/>
        <item x="1"/>
        <item x="2"/>
        <item x="3"/>
        <item x="4"/>
        <item t="default"/>
      </items>
    </pivotField>
    <pivotField dataField="1" compact="0" outline="0" showAll="0" includeNewItemsInFilter="1"/>
  </pivotFields>
  <rowFields count="2">
    <field x="0"/>
    <field x="2"/>
  </rowFields>
  <rowItems count="209">
    <i>
      <x/>
      <x/>
    </i>
    <i r="1">
      <x v="1"/>
    </i>
    <i r="1">
      <x v="2"/>
    </i>
    <i t="default">
      <x/>
    </i>
    <i>
      <x v="1"/>
      <x/>
    </i>
    <i r="1">
      <x v="1"/>
    </i>
    <i t="default">
      <x v="1"/>
    </i>
    <i>
      <x v="2"/>
      <x/>
    </i>
    <i r="1">
      <x v="1"/>
    </i>
    <i r="1">
      <x v="2"/>
    </i>
    <i t="default">
      <x v="2"/>
    </i>
    <i>
      <x v="3"/>
      <x/>
    </i>
    <i r="1">
      <x v="1"/>
    </i>
    <i t="default">
      <x v="3"/>
    </i>
    <i>
      <x v="4"/>
      <x/>
    </i>
    <i r="1">
      <x v="1"/>
    </i>
    <i t="default">
      <x v="4"/>
    </i>
    <i>
      <x v="5"/>
      <x/>
    </i>
    <i r="1">
      <x v="1"/>
    </i>
    <i t="default">
      <x v="5"/>
    </i>
    <i>
      <x v="6"/>
      <x/>
    </i>
    <i r="1">
      <x v="1"/>
    </i>
    <i r="1">
      <x v="2"/>
    </i>
    <i t="default">
      <x v="6"/>
    </i>
    <i>
      <x v="7"/>
      <x/>
    </i>
    <i r="1">
      <x v="1"/>
    </i>
    <i t="default">
      <x v="7"/>
    </i>
    <i>
      <x v="8"/>
      <x/>
    </i>
    <i r="1">
      <x v="1"/>
    </i>
    <i t="default">
      <x v="8"/>
    </i>
    <i>
      <x v="9"/>
      <x/>
    </i>
    <i r="1">
      <x v="1"/>
    </i>
    <i t="default">
      <x v="9"/>
    </i>
    <i>
      <x v="10"/>
      <x/>
    </i>
    <i r="1">
      <x v="1"/>
    </i>
    <i t="default">
      <x v="10"/>
    </i>
    <i>
      <x v="11"/>
      <x/>
    </i>
    <i r="1">
      <x v="1"/>
    </i>
    <i t="default">
      <x v="11"/>
    </i>
    <i>
      <x v="12"/>
      <x/>
    </i>
    <i r="1">
      <x v="1"/>
    </i>
    <i t="default">
      <x v="12"/>
    </i>
    <i>
      <x v="13"/>
      <x/>
    </i>
    <i r="1">
      <x v="1"/>
    </i>
    <i t="default">
      <x v="13"/>
    </i>
    <i>
      <x v="14"/>
      <x/>
    </i>
    <i r="1">
      <x v="1"/>
    </i>
    <i t="default">
      <x v="14"/>
    </i>
    <i>
      <x v="15"/>
      <x/>
    </i>
    <i r="1">
      <x v="1"/>
    </i>
    <i t="default">
      <x v="15"/>
    </i>
    <i>
      <x v="16"/>
      <x/>
    </i>
    <i r="1">
      <x v="1"/>
    </i>
    <i r="1">
      <x v="2"/>
    </i>
    <i t="default">
      <x v="16"/>
    </i>
    <i>
      <x v="17"/>
      <x/>
    </i>
    <i r="1">
      <x v="1"/>
    </i>
    <i t="default">
      <x v="17"/>
    </i>
    <i>
      <x v="18"/>
      <x/>
    </i>
    <i r="1">
      <x v="1"/>
    </i>
    <i r="1">
      <x v="2"/>
    </i>
    <i t="default">
      <x v="18"/>
    </i>
    <i>
      <x v="19"/>
      <x/>
    </i>
    <i r="1">
      <x v="1"/>
    </i>
    <i r="1">
      <x v="2"/>
    </i>
    <i t="default">
      <x v="19"/>
    </i>
    <i>
      <x v="20"/>
      <x/>
    </i>
    <i r="1">
      <x v="1"/>
    </i>
    <i r="1">
      <x v="2"/>
    </i>
    <i t="default">
      <x v="20"/>
    </i>
    <i>
      <x v="21"/>
      <x/>
    </i>
    <i r="1">
      <x v="1"/>
    </i>
    <i r="1">
      <x v="2"/>
    </i>
    <i t="default">
      <x v="21"/>
    </i>
    <i>
      <x v="22"/>
      <x/>
    </i>
    <i r="1">
      <x v="1"/>
    </i>
    <i t="default">
      <x v="22"/>
    </i>
    <i>
      <x v="23"/>
      <x/>
    </i>
    <i r="1">
      <x v="1"/>
    </i>
    <i t="default">
      <x v="23"/>
    </i>
    <i>
      <x v="24"/>
      <x/>
    </i>
    <i r="1">
      <x v="1"/>
    </i>
    <i t="default">
      <x v="24"/>
    </i>
    <i>
      <x v="25"/>
      <x/>
    </i>
    <i r="1">
      <x v="1"/>
    </i>
    <i t="default">
      <x v="25"/>
    </i>
    <i>
      <x v="26"/>
      <x/>
    </i>
    <i r="1">
      <x v="1"/>
    </i>
    <i t="default">
      <x v="26"/>
    </i>
    <i>
      <x v="27"/>
      <x/>
    </i>
    <i r="1">
      <x v="1"/>
    </i>
    <i t="default">
      <x v="27"/>
    </i>
    <i>
      <x v="28"/>
      <x/>
    </i>
    <i r="1">
      <x v="1"/>
    </i>
    <i t="default">
      <x v="28"/>
    </i>
    <i>
      <x v="29"/>
      <x/>
    </i>
    <i r="1">
      <x v="1"/>
    </i>
    <i t="default">
      <x v="29"/>
    </i>
    <i>
      <x v="30"/>
      <x/>
    </i>
    <i r="1">
      <x v="1"/>
    </i>
    <i r="1">
      <x v="2"/>
    </i>
    <i t="default">
      <x v="30"/>
    </i>
    <i>
      <x v="31"/>
      <x/>
    </i>
    <i r="1">
      <x v="1"/>
    </i>
    <i t="default">
      <x v="31"/>
    </i>
    <i>
      <x v="32"/>
      <x/>
    </i>
    <i r="1">
      <x v="1"/>
    </i>
    <i t="default">
      <x v="32"/>
    </i>
    <i>
      <x v="33"/>
      <x/>
    </i>
    <i r="1">
      <x v="1"/>
    </i>
    <i t="default">
      <x v="33"/>
    </i>
    <i>
      <x v="34"/>
      <x/>
    </i>
    <i r="1">
      <x v="1"/>
    </i>
    <i t="default">
      <x v="34"/>
    </i>
    <i>
      <x v="35"/>
      <x/>
    </i>
    <i r="1">
      <x v="1"/>
    </i>
    <i r="1">
      <x v="2"/>
    </i>
    <i t="default">
      <x v="35"/>
    </i>
    <i>
      <x v="36"/>
      <x/>
    </i>
    <i r="1">
      <x v="1"/>
    </i>
    <i t="default">
      <x v="36"/>
    </i>
    <i>
      <x v="37"/>
      <x/>
    </i>
    <i r="1">
      <x v="1"/>
    </i>
    <i t="default">
      <x v="37"/>
    </i>
    <i>
      <x v="38"/>
      <x/>
    </i>
    <i r="1">
      <x v="1"/>
    </i>
    <i t="default">
      <x v="38"/>
    </i>
    <i>
      <x v="39"/>
      <x/>
    </i>
    <i r="1">
      <x v="1"/>
    </i>
    <i t="default">
      <x v="39"/>
    </i>
    <i>
      <x v="40"/>
      <x/>
    </i>
    <i r="1">
      <x v="1"/>
    </i>
    <i t="default">
      <x v="40"/>
    </i>
    <i>
      <x v="41"/>
      <x/>
    </i>
    <i r="1">
      <x v="1"/>
    </i>
    <i t="default">
      <x v="41"/>
    </i>
    <i>
      <x v="42"/>
      <x/>
    </i>
    <i r="1">
      <x v="1"/>
    </i>
    <i t="default">
      <x v="42"/>
    </i>
    <i>
      <x v="43"/>
      <x/>
    </i>
    <i r="1">
      <x v="1"/>
    </i>
    <i r="1">
      <x v="2"/>
    </i>
    <i t="default">
      <x v="43"/>
    </i>
    <i>
      <x v="44"/>
      <x/>
    </i>
    <i r="1">
      <x v="1"/>
    </i>
    <i t="default">
      <x v="44"/>
    </i>
    <i>
      <x v="45"/>
      <x/>
    </i>
    <i r="1">
      <x v="1"/>
    </i>
    <i t="default">
      <x v="45"/>
    </i>
    <i>
      <x v="46"/>
      <x/>
    </i>
    <i r="1">
      <x v="1"/>
    </i>
    <i t="default">
      <x v="46"/>
    </i>
    <i>
      <x v="47"/>
      <x/>
    </i>
    <i r="1">
      <x v="1"/>
    </i>
    <i t="default">
      <x v="47"/>
    </i>
    <i>
      <x v="48"/>
      <x/>
    </i>
    <i r="1">
      <x v="1"/>
    </i>
    <i t="default">
      <x v="48"/>
    </i>
    <i>
      <x v="49"/>
      <x/>
    </i>
    <i r="1">
      <x v="1"/>
    </i>
    <i t="default">
      <x v="49"/>
    </i>
    <i>
      <x v="50"/>
      <x/>
    </i>
    <i r="1">
      <x v="1"/>
    </i>
    <i t="default">
      <x v="50"/>
    </i>
    <i>
      <x v="51"/>
      <x/>
    </i>
    <i r="1">
      <x v="1"/>
    </i>
    <i t="default">
      <x v="51"/>
    </i>
    <i>
      <x v="52"/>
      <x/>
    </i>
    <i r="1">
      <x v="1"/>
    </i>
    <i t="default">
      <x v="52"/>
    </i>
    <i>
      <x v="53"/>
      <x/>
    </i>
    <i r="1">
      <x v="1"/>
    </i>
    <i t="default">
      <x v="53"/>
    </i>
    <i>
      <x v="54"/>
      <x/>
    </i>
    <i r="1">
      <x v="1"/>
    </i>
    <i t="default">
      <x v="54"/>
    </i>
    <i>
      <x v="55"/>
      <x/>
    </i>
    <i r="1">
      <x v="1"/>
    </i>
    <i t="default">
      <x v="55"/>
    </i>
    <i>
      <x v="56"/>
      <x/>
    </i>
    <i r="1">
      <x v="1"/>
    </i>
    <i r="1">
      <x v="2"/>
    </i>
    <i t="default">
      <x v="56"/>
    </i>
    <i>
      <x v="57"/>
      <x/>
    </i>
    <i r="1">
      <x v="1"/>
    </i>
    <i t="default">
      <x v="57"/>
    </i>
    <i>
      <x v="58"/>
      <x/>
    </i>
    <i r="1">
      <x v="1"/>
    </i>
    <i r="1">
      <x v="2"/>
    </i>
    <i t="default">
      <x v="58"/>
    </i>
    <i>
      <x v="59"/>
      <x/>
    </i>
    <i r="1">
      <x v="1"/>
    </i>
    <i r="1">
      <x v="2"/>
    </i>
    <i t="default">
      <x v="59"/>
    </i>
    <i>
      <x v="60"/>
      <x/>
    </i>
    <i r="1">
      <x v="1"/>
    </i>
    <i r="1">
      <x v="2"/>
    </i>
    <i t="default">
      <x v="60"/>
    </i>
    <i>
      <x v="61"/>
      <x/>
    </i>
    <i r="1">
      <x v="1"/>
    </i>
    <i t="default">
      <x v="61"/>
    </i>
    <i>
      <x v="62"/>
      <x/>
    </i>
    <i r="1">
      <x v="1"/>
    </i>
    <i r="1">
      <x v="2"/>
    </i>
    <i t="default">
      <x v="62"/>
    </i>
    <i>
      <x v="63"/>
      <x/>
    </i>
    <i r="1">
      <x v="1"/>
    </i>
    <i t="default">
      <x v="63"/>
    </i>
    <i t="grand">
      <x/>
    </i>
  </rowItems>
  <colFields count="2">
    <field x="3"/>
    <field x="1"/>
  </colFields>
  <colItems count="41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1"/>
    </i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2"/>
    </i>
    <i>
      <x v="3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3"/>
    </i>
    <i>
      <x v="4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4"/>
    </i>
    <i t="grand">
      <x/>
    </i>
  </colItems>
  <dataFields count="1">
    <dataField name="Sum of COUNT" fld="4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voter_reg_by_pct" connectionId="1" xr16:uid="{00000000-0016-0000-0A00-000000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VoterCountsByAgeGenderParty" connectionId="2" xr16:uid="{00000000-0016-0000-0C00-000001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67"/>
  <sheetViews>
    <sheetView showGridLines="0" workbookViewId="0">
      <pane xSplit="1" ySplit="1" topLeftCell="B2" activePane="bottomRight" state="frozen"/>
      <selection activeCell="A3" sqref="A3"/>
      <selection pane="topRight" activeCell="A3" sqref="A3"/>
      <selection pane="bottomLeft" activeCell="A3" sqref="A3"/>
      <selection pane="bottomRight" activeCell="A2" sqref="A2"/>
    </sheetView>
  </sheetViews>
  <sheetFormatPr defaultColWidth="9.140625" defaultRowHeight="10.5" x14ac:dyDescent="0.15"/>
  <cols>
    <col min="1" max="1" width="10.5703125" style="2" bestFit="1" customWidth="1"/>
    <col min="2" max="2" width="9.140625" style="2"/>
    <col min="3" max="3" width="7.5703125" style="2" bestFit="1" customWidth="1"/>
    <col min="4" max="4" width="6.28515625" style="2" bestFit="1" customWidth="1"/>
    <col min="5" max="5" width="9.140625" style="2"/>
    <col min="6" max="16384" width="9.140625" style="1"/>
  </cols>
  <sheetData>
    <row r="1" spans="1:9" ht="27" customHeight="1" x14ac:dyDescent="0.15">
      <c r="A1" s="179" t="s">
        <v>307</v>
      </c>
      <c r="B1" s="180"/>
      <c r="C1" s="180"/>
      <c r="D1" s="180"/>
      <c r="E1" s="181"/>
    </row>
    <row r="2" spans="1:9" x14ac:dyDescent="0.15">
      <c r="A2" s="3" t="s">
        <v>67</v>
      </c>
      <c r="B2" s="3" t="s">
        <v>66</v>
      </c>
      <c r="C2" s="3" t="s">
        <v>65</v>
      </c>
      <c r="D2" s="111" t="s">
        <v>288</v>
      </c>
      <c r="E2" s="3" t="s">
        <v>0</v>
      </c>
      <c r="G2" s="20"/>
      <c r="H2" s="20"/>
      <c r="I2" s="20"/>
    </row>
    <row r="3" spans="1:9" x14ac:dyDescent="0.15">
      <c r="A3" s="4" t="s">
        <v>64</v>
      </c>
      <c r="B3" s="5">
        <v>260330</v>
      </c>
      <c r="C3" s="5">
        <v>22780</v>
      </c>
      <c r="D3" s="5">
        <v>3562</v>
      </c>
      <c r="E3" s="5">
        <v>286672</v>
      </c>
      <c r="G3" s="20"/>
      <c r="H3" s="20"/>
      <c r="I3" s="20"/>
    </row>
    <row r="4" spans="1:9" x14ac:dyDescent="0.15">
      <c r="A4" s="4" t="s">
        <v>63</v>
      </c>
      <c r="B4" s="5">
        <v>8831</v>
      </c>
      <c r="C4" s="5">
        <v>1238</v>
      </c>
      <c r="D4" s="5">
        <v>16</v>
      </c>
      <c r="E4" s="5">
        <v>10085</v>
      </c>
      <c r="G4" s="20"/>
      <c r="H4" s="20"/>
      <c r="I4" s="20"/>
    </row>
    <row r="5" spans="1:9" x14ac:dyDescent="0.15">
      <c r="A5" s="4" t="s">
        <v>62</v>
      </c>
      <c r="B5" s="5">
        <v>381407</v>
      </c>
      <c r="C5" s="5">
        <v>41902</v>
      </c>
      <c r="D5" s="5">
        <v>6199</v>
      </c>
      <c r="E5" s="5">
        <v>429508</v>
      </c>
      <c r="G5" s="20"/>
      <c r="H5" s="20"/>
      <c r="I5" s="20"/>
    </row>
    <row r="6" spans="1:9" x14ac:dyDescent="0.15">
      <c r="A6" s="4" t="s">
        <v>61</v>
      </c>
      <c r="B6" s="5">
        <v>9433</v>
      </c>
      <c r="C6" s="5">
        <v>1202</v>
      </c>
      <c r="D6" s="5">
        <v>65</v>
      </c>
      <c r="E6" s="5">
        <v>10700</v>
      </c>
      <c r="G6" s="20"/>
      <c r="H6" s="20"/>
      <c r="I6" s="20"/>
    </row>
    <row r="7" spans="1:9" x14ac:dyDescent="0.15">
      <c r="A7" s="4" t="s">
        <v>60</v>
      </c>
      <c r="B7" s="5">
        <v>2588</v>
      </c>
      <c r="C7" s="5">
        <v>289</v>
      </c>
      <c r="D7" s="5">
        <v>36</v>
      </c>
      <c r="E7" s="5">
        <v>2913</v>
      </c>
      <c r="G7" s="20"/>
      <c r="H7" s="20"/>
      <c r="I7" s="20"/>
    </row>
    <row r="8" spans="1:9" x14ac:dyDescent="0.15">
      <c r="A8" s="4" t="s">
        <v>59</v>
      </c>
      <c r="B8" s="5">
        <v>2616</v>
      </c>
      <c r="C8" s="5">
        <v>517</v>
      </c>
      <c r="D8" s="5">
        <v>27</v>
      </c>
      <c r="E8" s="5">
        <v>3160</v>
      </c>
      <c r="G8" s="20"/>
      <c r="H8" s="20"/>
      <c r="I8" s="20"/>
    </row>
    <row r="9" spans="1:9" x14ac:dyDescent="0.15">
      <c r="A9" s="4" t="s">
        <v>58</v>
      </c>
      <c r="B9" s="5">
        <v>217968</v>
      </c>
      <c r="C9" s="5">
        <v>21412</v>
      </c>
      <c r="D9" s="5">
        <v>2518</v>
      </c>
      <c r="E9" s="5">
        <v>241898</v>
      </c>
      <c r="G9" s="20"/>
      <c r="H9" s="20"/>
      <c r="I9" s="20"/>
    </row>
    <row r="10" spans="1:9" x14ac:dyDescent="0.15">
      <c r="A10" s="4" t="s">
        <v>57</v>
      </c>
      <c r="B10" s="5">
        <v>46935</v>
      </c>
      <c r="C10" s="5">
        <v>4760</v>
      </c>
      <c r="D10" s="5">
        <v>653</v>
      </c>
      <c r="E10" s="5">
        <v>52348</v>
      </c>
      <c r="G10" s="20"/>
      <c r="H10" s="20"/>
      <c r="I10" s="20"/>
    </row>
    <row r="11" spans="1:9" x14ac:dyDescent="0.15">
      <c r="A11" s="4" t="s">
        <v>56</v>
      </c>
      <c r="B11" s="5">
        <v>13812</v>
      </c>
      <c r="C11" s="5">
        <v>1598</v>
      </c>
      <c r="D11" s="5">
        <v>76</v>
      </c>
      <c r="E11" s="5">
        <v>15486</v>
      </c>
      <c r="G11" s="20"/>
      <c r="H11" s="20"/>
      <c r="I11" s="20"/>
    </row>
    <row r="12" spans="1:9" x14ac:dyDescent="0.15">
      <c r="A12" s="4" t="s">
        <v>55</v>
      </c>
      <c r="B12" s="5">
        <v>1241</v>
      </c>
      <c r="C12" s="5">
        <v>141</v>
      </c>
      <c r="D12" s="5">
        <v>15</v>
      </c>
      <c r="E12" s="5">
        <v>1397</v>
      </c>
      <c r="G12" s="20"/>
      <c r="H12" s="20"/>
      <c r="I12" s="20"/>
    </row>
    <row r="13" spans="1:9" x14ac:dyDescent="0.15">
      <c r="A13" s="4" t="s">
        <v>54</v>
      </c>
      <c r="B13" s="5">
        <v>7165</v>
      </c>
      <c r="C13" s="5">
        <v>852</v>
      </c>
      <c r="D13" s="5">
        <v>68</v>
      </c>
      <c r="E13" s="5">
        <v>8085</v>
      </c>
      <c r="G13" s="20"/>
      <c r="H13" s="20"/>
      <c r="I13" s="20"/>
    </row>
    <row r="14" spans="1:9" x14ac:dyDescent="0.15">
      <c r="A14" s="4" t="s">
        <v>53</v>
      </c>
      <c r="B14" s="5">
        <v>4949</v>
      </c>
      <c r="C14" s="5">
        <v>306</v>
      </c>
      <c r="D14" s="5">
        <v>10</v>
      </c>
      <c r="E14" s="5">
        <v>5265</v>
      </c>
      <c r="G14" s="20"/>
      <c r="H14" s="20"/>
      <c r="I14" s="20"/>
    </row>
    <row r="15" spans="1:9" x14ac:dyDescent="0.15">
      <c r="A15" s="4" t="s">
        <v>52</v>
      </c>
      <c r="B15" s="5">
        <v>2470</v>
      </c>
      <c r="C15" s="5">
        <v>284</v>
      </c>
      <c r="D15" s="5"/>
      <c r="E15" s="5">
        <v>2754</v>
      </c>
      <c r="G15" s="20"/>
      <c r="H15" s="20"/>
      <c r="I15" s="20"/>
    </row>
    <row r="16" spans="1:9" x14ac:dyDescent="0.15">
      <c r="A16" s="4" t="s">
        <v>51</v>
      </c>
      <c r="B16" s="5">
        <v>1991</v>
      </c>
      <c r="C16" s="5">
        <v>193</v>
      </c>
      <c r="D16" s="5">
        <v>19</v>
      </c>
      <c r="E16" s="5">
        <v>2203</v>
      </c>
      <c r="G16" s="20"/>
      <c r="H16" s="20"/>
      <c r="I16" s="20"/>
    </row>
    <row r="17" spans="1:9" x14ac:dyDescent="0.15">
      <c r="A17" s="4" t="s">
        <v>50</v>
      </c>
      <c r="B17" s="5">
        <v>3763</v>
      </c>
      <c r="C17" s="5">
        <v>323</v>
      </c>
      <c r="D17" s="5">
        <v>18</v>
      </c>
      <c r="E17" s="5">
        <v>4104</v>
      </c>
      <c r="G17" s="20"/>
      <c r="H17" s="20"/>
      <c r="I17" s="20"/>
    </row>
    <row r="18" spans="1:9" x14ac:dyDescent="0.15">
      <c r="A18" s="4" t="s">
        <v>49</v>
      </c>
      <c r="B18" s="5">
        <v>20512</v>
      </c>
      <c r="C18" s="5">
        <v>1451</v>
      </c>
      <c r="D18" s="5">
        <v>237</v>
      </c>
      <c r="E18" s="5">
        <v>22200</v>
      </c>
      <c r="G18" s="20"/>
      <c r="H18" s="20"/>
      <c r="I18" s="20"/>
    </row>
    <row r="19" spans="1:9" x14ac:dyDescent="0.15">
      <c r="A19" s="4" t="s">
        <v>48</v>
      </c>
      <c r="B19" s="5">
        <v>410386</v>
      </c>
      <c r="C19" s="5">
        <v>67534</v>
      </c>
      <c r="D19" s="5">
        <v>3477</v>
      </c>
      <c r="E19" s="5">
        <v>481397</v>
      </c>
      <c r="G19" s="20"/>
      <c r="H19" s="20"/>
      <c r="I19" s="20"/>
    </row>
    <row r="20" spans="1:9" x14ac:dyDescent="0.15">
      <c r="A20" s="4" t="s">
        <v>47</v>
      </c>
      <c r="B20" s="5">
        <v>1530</v>
      </c>
      <c r="C20" s="5">
        <v>250</v>
      </c>
      <c r="D20" s="5">
        <v>19</v>
      </c>
      <c r="E20" s="5">
        <v>1799</v>
      </c>
      <c r="G20" s="20"/>
      <c r="H20" s="20"/>
      <c r="I20" s="20"/>
    </row>
    <row r="21" spans="1:9" x14ac:dyDescent="0.15">
      <c r="A21" s="4" t="s">
        <v>46</v>
      </c>
      <c r="B21" s="5">
        <v>233023</v>
      </c>
      <c r="C21" s="5">
        <v>17515</v>
      </c>
      <c r="D21" s="5">
        <v>5936</v>
      </c>
      <c r="E21" s="5">
        <v>256474</v>
      </c>
      <c r="G21" s="20"/>
      <c r="H21" s="20"/>
      <c r="I21" s="20"/>
    </row>
    <row r="22" spans="1:9" x14ac:dyDescent="0.15">
      <c r="A22" s="4" t="s">
        <v>45</v>
      </c>
      <c r="B22" s="5">
        <v>31509</v>
      </c>
      <c r="C22" s="5">
        <v>3310</v>
      </c>
      <c r="D22" s="5">
        <v>607</v>
      </c>
      <c r="E22" s="5">
        <v>35426</v>
      </c>
      <c r="G22" s="20"/>
      <c r="H22" s="20"/>
      <c r="I22" s="20"/>
    </row>
    <row r="23" spans="1:9" x14ac:dyDescent="0.15">
      <c r="A23" s="4" t="s">
        <v>44</v>
      </c>
      <c r="B23" s="5">
        <v>411705</v>
      </c>
      <c r="C23" s="5">
        <v>50671</v>
      </c>
      <c r="D23" s="5">
        <v>4941</v>
      </c>
      <c r="E23" s="5">
        <v>467317</v>
      </c>
      <c r="G23" s="20"/>
      <c r="H23" s="20"/>
      <c r="I23" s="20"/>
    </row>
    <row r="24" spans="1:9" x14ac:dyDescent="0.15">
      <c r="A24" s="4" t="s">
        <v>43</v>
      </c>
      <c r="B24" s="5">
        <v>19377</v>
      </c>
      <c r="C24" s="5">
        <v>1369</v>
      </c>
      <c r="D24" s="5">
        <v>401</v>
      </c>
      <c r="E24" s="5">
        <v>21147</v>
      </c>
      <c r="G24" s="20"/>
      <c r="H24" s="20"/>
      <c r="I24" s="20"/>
    </row>
    <row r="25" spans="1:9" x14ac:dyDescent="0.15">
      <c r="A25" s="4" t="s">
        <v>42</v>
      </c>
      <c r="B25" s="5">
        <v>27645</v>
      </c>
      <c r="C25" s="5">
        <v>2748</v>
      </c>
      <c r="D25" s="5">
        <v>183</v>
      </c>
      <c r="E25" s="5">
        <v>30576</v>
      </c>
      <c r="G25" s="20"/>
      <c r="H25" s="20"/>
      <c r="I25" s="20"/>
    </row>
    <row r="26" spans="1:9" x14ac:dyDescent="0.15">
      <c r="A26" s="4" t="s">
        <v>41</v>
      </c>
      <c r="B26" s="5">
        <v>33635</v>
      </c>
      <c r="C26" s="5">
        <v>3655</v>
      </c>
      <c r="D26" s="5">
        <v>584</v>
      </c>
      <c r="E26" s="5">
        <v>37874</v>
      </c>
      <c r="G26" s="20"/>
      <c r="H26" s="20"/>
      <c r="I26" s="20"/>
    </row>
    <row r="27" spans="1:9" x14ac:dyDescent="0.15">
      <c r="A27" s="4" t="s">
        <v>40</v>
      </c>
      <c r="B27" s="5">
        <v>4544</v>
      </c>
      <c r="C27" s="5">
        <v>702</v>
      </c>
      <c r="D27" s="5">
        <v>36</v>
      </c>
      <c r="E27" s="5">
        <v>5282</v>
      </c>
      <c r="G27" s="20"/>
      <c r="H27" s="20"/>
      <c r="I27" s="20"/>
    </row>
    <row r="28" spans="1:9" x14ac:dyDescent="0.15">
      <c r="A28" s="4" t="s">
        <v>39</v>
      </c>
      <c r="B28" s="5">
        <v>10873</v>
      </c>
      <c r="C28" s="5">
        <v>1205</v>
      </c>
      <c r="D28" s="5">
        <v>137</v>
      </c>
      <c r="E28" s="5">
        <v>12215</v>
      </c>
      <c r="G28" s="20"/>
      <c r="H28" s="20"/>
      <c r="I28" s="20"/>
    </row>
    <row r="29" spans="1:9" x14ac:dyDescent="0.15">
      <c r="A29" s="4" t="s">
        <v>38</v>
      </c>
      <c r="B29" s="5">
        <v>11544</v>
      </c>
      <c r="C29" s="5">
        <v>1615</v>
      </c>
      <c r="D29" s="5">
        <v>86</v>
      </c>
      <c r="E29" s="5">
        <v>13245</v>
      </c>
      <c r="G29" s="20"/>
      <c r="H29" s="20"/>
      <c r="I29" s="20"/>
    </row>
    <row r="30" spans="1:9" x14ac:dyDescent="0.15">
      <c r="A30" s="4" t="s">
        <v>37</v>
      </c>
      <c r="B30" s="5">
        <v>699</v>
      </c>
      <c r="C30" s="5">
        <v>59</v>
      </c>
      <c r="D30" s="5">
        <v>4</v>
      </c>
      <c r="E30" s="5">
        <v>762</v>
      </c>
      <c r="G30" s="20"/>
      <c r="H30" s="20"/>
      <c r="I30" s="20"/>
    </row>
    <row r="31" spans="1:9" x14ac:dyDescent="0.15">
      <c r="A31" s="4" t="s">
        <v>36</v>
      </c>
      <c r="B31" s="5">
        <v>4792</v>
      </c>
      <c r="C31" s="5">
        <v>479</v>
      </c>
      <c r="D31" s="5">
        <v>17</v>
      </c>
      <c r="E31" s="5">
        <v>5288</v>
      </c>
      <c r="G31" s="20"/>
      <c r="H31" s="20"/>
      <c r="I31" s="20"/>
    </row>
    <row r="32" spans="1:9" x14ac:dyDescent="0.15">
      <c r="A32" s="4" t="s">
        <v>35</v>
      </c>
      <c r="B32" s="5">
        <v>991</v>
      </c>
      <c r="C32" s="5">
        <v>247</v>
      </c>
      <c r="D32" s="5">
        <v>5</v>
      </c>
      <c r="E32" s="5">
        <v>1243</v>
      </c>
      <c r="G32" s="20"/>
      <c r="H32" s="20"/>
      <c r="I32" s="20"/>
    </row>
    <row r="33" spans="1:9" x14ac:dyDescent="0.15">
      <c r="A33" s="4" t="s">
        <v>34</v>
      </c>
      <c r="B33" s="5">
        <v>398202</v>
      </c>
      <c r="C33" s="5">
        <v>29843</v>
      </c>
      <c r="D33" s="5">
        <v>5074</v>
      </c>
      <c r="E33" s="5">
        <v>433119</v>
      </c>
      <c r="G33" s="20"/>
      <c r="H33" s="20"/>
      <c r="I33" s="20"/>
    </row>
    <row r="34" spans="1:9" x14ac:dyDescent="0.15">
      <c r="A34" s="4" t="s">
        <v>33</v>
      </c>
      <c r="B34" s="5">
        <v>964</v>
      </c>
      <c r="C34" s="5">
        <v>62</v>
      </c>
      <c r="D34" s="5">
        <v>16</v>
      </c>
      <c r="E34" s="5">
        <v>1042</v>
      </c>
      <c r="G34" s="20"/>
      <c r="H34" s="20"/>
      <c r="I34" s="20"/>
    </row>
    <row r="35" spans="1:9" x14ac:dyDescent="0.15">
      <c r="A35" s="4" t="s">
        <v>32</v>
      </c>
      <c r="B35" s="5">
        <v>4282</v>
      </c>
      <c r="C35" s="5">
        <v>563</v>
      </c>
      <c r="D35" s="5">
        <v>40</v>
      </c>
      <c r="E35" s="5">
        <v>4885</v>
      </c>
      <c r="G35" s="20"/>
      <c r="H35" s="20"/>
      <c r="I35" s="20"/>
    </row>
    <row r="36" spans="1:9" x14ac:dyDescent="0.15">
      <c r="A36" s="4" t="s">
        <v>31</v>
      </c>
      <c r="B36" s="5">
        <v>37584</v>
      </c>
      <c r="C36" s="5">
        <v>6683</v>
      </c>
      <c r="D36" s="5">
        <v>285</v>
      </c>
      <c r="E36" s="5">
        <v>44552</v>
      </c>
      <c r="G36" s="20"/>
      <c r="H36" s="20"/>
      <c r="I36" s="20"/>
    </row>
    <row r="37" spans="1:9" x14ac:dyDescent="0.15">
      <c r="A37" s="4" t="s">
        <v>30</v>
      </c>
      <c r="B37" s="5">
        <v>4565</v>
      </c>
      <c r="C37" s="5">
        <v>726</v>
      </c>
      <c r="D37" s="5">
        <v>33</v>
      </c>
      <c r="E37" s="5">
        <v>5324</v>
      </c>
      <c r="G37" s="20"/>
      <c r="H37" s="20"/>
      <c r="I37" s="20"/>
    </row>
    <row r="38" spans="1:9" x14ac:dyDescent="0.15">
      <c r="A38" s="4" t="s">
        <v>29</v>
      </c>
      <c r="B38" s="5">
        <v>236749</v>
      </c>
      <c r="C38" s="5">
        <v>22842</v>
      </c>
      <c r="D38" s="5">
        <v>2671</v>
      </c>
      <c r="E38" s="5">
        <v>262262</v>
      </c>
      <c r="G38" s="20"/>
      <c r="H38" s="20"/>
      <c r="I38" s="20"/>
    </row>
    <row r="39" spans="1:9" x14ac:dyDescent="0.15">
      <c r="A39" s="4" t="s">
        <v>28</v>
      </c>
      <c r="B39" s="5">
        <v>9111</v>
      </c>
      <c r="C39" s="5">
        <v>1538</v>
      </c>
      <c r="D39" s="5">
        <v>16</v>
      </c>
      <c r="E39" s="5">
        <v>10665</v>
      </c>
      <c r="G39" s="20"/>
      <c r="H39" s="20"/>
      <c r="I39" s="20"/>
    </row>
    <row r="40" spans="1:9" x14ac:dyDescent="0.15">
      <c r="A40" s="4" t="s">
        <v>27</v>
      </c>
      <c r="B40" s="5">
        <v>2820</v>
      </c>
      <c r="C40" s="5">
        <v>332</v>
      </c>
      <c r="D40" s="5">
        <v>43</v>
      </c>
      <c r="E40" s="5">
        <v>3195</v>
      </c>
      <c r="G40" s="20"/>
      <c r="H40" s="20"/>
      <c r="I40" s="20"/>
    </row>
    <row r="41" spans="1:9" x14ac:dyDescent="0.15">
      <c r="A41" s="4" t="s">
        <v>26</v>
      </c>
      <c r="B41" s="5">
        <v>11407</v>
      </c>
      <c r="C41" s="5">
        <v>981</v>
      </c>
      <c r="D41" s="5">
        <v>56</v>
      </c>
      <c r="E41" s="5">
        <v>12444</v>
      </c>
      <c r="G41" s="20"/>
      <c r="H41" s="20"/>
      <c r="I41" s="20"/>
    </row>
    <row r="42" spans="1:9" x14ac:dyDescent="0.15">
      <c r="A42" s="4" t="s">
        <v>25</v>
      </c>
      <c r="B42" s="5">
        <v>96086</v>
      </c>
      <c r="C42" s="5">
        <v>12892</v>
      </c>
      <c r="D42" s="5">
        <v>945</v>
      </c>
      <c r="E42" s="5">
        <v>109923</v>
      </c>
      <c r="G42" s="20"/>
      <c r="H42" s="20"/>
      <c r="I42" s="20"/>
    </row>
    <row r="43" spans="1:9" x14ac:dyDescent="0.15">
      <c r="A43" s="4" t="s">
        <v>24</v>
      </c>
      <c r="B43" s="5">
        <v>763</v>
      </c>
      <c r="C43" s="5">
        <v>92</v>
      </c>
      <c r="D43" s="5">
        <v>2</v>
      </c>
      <c r="E43" s="5">
        <v>857</v>
      </c>
      <c r="G43" s="20"/>
      <c r="H43" s="20"/>
      <c r="I43" s="20"/>
    </row>
    <row r="44" spans="1:9" x14ac:dyDescent="0.15">
      <c r="A44" s="4" t="s">
        <v>23</v>
      </c>
      <c r="B44" s="5">
        <v>7877</v>
      </c>
      <c r="C44" s="5">
        <v>1210</v>
      </c>
      <c r="D44" s="5">
        <v>139</v>
      </c>
      <c r="E44" s="5">
        <v>9226</v>
      </c>
      <c r="G44" s="20"/>
      <c r="H44" s="20"/>
      <c r="I44" s="20"/>
    </row>
    <row r="45" spans="1:9" x14ac:dyDescent="0.15">
      <c r="A45" s="4" t="s">
        <v>22</v>
      </c>
      <c r="B45" s="5">
        <v>16796</v>
      </c>
      <c r="C45" s="5">
        <v>2317</v>
      </c>
      <c r="D45" s="5">
        <v>150</v>
      </c>
      <c r="E45" s="5">
        <v>19263</v>
      </c>
      <c r="G45" s="20"/>
      <c r="H45" s="20"/>
      <c r="I45" s="20"/>
    </row>
    <row r="46" spans="1:9" x14ac:dyDescent="0.15">
      <c r="A46" s="4" t="s">
        <v>21</v>
      </c>
      <c r="B46" s="5">
        <v>26121</v>
      </c>
      <c r="C46" s="5">
        <v>2233</v>
      </c>
      <c r="D46" s="5">
        <v>237</v>
      </c>
      <c r="E46" s="5">
        <v>28591</v>
      </c>
      <c r="G46" s="20"/>
      <c r="H46" s="20"/>
      <c r="I46" s="20"/>
    </row>
    <row r="47" spans="1:9" x14ac:dyDescent="0.15">
      <c r="A47" s="4" t="s">
        <v>20</v>
      </c>
      <c r="B47" s="5">
        <v>15640</v>
      </c>
      <c r="C47" s="5">
        <v>1145</v>
      </c>
      <c r="D47" s="5">
        <v>172</v>
      </c>
      <c r="E47" s="5">
        <v>16957</v>
      </c>
      <c r="G47" s="20"/>
      <c r="H47" s="20"/>
      <c r="I47" s="20"/>
    </row>
    <row r="48" spans="1:9" x14ac:dyDescent="0.15">
      <c r="A48" s="4" t="s">
        <v>19</v>
      </c>
      <c r="B48" s="5">
        <v>11057</v>
      </c>
      <c r="C48" s="5">
        <v>1169</v>
      </c>
      <c r="D48" s="5">
        <v>193</v>
      </c>
      <c r="E48" s="5">
        <v>12419</v>
      </c>
      <c r="G48" s="20"/>
      <c r="H48" s="20"/>
      <c r="I48" s="20"/>
    </row>
    <row r="49" spans="1:9" x14ac:dyDescent="0.15">
      <c r="A49" s="4" t="s">
        <v>18</v>
      </c>
      <c r="B49" s="5">
        <v>3997</v>
      </c>
      <c r="C49" s="5">
        <v>454</v>
      </c>
      <c r="D49" s="5">
        <v>24</v>
      </c>
      <c r="E49" s="5">
        <v>4475</v>
      </c>
      <c r="G49" s="20"/>
      <c r="H49" s="20"/>
      <c r="I49" s="20"/>
    </row>
    <row r="50" spans="1:9" x14ac:dyDescent="0.15">
      <c r="A50" s="4" t="s">
        <v>17</v>
      </c>
      <c r="B50" s="5">
        <v>13147</v>
      </c>
      <c r="C50" s="5">
        <v>1649</v>
      </c>
      <c r="D50" s="5">
        <v>104</v>
      </c>
      <c r="E50" s="5">
        <v>14900</v>
      </c>
      <c r="G50" s="20"/>
      <c r="H50" s="20"/>
      <c r="I50" s="20"/>
    </row>
    <row r="51" spans="1:9" x14ac:dyDescent="0.15">
      <c r="A51" s="4" t="s">
        <v>16</v>
      </c>
      <c r="B51" s="5">
        <v>2687</v>
      </c>
      <c r="C51" s="5">
        <v>561</v>
      </c>
      <c r="D51" s="5">
        <v>14</v>
      </c>
      <c r="E51" s="5">
        <v>3262</v>
      </c>
      <c r="G51" s="20"/>
      <c r="H51" s="20"/>
      <c r="I51" s="20"/>
    </row>
    <row r="52" spans="1:9" x14ac:dyDescent="0.15">
      <c r="A52" s="4" t="s">
        <v>15</v>
      </c>
      <c r="B52" s="5">
        <v>12897</v>
      </c>
      <c r="C52" s="5">
        <v>1204</v>
      </c>
      <c r="D52" s="5">
        <v>161</v>
      </c>
      <c r="E52" s="5">
        <v>14262</v>
      </c>
      <c r="G52" s="20"/>
      <c r="H52" s="20"/>
      <c r="I52" s="20"/>
    </row>
    <row r="53" spans="1:9" x14ac:dyDescent="0.15">
      <c r="A53" s="4" t="s">
        <v>14</v>
      </c>
      <c r="B53" s="5">
        <v>6397</v>
      </c>
      <c r="C53" s="5">
        <v>738</v>
      </c>
      <c r="D53" s="5">
        <v>109</v>
      </c>
      <c r="E53" s="5">
        <v>7244</v>
      </c>
      <c r="G53" s="20"/>
      <c r="H53" s="20"/>
      <c r="I53" s="20"/>
    </row>
    <row r="54" spans="1:9" x14ac:dyDescent="0.15">
      <c r="A54" s="4" t="s">
        <v>13</v>
      </c>
      <c r="B54" s="5">
        <v>100652</v>
      </c>
      <c r="C54" s="5">
        <v>9783</v>
      </c>
      <c r="D54" s="5">
        <v>1031</v>
      </c>
      <c r="E54" s="5">
        <v>111466</v>
      </c>
      <c r="G54" s="20"/>
      <c r="H54" s="20"/>
      <c r="I54" s="20"/>
    </row>
    <row r="55" spans="1:9" x14ac:dyDescent="0.15">
      <c r="A55" s="4" t="s">
        <v>12</v>
      </c>
      <c r="B55" s="5">
        <v>3988</v>
      </c>
      <c r="C55" s="5">
        <v>402</v>
      </c>
      <c r="D55" s="5">
        <v>66</v>
      </c>
      <c r="E55" s="5">
        <v>4456</v>
      </c>
      <c r="G55" s="20"/>
      <c r="H55" s="20"/>
      <c r="I55" s="20"/>
    </row>
    <row r="56" spans="1:9" x14ac:dyDescent="0.15">
      <c r="A56" s="4" t="s">
        <v>11</v>
      </c>
      <c r="B56" s="5">
        <v>6935</v>
      </c>
      <c r="C56" s="5">
        <v>922</v>
      </c>
      <c r="D56" s="5">
        <v>9</v>
      </c>
      <c r="E56" s="5">
        <v>7866</v>
      </c>
      <c r="G56" s="20"/>
      <c r="H56" s="20"/>
      <c r="I56" s="20"/>
    </row>
    <row r="57" spans="1:9" x14ac:dyDescent="0.15">
      <c r="A57" s="4" t="s">
        <v>10</v>
      </c>
      <c r="B57" s="5">
        <v>17663</v>
      </c>
      <c r="C57" s="5">
        <v>2031</v>
      </c>
      <c r="D57" s="5">
        <v>196</v>
      </c>
      <c r="E57" s="5">
        <v>19890</v>
      </c>
      <c r="G57" s="20"/>
      <c r="H57" s="20"/>
      <c r="I57" s="20"/>
    </row>
    <row r="58" spans="1:9" x14ac:dyDescent="0.15">
      <c r="A58" s="4" t="s">
        <v>9</v>
      </c>
      <c r="B58" s="5">
        <v>3912</v>
      </c>
      <c r="C58" s="5">
        <v>430</v>
      </c>
      <c r="D58" s="5">
        <v>6</v>
      </c>
      <c r="E58" s="5">
        <v>4348</v>
      </c>
      <c r="G58" s="20"/>
      <c r="H58" s="20"/>
      <c r="I58" s="20"/>
    </row>
    <row r="59" spans="1:9" x14ac:dyDescent="0.15">
      <c r="A59" s="4" t="s">
        <v>8</v>
      </c>
      <c r="B59" s="5">
        <v>597</v>
      </c>
      <c r="C59" s="5">
        <v>94</v>
      </c>
      <c r="D59" s="5">
        <v>1</v>
      </c>
      <c r="E59" s="5">
        <v>692</v>
      </c>
      <c r="G59" s="20"/>
      <c r="H59" s="20"/>
      <c r="I59" s="20"/>
    </row>
    <row r="60" spans="1:9" x14ac:dyDescent="0.15">
      <c r="A60" s="4" t="s">
        <v>7</v>
      </c>
      <c r="B60" s="5">
        <v>5565</v>
      </c>
      <c r="C60" s="5">
        <v>642</v>
      </c>
      <c r="D60" s="5">
        <v>50</v>
      </c>
      <c r="E60" s="5">
        <v>6257</v>
      </c>
      <c r="G60" s="20"/>
      <c r="H60" s="20"/>
      <c r="I60" s="20"/>
    </row>
    <row r="61" spans="1:9" x14ac:dyDescent="0.15">
      <c r="A61" s="4" t="s">
        <v>6</v>
      </c>
      <c r="B61" s="5">
        <v>1592</v>
      </c>
      <c r="C61" s="5">
        <v>169</v>
      </c>
      <c r="D61" s="5">
        <v>15</v>
      </c>
      <c r="E61" s="5">
        <v>1776</v>
      </c>
      <c r="G61" s="20"/>
      <c r="H61" s="20"/>
      <c r="I61" s="20"/>
    </row>
    <row r="62" spans="1:9" x14ac:dyDescent="0.15">
      <c r="A62" s="4" t="s">
        <v>5</v>
      </c>
      <c r="B62" s="5">
        <v>20373</v>
      </c>
      <c r="C62" s="5">
        <v>3483</v>
      </c>
      <c r="D62" s="5">
        <v>274</v>
      </c>
      <c r="E62" s="5">
        <v>24130</v>
      </c>
      <c r="G62" s="20"/>
      <c r="H62" s="20"/>
      <c r="I62" s="20"/>
    </row>
    <row r="63" spans="1:9" x14ac:dyDescent="0.15">
      <c r="A63" s="4" t="s">
        <v>4</v>
      </c>
      <c r="B63" s="5">
        <v>17496</v>
      </c>
      <c r="C63" s="5">
        <v>2405</v>
      </c>
      <c r="D63" s="5">
        <v>120</v>
      </c>
      <c r="E63" s="5">
        <v>20021</v>
      </c>
      <c r="G63" s="20"/>
      <c r="H63" s="20"/>
      <c r="I63" s="20"/>
    </row>
    <row r="64" spans="1:9" x14ac:dyDescent="0.15">
      <c r="A64" s="4" t="s">
        <v>3</v>
      </c>
      <c r="B64" s="5">
        <v>3082</v>
      </c>
      <c r="C64" s="5">
        <v>306</v>
      </c>
      <c r="D64" s="5">
        <v>10</v>
      </c>
      <c r="E64" s="5">
        <v>3398</v>
      </c>
      <c r="G64" s="20"/>
      <c r="H64" s="20"/>
      <c r="I64" s="20"/>
    </row>
    <row r="65" spans="1:9" x14ac:dyDescent="0.15">
      <c r="A65" s="4" t="s">
        <v>2</v>
      </c>
      <c r="B65" s="5">
        <v>178062</v>
      </c>
      <c r="C65" s="5">
        <v>15240</v>
      </c>
      <c r="D65" s="5">
        <v>2597</v>
      </c>
      <c r="E65" s="5">
        <v>195899</v>
      </c>
      <c r="G65" s="20"/>
      <c r="H65" s="20"/>
      <c r="I65" s="20"/>
    </row>
    <row r="66" spans="1:9" x14ac:dyDescent="0.15">
      <c r="A66" s="4" t="s">
        <v>1</v>
      </c>
      <c r="B66" s="5">
        <v>5621</v>
      </c>
      <c r="C66" s="5">
        <v>314</v>
      </c>
      <c r="D66" s="5">
        <v>58</v>
      </c>
      <c r="E66" s="5">
        <v>5993</v>
      </c>
      <c r="G66" s="20"/>
      <c r="H66" s="20"/>
      <c r="I66" s="20"/>
    </row>
    <row r="67" spans="1:9" x14ac:dyDescent="0.15">
      <c r="A67" s="6" t="s">
        <v>0</v>
      </c>
      <c r="B67" s="7">
        <v>3472951</v>
      </c>
      <c r="C67" s="7">
        <v>376062</v>
      </c>
      <c r="D67" s="7">
        <v>44869</v>
      </c>
      <c r="E67" s="7">
        <v>3893882</v>
      </c>
    </row>
  </sheetData>
  <mergeCells count="1">
    <mergeCell ref="A1:E1"/>
  </mergeCells>
  <pageMargins left="0.75" right="0.75" top="1" bottom="1" header="0.5" footer="0.5"/>
  <pageSetup scale="93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AV186"/>
  <sheetViews>
    <sheetView showGridLines="0" zoomScaleNormal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4" sqref="C4"/>
    </sheetView>
  </sheetViews>
  <sheetFormatPr defaultColWidth="9.140625" defaultRowHeight="10.5" x14ac:dyDescent="0.15"/>
  <cols>
    <col min="1" max="1" width="6.7109375" style="2" bestFit="1" customWidth="1"/>
    <col min="2" max="2" width="9.140625" style="2"/>
    <col min="3" max="3" width="6.5703125" style="2" bestFit="1" customWidth="1"/>
    <col min="4" max="4" width="4.42578125" style="2" bestFit="1" customWidth="1"/>
    <col min="5" max="5" width="9.140625" style="2" bestFit="1" customWidth="1"/>
    <col min="6" max="6" width="5.5703125" style="2" bestFit="1" customWidth="1"/>
    <col min="7" max="7" width="6.5703125" style="2" bestFit="1" customWidth="1"/>
    <col min="8" max="8" width="7.5703125" style="2" bestFit="1" customWidth="1"/>
    <col min="9" max="9" width="9.140625" style="2" bestFit="1" customWidth="1"/>
    <col min="10" max="10" width="5.5703125" style="2" bestFit="1" customWidth="1"/>
    <col min="11" max="11" width="9.7109375" style="2" bestFit="1" customWidth="1"/>
    <col min="12" max="12" width="5.5703125" style="2" bestFit="1" customWidth="1"/>
    <col min="13" max="13" width="4.42578125" style="2" bestFit="1" customWidth="1"/>
    <col min="14" max="14" width="6.5703125" style="2" bestFit="1" customWidth="1"/>
    <col min="15" max="16" width="5.5703125" style="2" bestFit="1" customWidth="1"/>
    <col min="17" max="17" width="6.5703125" style="2" bestFit="1" customWidth="1"/>
    <col min="18" max="18" width="7.5703125" style="2" bestFit="1" customWidth="1"/>
    <col min="19" max="19" width="4.140625" style="2" bestFit="1" customWidth="1"/>
    <col min="20" max="20" width="8.140625" style="2" bestFit="1" customWidth="1"/>
    <col min="21" max="21" width="4.5703125" style="2" bestFit="1" customWidth="1"/>
    <col min="22" max="22" width="4.42578125" style="2" bestFit="1" customWidth="1"/>
    <col min="23" max="23" width="5.5703125" style="2" bestFit="1" customWidth="1"/>
    <col min="24" max="24" width="4.85546875" style="2" bestFit="1" customWidth="1"/>
    <col min="25" max="25" width="4.42578125" style="2" bestFit="1" customWidth="1"/>
    <col min="26" max="26" width="5.5703125" style="2" bestFit="1" customWidth="1"/>
    <col min="27" max="27" width="6.5703125" style="2" bestFit="1" customWidth="1"/>
    <col min="28" max="28" width="4.140625" style="2" bestFit="1" customWidth="1"/>
    <col min="29" max="29" width="7.140625" style="2" bestFit="1" customWidth="1"/>
    <col min="30" max="30" width="10.5703125" style="2" bestFit="1" customWidth="1"/>
    <col min="31" max="16384" width="9.140625" style="1"/>
  </cols>
  <sheetData>
    <row r="1" spans="1:48" ht="27.75" customHeight="1" x14ac:dyDescent="0.15">
      <c r="A1" s="254" t="str">
        <f>"Total Registered Voters by State House District, Party, and Status"&amp; CHAR(10)&amp;
RIGHT(Status!A1,25)</f>
        <v>Total Registered Voters by State House District, Party, and Status
as of 03:15 on 09/01/2019</v>
      </c>
      <c r="B1" s="255"/>
      <c r="C1" s="255"/>
      <c r="D1" s="255"/>
      <c r="E1" s="255"/>
      <c r="F1" s="255"/>
      <c r="G1" s="255"/>
      <c r="H1" s="255"/>
      <c r="I1" s="255"/>
      <c r="J1" s="255"/>
      <c r="K1" s="255"/>
      <c r="L1" s="255"/>
      <c r="M1" s="255"/>
      <c r="N1" s="255"/>
      <c r="O1" s="255"/>
      <c r="P1" s="255"/>
      <c r="Q1" s="255"/>
      <c r="R1" s="255"/>
      <c r="S1" s="255"/>
      <c r="T1" s="255"/>
      <c r="U1" s="255"/>
      <c r="V1" s="255"/>
      <c r="W1" s="255"/>
      <c r="X1" s="255"/>
      <c r="Y1" s="255"/>
      <c r="Z1" s="255"/>
      <c r="AA1" s="255"/>
      <c r="AB1" s="255"/>
      <c r="AC1" s="269"/>
      <c r="AD1" s="135"/>
    </row>
    <row r="2" spans="1:48" ht="10.5" customHeight="1" x14ac:dyDescent="0.15">
      <c r="A2" s="270" t="s">
        <v>80</v>
      </c>
      <c r="B2" s="270" t="s">
        <v>67</v>
      </c>
      <c r="C2" s="188" t="s">
        <v>66</v>
      </c>
      <c r="D2" s="189"/>
      <c r="E2" s="189"/>
      <c r="F2" s="189"/>
      <c r="G2" s="189"/>
      <c r="H2" s="189"/>
      <c r="I2" s="189"/>
      <c r="J2" s="190"/>
      <c r="K2" s="118" t="s">
        <v>66</v>
      </c>
      <c r="L2" s="188" t="s">
        <v>65</v>
      </c>
      <c r="M2" s="189"/>
      <c r="N2" s="189"/>
      <c r="O2" s="189"/>
      <c r="P2" s="189"/>
      <c r="Q2" s="189"/>
      <c r="R2" s="189"/>
      <c r="S2" s="124"/>
      <c r="T2" s="118" t="s">
        <v>65</v>
      </c>
      <c r="U2" s="188" t="s">
        <v>288</v>
      </c>
      <c r="V2" s="189"/>
      <c r="W2" s="189"/>
      <c r="X2" s="189"/>
      <c r="Y2" s="189"/>
      <c r="Z2" s="189"/>
      <c r="AA2" s="189"/>
      <c r="AB2" s="124"/>
      <c r="AC2" s="118" t="s">
        <v>288</v>
      </c>
      <c r="AD2" s="184" t="s">
        <v>77</v>
      </c>
    </row>
    <row r="3" spans="1:48" x14ac:dyDescent="0.15">
      <c r="A3" s="270"/>
      <c r="B3" s="270"/>
      <c r="C3" s="133" t="s">
        <v>73</v>
      </c>
      <c r="D3" s="133" t="s">
        <v>298</v>
      </c>
      <c r="E3" s="133" t="s">
        <v>72</v>
      </c>
      <c r="F3" s="133" t="s">
        <v>71</v>
      </c>
      <c r="G3" s="133" t="s">
        <v>70</v>
      </c>
      <c r="H3" s="133" t="s">
        <v>69</v>
      </c>
      <c r="I3" s="133" t="s">
        <v>68</v>
      </c>
      <c r="J3" s="133" t="s">
        <v>286</v>
      </c>
      <c r="K3" s="119" t="s">
        <v>0</v>
      </c>
      <c r="L3" s="3" t="s">
        <v>73</v>
      </c>
      <c r="M3" s="133" t="s">
        <v>298</v>
      </c>
      <c r="N3" s="3" t="s">
        <v>72</v>
      </c>
      <c r="O3" s="3" t="s">
        <v>71</v>
      </c>
      <c r="P3" s="3" t="s">
        <v>70</v>
      </c>
      <c r="Q3" s="3" t="s">
        <v>69</v>
      </c>
      <c r="R3" s="3" t="s">
        <v>68</v>
      </c>
      <c r="S3" s="123" t="s">
        <v>286</v>
      </c>
      <c r="T3" s="119" t="s">
        <v>0</v>
      </c>
      <c r="U3" s="111" t="s">
        <v>73</v>
      </c>
      <c r="V3" s="133" t="s">
        <v>298</v>
      </c>
      <c r="W3" s="111" t="s">
        <v>72</v>
      </c>
      <c r="X3" s="111" t="s">
        <v>71</v>
      </c>
      <c r="Y3" s="111" t="s">
        <v>70</v>
      </c>
      <c r="Z3" s="111" t="s">
        <v>69</v>
      </c>
      <c r="AA3" s="111" t="s">
        <v>68</v>
      </c>
      <c r="AB3" s="123" t="s">
        <v>286</v>
      </c>
      <c r="AC3" s="119" t="s">
        <v>0</v>
      </c>
      <c r="AD3" s="185"/>
    </row>
    <row r="4" spans="1:48" x14ac:dyDescent="0.15">
      <c r="A4" s="29" t="s">
        <v>122</v>
      </c>
      <c r="B4" s="30" t="s">
        <v>48</v>
      </c>
      <c r="C4" s="53">
        <v>143</v>
      </c>
      <c r="D4" s="53">
        <v>21</v>
      </c>
      <c r="E4" s="53">
        <v>16322</v>
      </c>
      <c r="F4" s="53">
        <v>99</v>
      </c>
      <c r="G4" s="53">
        <v>439</v>
      </c>
      <c r="H4" s="53">
        <v>7368</v>
      </c>
      <c r="I4" s="53">
        <v>15727</v>
      </c>
      <c r="J4" s="53">
        <v>42</v>
      </c>
      <c r="K4" s="43">
        <v>40161</v>
      </c>
      <c r="L4" s="53">
        <v>34</v>
      </c>
      <c r="M4" s="53"/>
      <c r="N4" s="53">
        <v>1631</v>
      </c>
      <c r="O4" s="53">
        <v>20</v>
      </c>
      <c r="P4" s="53">
        <v>70</v>
      </c>
      <c r="Q4" s="53">
        <v>824</v>
      </c>
      <c r="R4" s="53">
        <v>2252</v>
      </c>
      <c r="S4" s="53">
        <v>3</v>
      </c>
      <c r="T4" s="43">
        <v>4834</v>
      </c>
      <c r="U4" s="53">
        <v>1</v>
      </c>
      <c r="V4" s="53"/>
      <c r="W4" s="53">
        <v>95</v>
      </c>
      <c r="X4" s="53">
        <v>1</v>
      </c>
      <c r="Y4" s="53">
        <v>4</v>
      </c>
      <c r="Z4" s="53">
        <v>37</v>
      </c>
      <c r="AA4" s="53">
        <v>284</v>
      </c>
      <c r="AB4" s="53">
        <v>2</v>
      </c>
      <c r="AC4" s="43">
        <v>424</v>
      </c>
      <c r="AD4" s="53">
        <v>45419</v>
      </c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</row>
    <row r="5" spans="1:48" x14ac:dyDescent="0.15">
      <c r="A5" s="29" t="s">
        <v>122</v>
      </c>
      <c r="B5" s="30" t="s">
        <v>34</v>
      </c>
      <c r="C5" s="54">
        <v>1</v>
      </c>
      <c r="D5" s="54"/>
      <c r="E5" s="53">
        <v>62</v>
      </c>
      <c r="F5" s="54">
        <v>1</v>
      </c>
      <c r="G5" s="54">
        <v>1</v>
      </c>
      <c r="H5" s="53">
        <v>83</v>
      </c>
      <c r="I5" s="54">
        <v>72</v>
      </c>
      <c r="J5" s="54"/>
      <c r="K5" s="43">
        <v>220</v>
      </c>
      <c r="L5" s="54"/>
      <c r="M5" s="54"/>
      <c r="N5" s="54"/>
      <c r="O5" s="54"/>
      <c r="P5" s="54"/>
      <c r="Q5" s="54"/>
      <c r="R5" s="54">
        <v>1</v>
      </c>
      <c r="S5" s="54"/>
      <c r="T5" s="46">
        <v>1</v>
      </c>
      <c r="U5" s="54"/>
      <c r="V5" s="54"/>
      <c r="W5" s="54">
        <v>1</v>
      </c>
      <c r="X5" s="54">
        <v>1</v>
      </c>
      <c r="Y5" s="54"/>
      <c r="Z5" s="54">
        <v>2</v>
      </c>
      <c r="AA5" s="54">
        <v>7</v>
      </c>
      <c r="AB5" s="54"/>
      <c r="AC5" s="46">
        <v>11</v>
      </c>
      <c r="AD5" s="53">
        <v>232</v>
      </c>
      <c r="AF5" s="25"/>
      <c r="AG5" s="25"/>
      <c r="AH5" s="25"/>
      <c r="AI5" s="25"/>
      <c r="AJ5" s="26"/>
      <c r="AK5" s="25"/>
      <c r="AL5" s="25"/>
      <c r="AM5" s="26"/>
      <c r="AN5" s="25"/>
      <c r="AO5" s="25"/>
      <c r="AP5" s="25"/>
      <c r="AQ5" s="25"/>
      <c r="AR5" s="25"/>
      <c r="AS5" s="25"/>
      <c r="AT5" s="25"/>
      <c r="AU5" s="25"/>
      <c r="AV5" s="26"/>
    </row>
    <row r="6" spans="1:48" x14ac:dyDescent="0.15">
      <c r="A6" s="256" t="s">
        <v>122</v>
      </c>
      <c r="B6" s="257"/>
      <c r="C6" s="15">
        <v>144</v>
      </c>
      <c r="D6" s="15">
        <v>21</v>
      </c>
      <c r="E6" s="15">
        <v>16384</v>
      </c>
      <c r="F6" s="15">
        <v>100</v>
      </c>
      <c r="G6" s="15">
        <v>440</v>
      </c>
      <c r="H6" s="15">
        <v>7451</v>
      </c>
      <c r="I6" s="15">
        <v>15799</v>
      </c>
      <c r="J6" s="15">
        <v>42</v>
      </c>
      <c r="K6" s="44">
        <v>40381</v>
      </c>
      <c r="L6" s="15">
        <v>34</v>
      </c>
      <c r="M6" s="15"/>
      <c r="N6" s="15">
        <v>1631</v>
      </c>
      <c r="O6" s="15">
        <v>20</v>
      </c>
      <c r="P6" s="15">
        <v>70</v>
      </c>
      <c r="Q6" s="15">
        <v>824</v>
      </c>
      <c r="R6" s="15">
        <v>2253</v>
      </c>
      <c r="S6" s="15">
        <v>3</v>
      </c>
      <c r="T6" s="44">
        <v>4835</v>
      </c>
      <c r="U6" s="15">
        <v>1</v>
      </c>
      <c r="V6" s="15"/>
      <c r="W6" s="15">
        <v>96</v>
      </c>
      <c r="X6" s="15">
        <v>2</v>
      </c>
      <c r="Y6" s="15">
        <v>4</v>
      </c>
      <c r="Z6" s="15">
        <v>39</v>
      </c>
      <c r="AA6" s="15">
        <v>291</v>
      </c>
      <c r="AB6" s="15">
        <v>2</v>
      </c>
      <c r="AC6" s="44">
        <v>435</v>
      </c>
      <c r="AD6" s="15">
        <v>45651</v>
      </c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</row>
    <row r="7" spans="1:48" x14ac:dyDescent="0.15">
      <c r="A7" s="29" t="s">
        <v>123</v>
      </c>
      <c r="B7" s="30" t="s">
        <v>48</v>
      </c>
      <c r="C7" s="53">
        <v>77</v>
      </c>
      <c r="D7" s="53">
        <v>17</v>
      </c>
      <c r="E7" s="53">
        <v>27604</v>
      </c>
      <c r="F7" s="53">
        <v>191</v>
      </c>
      <c r="G7" s="53">
        <v>778</v>
      </c>
      <c r="H7" s="53">
        <v>7443</v>
      </c>
      <c r="I7" s="53">
        <v>24850</v>
      </c>
      <c r="J7" s="53">
        <v>25</v>
      </c>
      <c r="K7" s="43">
        <v>60985</v>
      </c>
      <c r="L7" s="53">
        <v>37</v>
      </c>
      <c r="M7" s="53">
        <v>3</v>
      </c>
      <c r="N7" s="53">
        <v>4235</v>
      </c>
      <c r="O7" s="53">
        <v>95</v>
      </c>
      <c r="P7" s="53">
        <v>248</v>
      </c>
      <c r="Q7" s="53">
        <v>1324</v>
      </c>
      <c r="R7" s="53">
        <v>5019</v>
      </c>
      <c r="S7" s="53">
        <v>10</v>
      </c>
      <c r="T7" s="43">
        <v>10971</v>
      </c>
      <c r="U7" s="53"/>
      <c r="V7" s="53"/>
      <c r="W7" s="53">
        <v>76</v>
      </c>
      <c r="X7" s="53">
        <v>1</v>
      </c>
      <c r="Y7" s="53"/>
      <c r="Z7" s="53">
        <v>8</v>
      </c>
      <c r="AA7" s="53">
        <v>147</v>
      </c>
      <c r="AB7" s="53"/>
      <c r="AC7" s="43">
        <v>232</v>
      </c>
      <c r="AD7" s="53">
        <v>72188</v>
      </c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</row>
    <row r="8" spans="1:48" x14ac:dyDescent="0.15">
      <c r="A8" s="256" t="s">
        <v>123</v>
      </c>
      <c r="B8" s="257" t="s">
        <v>0</v>
      </c>
      <c r="C8" s="15">
        <v>77</v>
      </c>
      <c r="D8" s="15">
        <v>17</v>
      </c>
      <c r="E8" s="15">
        <v>27604</v>
      </c>
      <c r="F8" s="15">
        <v>191</v>
      </c>
      <c r="G8" s="15">
        <v>778</v>
      </c>
      <c r="H8" s="15">
        <v>7443</v>
      </c>
      <c r="I8" s="15">
        <v>24850</v>
      </c>
      <c r="J8" s="15">
        <v>25</v>
      </c>
      <c r="K8" s="44">
        <v>60985</v>
      </c>
      <c r="L8" s="15">
        <v>37</v>
      </c>
      <c r="M8" s="15">
        <v>3</v>
      </c>
      <c r="N8" s="15">
        <v>4235</v>
      </c>
      <c r="O8" s="15">
        <v>95</v>
      </c>
      <c r="P8" s="15">
        <v>248</v>
      </c>
      <c r="Q8" s="15">
        <v>1324</v>
      </c>
      <c r="R8" s="15">
        <v>5019</v>
      </c>
      <c r="S8" s="15">
        <v>10</v>
      </c>
      <c r="T8" s="44">
        <v>10971</v>
      </c>
      <c r="U8" s="15"/>
      <c r="V8" s="15"/>
      <c r="W8" s="15">
        <v>76</v>
      </c>
      <c r="X8" s="15">
        <v>1</v>
      </c>
      <c r="Y8" s="15"/>
      <c r="Z8" s="15">
        <v>8</v>
      </c>
      <c r="AA8" s="15">
        <v>147</v>
      </c>
      <c r="AB8" s="15"/>
      <c r="AC8" s="44">
        <v>232</v>
      </c>
      <c r="AD8" s="15">
        <v>72188</v>
      </c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</row>
    <row r="9" spans="1:48" x14ac:dyDescent="0.15">
      <c r="A9" s="29" t="s">
        <v>124</v>
      </c>
      <c r="B9" s="30" t="s">
        <v>62</v>
      </c>
      <c r="C9" s="53">
        <v>130</v>
      </c>
      <c r="D9" s="53">
        <v>18</v>
      </c>
      <c r="E9" s="53">
        <v>16889</v>
      </c>
      <c r="F9" s="53">
        <v>152</v>
      </c>
      <c r="G9" s="53">
        <v>650</v>
      </c>
      <c r="H9" s="53">
        <v>13632</v>
      </c>
      <c r="I9" s="53">
        <v>21616</v>
      </c>
      <c r="J9" s="53">
        <v>29</v>
      </c>
      <c r="K9" s="43">
        <v>53116</v>
      </c>
      <c r="L9" s="53">
        <v>26</v>
      </c>
      <c r="M9" s="53"/>
      <c r="N9" s="53">
        <v>1572</v>
      </c>
      <c r="O9" s="53">
        <v>29</v>
      </c>
      <c r="P9" s="53">
        <v>114</v>
      </c>
      <c r="Q9" s="53">
        <v>1303</v>
      </c>
      <c r="R9" s="53">
        <v>2909</v>
      </c>
      <c r="S9" s="53">
        <v>7</v>
      </c>
      <c r="T9" s="43">
        <v>5960</v>
      </c>
      <c r="U9" s="53">
        <v>1</v>
      </c>
      <c r="V9" s="53"/>
      <c r="W9" s="53">
        <v>144</v>
      </c>
      <c r="X9" s="53">
        <v>3</v>
      </c>
      <c r="Y9" s="53">
        <v>2</v>
      </c>
      <c r="Z9" s="53">
        <v>140</v>
      </c>
      <c r="AA9" s="53">
        <v>590</v>
      </c>
      <c r="AB9" s="53"/>
      <c r="AC9" s="43">
        <v>880</v>
      </c>
      <c r="AD9" s="53">
        <v>59956</v>
      </c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5"/>
      <c r="AU9" s="26"/>
      <c r="AV9" s="26"/>
    </row>
    <row r="10" spans="1:48" x14ac:dyDescent="0.15">
      <c r="A10" s="256" t="s">
        <v>124</v>
      </c>
      <c r="B10" s="257" t="s">
        <v>0</v>
      </c>
      <c r="C10" s="15">
        <v>130</v>
      </c>
      <c r="D10" s="15">
        <v>18</v>
      </c>
      <c r="E10" s="15">
        <v>16889</v>
      </c>
      <c r="F10" s="15">
        <v>152</v>
      </c>
      <c r="G10" s="15">
        <v>650</v>
      </c>
      <c r="H10" s="15">
        <v>13632</v>
      </c>
      <c r="I10" s="15">
        <v>21616</v>
      </c>
      <c r="J10" s="15">
        <v>29</v>
      </c>
      <c r="K10" s="44">
        <v>53116</v>
      </c>
      <c r="L10" s="15">
        <v>26</v>
      </c>
      <c r="M10" s="15"/>
      <c r="N10" s="15">
        <v>1572</v>
      </c>
      <c r="O10" s="15">
        <v>29</v>
      </c>
      <c r="P10" s="15">
        <v>114</v>
      </c>
      <c r="Q10" s="15">
        <v>1303</v>
      </c>
      <c r="R10" s="15">
        <v>2909</v>
      </c>
      <c r="S10" s="15">
        <v>7</v>
      </c>
      <c r="T10" s="44">
        <v>5960</v>
      </c>
      <c r="U10" s="15">
        <v>1</v>
      </c>
      <c r="V10" s="15"/>
      <c r="W10" s="15">
        <v>144</v>
      </c>
      <c r="X10" s="15">
        <v>3</v>
      </c>
      <c r="Y10" s="15">
        <v>2</v>
      </c>
      <c r="Z10" s="15">
        <v>140</v>
      </c>
      <c r="AA10" s="15">
        <v>590</v>
      </c>
      <c r="AB10" s="15"/>
      <c r="AC10" s="44">
        <v>880</v>
      </c>
      <c r="AD10" s="15">
        <v>59956</v>
      </c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</row>
    <row r="11" spans="1:48" x14ac:dyDescent="0.15">
      <c r="A11" s="29" t="s">
        <v>125</v>
      </c>
      <c r="B11" s="30" t="s">
        <v>48</v>
      </c>
      <c r="C11" s="53">
        <v>125</v>
      </c>
      <c r="D11" s="53">
        <v>18</v>
      </c>
      <c r="E11" s="53">
        <v>23354</v>
      </c>
      <c r="F11" s="53">
        <v>175</v>
      </c>
      <c r="G11" s="53">
        <v>515</v>
      </c>
      <c r="H11" s="53">
        <v>4640</v>
      </c>
      <c r="I11" s="53">
        <v>18373</v>
      </c>
      <c r="J11" s="53">
        <v>28</v>
      </c>
      <c r="K11" s="43">
        <v>47228</v>
      </c>
      <c r="L11" s="53">
        <v>26</v>
      </c>
      <c r="M11" s="53">
        <v>4</v>
      </c>
      <c r="N11" s="53">
        <v>2611</v>
      </c>
      <c r="O11" s="53">
        <v>34</v>
      </c>
      <c r="P11" s="53">
        <v>115</v>
      </c>
      <c r="Q11" s="53">
        <v>756</v>
      </c>
      <c r="R11" s="53">
        <v>3046</v>
      </c>
      <c r="S11" s="53">
        <v>6</v>
      </c>
      <c r="T11" s="43">
        <v>6598</v>
      </c>
      <c r="U11" s="53">
        <v>5</v>
      </c>
      <c r="V11" s="53"/>
      <c r="W11" s="53">
        <v>114</v>
      </c>
      <c r="X11" s="53"/>
      <c r="Y11" s="53">
        <v>2</v>
      </c>
      <c r="Z11" s="53">
        <v>7</v>
      </c>
      <c r="AA11" s="53">
        <v>228</v>
      </c>
      <c r="AB11" s="53"/>
      <c r="AC11" s="43">
        <v>356</v>
      </c>
      <c r="AD11" s="53">
        <v>54182</v>
      </c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</row>
    <row r="12" spans="1:48" x14ac:dyDescent="0.15">
      <c r="A12" s="256" t="s">
        <v>125</v>
      </c>
      <c r="B12" s="257" t="s">
        <v>0</v>
      </c>
      <c r="C12" s="15">
        <v>125</v>
      </c>
      <c r="D12" s="15">
        <v>18</v>
      </c>
      <c r="E12" s="15">
        <v>23354</v>
      </c>
      <c r="F12" s="15">
        <v>175</v>
      </c>
      <c r="G12" s="15">
        <v>515</v>
      </c>
      <c r="H12" s="15">
        <v>4640</v>
      </c>
      <c r="I12" s="15">
        <v>18373</v>
      </c>
      <c r="J12" s="15">
        <v>28</v>
      </c>
      <c r="K12" s="44">
        <v>47228</v>
      </c>
      <c r="L12" s="15">
        <v>26</v>
      </c>
      <c r="M12" s="15">
        <v>4</v>
      </c>
      <c r="N12" s="15">
        <v>2611</v>
      </c>
      <c r="O12" s="15">
        <v>34</v>
      </c>
      <c r="P12" s="15">
        <v>115</v>
      </c>
      <c r="Q12" s="15">
        <v>756</v>
      </c>
      <c r="R12" s="15">
        <v>3046</v>
      </c>
      <c r="S12" s="15">
        <v>6</v>
      </c>
      <c r="T12" s="44">
        <v>6598</v>
      </c>
      <c r="U12" s="15">
        <v>5</v>
      </c>
      <c r="V12" s="15"/>
      <c r="W12" s="15">
        <v>114</v>
      </c>
      <c r="X12" s="15"/>
      <c r="Y12" s="15">
        <v>2</v>
      </c>
      <c r="Z12" s="15">
        <v>7</v>
      </c>
      <c r="AA12" s="15">
        <v>228</v>
      </c>
      <c r="AB12" s="15"/>
      <c r="AC12" s="44">
        <v>356</v>
      </c>
      <c r="AD12" s="15">
        <v>54182</v>
      </c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</row>
    <row r="13" spans="1:48" x14ac:dyDescent="0.15">
      <c r="A13" s="29" t="s">
        <v>126</v>
      </c>
      <c r="B13" s="30" t="s">
        <v>48</v>
      </c>
      <c r="C13" s="53">
        <v>174</v>
      </c>
      <c r="D13" s="53">
        <v>26</v>
      </c>
      <c r="E13" s="53">
        <v>24036</v>
      </c>
      <c r="F13" s="53">
        <v>182</v>
      </c>
      <c r="G13" s="53">
        <v>666</v>
      </c>
      <c r="H13" s="53">
        <v>5379</v>
      </c>
      <c r="I13" s="53">
        <v>21604</v>
      </c>
      <c r="J13" s="53">
        <v>44</v>
      </c>
      <c r="K13" s="43">
        <v>52111</v>
      </c>
      <c r="L13" s="53">
        <v>144</v>
      </c>
      <c r="M13" s="53">
        <v>3</v>
      </c>
      <c r="N13" s="53">
        <v>4709</v>
      </c>
      <c r="O13" s="53">
        <v>140</v>
      </c>
      <c r="P13" s="53">
        <v>301</v>
      </c>
      <c r="Q13" s="53">
        <v>1775</v>
      </c>
      <c r="R13" s="53">
        <v>6515</v>
      </c>
      <c r="S13" s="53">
        <v>32</v>
      </c>
      <c r="T13" s="43">
        <v>13619</v>
      </c>
      <c r="U13" s="53">
        <v>3</v>
      </c>
      <c r="V13" s="53"/>
      <c r="W13" s="53">
        <v>84</v>
      </c>
      <c r="X13" s="53">
        <v>1</v>
      </c>
      <c r="Y13" s="53">
        <v>1</v>
      </c>
      <c r="Z13" s="53">
        <v>2</v>
      </c>
      <c r="AA13" s="53">
        <v>202</v>
      </c>
      <c r="AB13" s="53">
        <v>1</v>
      </c>
      <c r="AC13" s="43">
        <v>294</v>
      </c>
      <c r="AD13" s="53">
        <v>66024</v>
      </c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</row>
    <row r="14" spans="1:48" x14ac:dyDescent="0.15">
      <c r="A14" s="256" t="s">
        <v>126</v>
      </c>
      <c r="B14" s="257" t="s">
        <v>0</v>
      </c>
      <c r="C14" s="15">
        <v>174</v>
      </c>
      <c r="D14" s="15">
        <v>26</v>
      </c>
      <c r="E14" s="15">
        <v>24036</v>
      </c>
      <c r="F14" s="15">
        <v>182</v>
      </c>
      <c r="G14" s="15">
        <v>666</v>
      </c>
      <c r="H14" s="15">
        <v>5379</v>
      </c>
      <c r="I14" s="15">
        <v>21604</v>
      </c>
      <c r="J14" s="15">
        <v>44</v>
      </c>
      <c r="K14" s="44">
        <v>52111</v>
      </c>
      <c r="L14" s="15">
        <v>144</v>
      </c>
      <c r="M14" s="15">
        <v>3</v>
      </c>
      <c r="N14" s="15">
        <v>4709</v>
      </c>
      <c r="O14" s="15">
        <v>140</v>
      </c>
      <c r="P14" s="15">
        <v>301</v>
      </c>
      <c r="Q14" s="15">
        <v>1775</v>
      </c>
      <c r="R14" s="15">
        <v>6515</v>
      </c>
      <c r="S14" s="15">
        <v>32</v>
      </c>
      <c r="T14" s="44">
        <v>13619</v>
      </c>
      <c r="U14" s="15">
        <v>3</v>
      </c>
      <c r="V14" s="15"/>
      <c r="W14" s="15">
        <v>84</v>
      </c>
      <c r="X14" s="15">
        <v>1</v>
      </c>
      <c r="Y14" s="15">
        <v>1</v>
      </c>
      <c r="Z14" s="15">
        <v>2</v>
      </c>
      <c r="AA14" s="15">
        <v>202</v>
      </c>
      <c r="AB14" s="15">
        <v>1</v>
      </c>
      <c r="AC14" s="44">
        <v>294</v>
      </c>
      <c r="AD14" s="15">
        <v>66024</v>
      </c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</row>
    <row r="15" spans="1:48" x14ac:dyDescent="0.15">
      <c r="A15" s="29" t="s">
        <v>127</v>
      </c>
      <c r="B15" s="30" t="s">
        <v>48</v>
      </c>
      <c r="C15" s="53">
        <v>78</v>
      </c>
      <c r="D15" s="53">
        <v>14</v>
      </c>
      <c r="E15" s="53">
        <v>24368</v>
      </c>
      <c r="F15" s="53">
        <v>149</v>
      </c>
      <c r="G15" s="53">
        <v>492</v>
      </c>
      <c r="H15" s="53">
        <v>9092</v>
      </c>
      <c r="I15" s="53">
        <v>19841</v>
      </c>
      <c r="J15" s="53">
        <v>13</v>
      </c>
      <c r="K15" s="43">
        <v>54047</v>
      </c>
      <c r="L15" s="53">
        <v>38</v>
      </c>
      <c r="M15" s="53">
        <v>2</v>
      </c>
      <c r="N15" s="53">
        <v>2741</v>
      </c>
      <c r="O15" s="53">
        <v>31</v>
      </c>
      <c r="P15" s="53">
        <v>114</v>
      </c>
      <c r="Q15" s="53">
        <v>1122</v>
      </c>
      <c r="R15" s="53">
        <v>3347</v>
      </c>
      <c r="S15" s="53">
        <v>7</v>
      </c>
      <c r="T15" s="43">
        <v>7402</v>
      </c>
      <c r="U15" s="53">
        <v>1</v>
      </c>
      <c r="V15" s="53"/>
      <c r="W15" s="53">
        <v>150</v>
      </c>
      <c r="X15" s="53"/>
      <c r="Y15" s="53"/>
      <c r="Z15" s="53">
        <v>37</v>
      </c>
      <c r="AA15" s="53">
        <v>298</v>
      </c>
      <c r="AB15" s="53"/>
      <c r="AC15" s="43">
        <v>486</v>
      </c>
      <c r="AD15" s="53">
        <v>61935</v>
      </c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</row>
    <row r="16" spans="1:48" x14ac:dyDescent="0.15">
      <c r="A16" s="256" t="s">
        <v>127</v>
      </c>
      <c r="B16" s="257" t="s">
        <v>0</v>
      </c>
      <c r="C16" s="15">
        <v>78</v>
      </c>
      <c r="D16" s="15">
        <v>14</v>
      </c>
      <c r="E16" s="15">
        <v>24368</v>
      </c>
      <c r="F16" s="15">
        <v>149</v>
      </c>
      <c r="G16" s="15">
        <v>492</v>
      </c>
      <c r="H16" s="15">
        <v>9092</v>
      </c>
      <c r="I16" s="15">
        <v>19841</v>
      </c>
      <c r="J16" s="15">
        <v>13</v>
      </c>
      <c r="K16" s="44">
        <v>54047</v>
      </c>
      <c r="L16" s="15">
        <v>38</v>
      </c>
      <c r="M16" s="15">
        <v>2</v>
      </c>
      <c r="N16" s="15">
        <v>2741</v>
      </c>
      <c r="O16" s="15">
        <v>31</v>
      </c>
      <c r="P16" s="15">
        <v>114</v>
      </c>
      <c r="Q16" s="15">
        <v>1122</v>
      </c>
      <c r="R16" s="15">
        <v>3347</v>
      </c>
      <c r="S16" s="15">
        <v>7</v>
      </c>
      <c r="T16" s="44">
        <v>7402</v>
      </c>
      <c r="U16" s="15">
        <v>1</v>
      </c>
      <c r="V16" s="15"/>
      <c r="W16" s="15">
        <v>150</v>
      </c>
      <c r="X16" s="15"/>
      <c r="Y16" s="15"/>
      <c r="Z16" s="15">
        <v>37</v>
      </c>
      <c r="AA16" s="15">
        <v>298</v>
      </c>
      <c r="AB16" s="15"/>
      <c r="AC16" s="44">
        <v>486</v>
      </c>
      <c r="AD16" s="15">
        <v>61935</v>
      </c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</row>
    <row r="17" spans="1:48" x14ac:dyDescent="0.15">
      <c r="A17" s="29" t="s">
        <v>128</v>
      </c>
      <c r="B17" s="30" t="s">
        <v>48</v>
      </c>
      <c r="C17" s="53">
        <v>142</v>
      </c>
      <c r="D17" s="53">
        <v>26</v>
      </c>
      <c r="E17" s="53">
        <v>26411</v>
      </c>
      <c r="F17" s="53">
        <v>103</v>
      </c>
      <c r="G17" s="53">
        <v>360</v>
      </c>
      <c r="H17" s="53">
        <v>4917</v>
      </c>
      <c r="I17" s="53">
        <v>18870</v>
      </c>
      <c r="J17" s="53">
        <v>30</v>
      </c>
      <c r="K17" s="43">
        <v>50859</v>
      </c>
      <c r="L17" s="53">
        <v>33</v>
      </c>
      <c r="M17" s="53">
        <v>1</v>
      </c>
      <c r="N17" s="53">
        <v>2778</v>
      </c>
      <c r="O17" s="53">
        <v>37</v>
      </c>
      <c r="P17" s="53">
        <v>69</v>
      </c>
      <c r="Q17" s="53">
        <v>734</v>
      </c>
      <c r="R17" s="53">
        <v>2824</v>
      </c>
      <c r="S17" s="53">
        <v>11</v>
      </c>
      <c r="T17" s="43">
        <v>6487</v>
      </c>
      <c r="U17" s="53">
        <v>3</v>
      </c>
      <c r="V17" s="53">
        <v>1</v>
      </c>
      <c r="W17" s="53">
        <v>267</v>
      </c>
      <c r="X17" s="53"/>
      <c r="Y17" s="53">
        <v>7</v>
      </c>
      <c r="Z17" s="53">
        <v>20</v>
      </c>
      <c r="AA17" s="53">
        <v>649</v>
      </c>
      <c r="AB17" s="53">
        <v>1</v>
      </c>
      <c r="AC17" s="43">
        <v>948</v>
      </c>
      <c r="AD17" s="53">
        <v>58294</v>
      </c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</row>
    <row r="18" spans="1:48" x14ac:dyDescent="0.15">
      <c r="A18" s="256" t="s">
        <v>128</v>
      </c>
      <c r="B18" s="257" t="s">
        <v>0</v>
      </c>
      <c r="C18" s="15">
        <v>142</v>
      </c>
      <c r="D18" s="15">
        <v>26</v>
      </c>
      <c r="E18" s="15">
        <v>26411</v>
      </c>
      <c r="F18" s="15">
        <v>103</v>
      </c>
      <c r="G18" s="15">
        <v>360</v>
      </c>
      <c r="H18" s="15">
        <v>4917</v>
      </c>
      <c r="I18" s="15">
        <v>18870</v>
      </c>
      <c r="J18" s="15">
        <v>30</v>
      </c>
      <c r="K18" s="44">
        <v>50859</v>
      </c>
      <c r="L18" s="15">
        <v>33</v>
      </c>
      <c r="M18" s="15">
        <v>1</v>
      </c>
      <c r="N18" s="15">
        <v>2778</v>
      </c>
      <c r="O18" s="15">
        <v>37</v>
      </c>
      <c r="P18" s="15">
        <v>69</v>
      </c>
      <c r="Q18" s="15">
        <v>734</v>
      </c>
      <c r="R18" s="15">
        <v>2824</v>
      </c>
      <c r="S18" s="15">
        <v>11</v>
      </c>
      <c r="T18" s="44">
        <v>6487</v>
      </c>
      <c r="U18" s="15">
        <v>3</v>
      </c>
      <c r="V18" s="15">
        <v>1</v>
      </c>
      <c r="W18" s="15">
        <v>267</v>
      </c>
      <c r="X18" s="15"/>
      <c r="Y18" s="15">
        <v>7</v>
      </c>
      <c r="Z18" s="15">
        <v>20</v>
      </c>
      <c r="AA18" s="15">
        <v>649</v>
      </c>
      <c r="AB18" s="15">
        <v>1</v>
      </c>
      <c r="AC18" s="44">
        <v>948</v>
      </c>
      <c r="AD18" s="15">
        <v>58294</v>
      </c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</row>
    <row r="19" spans="1:48" x14ac:dyDescent="0.15">
      <c r="A19" s="29" t="s">
        <v>129</v>
      </c>
      <c r="B19" s="30" t="s">
        <v>48</v>
      </c>
      <c r="C19" s="53">
        <v>118</v>
      </c>
      <c r="D19" s="53">
        <v>10</v>
      </c>
      <c r="E19" s="53">
        <v>32925</v>
      </c>
      <c r="F19" s="53">
        <v>259</v>
      </c>
      <c r="G19" s="53">
        <v>590</v>
      </c>
      <c r="H19" s="53">
        <v>3921</v>
      </c>
      <c r="I19" s="53">
        <v>21102</v>
      </c>
      <c r="J19" s="53">
        <v>28</v>
      </c>
      <c r="K19" s="43">
        <v>58953</v>
      </c>
      <c r="L19" s="53">
        <v>60</v>
      </c>
      <c r="M19" s="53"/>
      <c r="N19" s="53">
        <v>4125</v>
      </c>
      <c r="O19" s="53">
        <v>86</v>
      </c>
      <c r="P19" s="53">
        <v>173</v>
      </c>
      <c r="Q19" s="53">
        <v>804</v>
      </c>
      <c r="R19" s="53">
        <v>4170</v>
      </c>
      <c r="S19" s="53">
        <v>14</v>
      </c>
      <c r="T19" s="43">
        <v>9432</v>
      </c>
      <c r="U19" s="53"/>
      <c r="V19" s="53"/>
      <c r="W19" s="53">
        <v>193</v>
      </c>
      <c r="X19" s="53"/>
      <c r="Y19" s="53">
        <v>4</v>
      </c>
      <c r="Z19" s="53">
        <v>14</v>
      </c>
      <c r="AA19" s="53">
        <v>249</v>
      </c>
      <c r="AB19" s="53"/>
      <c r="AC19" s="43">
        <v>460</v>
      </c>
      <c r="AD19" s="53">
        <v>68845</v>
      </c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</row>
    <row r="20" spans="1:48" x14ac:dyDescent="0.15">
      <c r="A20" s="256" t="s">
        <v>129</v>
      </c>
      <c r="B20" s="257" t="s">
        <v>0</v>
      </c>
      <c r="C20" s="15">
        <v>118</v>
      </c>
      <c r="D20" s="15">
        <v>10</v>
      </c>
      <c r="E20" s="15">
        <v>32925</v>
      </c>
      <c r="F20" s="15">
        <v>259</v>
      </c>
      <c r="G20" s="15">
        <v>590</v>
      </c>
      <c r="H20" s="15">
        <v>3921</v>
      </c>
      <c r="I20" s="15">
        <v>21102</v>
      </c>
      <c r="J20" s="15">
        <v>28</v>
      </c>
      <c r="K20" s="44">
        <v>58953</v>
      </c>
      <c r="L20" s="15">
        <v>60</v>
      </c>
      <c r="M20" s="15"/>
      <c r="N20" s="15">
        <v>4125</v>
      </c>
      <c r="O20" s="15">
        <v>86</v>
      </c>
      <c r="P20" s="15">
        <v>173</v>
      </c>
      <c r="Q20" s="15">
        <v>804</v>
      </c>
      <c r="R20" s="15">
        <v>4170</v>
      </c>
      <c r="S20" s="15">
        <v>14</v>
      </c>
      <c r="T20" s="44">
        <v>9432</v>
      </c>
      <c r="U20" s="15"/>
      <c r="V20" s="15"/>
      <c r="W20" s="15">
        <v>193</v>
      </c>
      <c r="X20" s="15"/>
      <c r="Y20" s="15">
        <v>4</v>
      </c>
      <c r="Z20" s="15">
        <v>14</v>
      </c>
      <c r="AA20" s="15">
        <v>249</v>
      </c>
      <c r="AB20" s="15"/>
      <c r="AC20" s="44">
        <v>460</v>
      </c>
      <c r="AD20" s="15">
        <v>68845</v>
      </c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</row>
    <row r="21" spans="1:48" x14ac:dyDescent="0.15">
      <c r="A21" s="29" t="s">
        <v>130</v>
      </c>
      <c r="B21" s="30" t="s">
        <v>62</v>
      </c>
      <c r="C21" s="54">
        <v>10</v>
      </c>
      <c r="D21" s="54"/>
      <c r="E21" s="53">
        <v>1884</v>
      </c>
      <c r="F21" s="53">
        <v>14</v>
      </c>
      <c r="G21" s="53">
        <v>75</v>
      </c>
      <c r="H21" s="53">
        <v>766</v>
      </c>
      <c r="I21" s="53">
        <v>1891</v>
      </c>
      <c r="J21" s="53">
        <v>5</v>
      </c>
      <c r="K21" s="43">
        <v>4645</v>
      </c>
      <c r="L21" s="54">
        <v>2</v>
      </c>
      <c r="M21" s="54"/>
      <c r="N21" s="53">
        <v>276</v>
      </c>
      <c r="O21" s="54">
        <v>6</v>
      </c>
      <c r="P21" s="53">
        <v>15</v>
      </c>
      <c r="Q21" s="53">
        <v>143</v>
      </c>
      <c r="R21" s="53">
        <v>424</v>
      </c>
      <c r="S21" s="53">
        <v>3</v>
      </c>
      <c r="T21" s="43">
        <v>869</v>
      </c>
      <c r="U21" s="54"/>
      <c r="V21" s="54"/>
      <c r="W21" s="53">
        <v>8</v>
      </c>
      <c r="X21" s="54"/>
      <c r="Y21" s="53">
        <v>1</v>
      </c>
      <c r="Z21" s="53">
        <v>4</v>
      </c>
      <c r="AA21" s="53">
        <v>19</v>
      </c>
      <c r="AB21" s="53"/>
      <c r="AC21" s="43">
        <v>32</v>
      </c>
      <c r="AD21" s="53">
        <v>5546</v>
      </c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</row>
    <row r="22" spans="1:48" x14ac:dyDescent="0.15">
      <c r="A22" s="29" t="s">
        <v>130</v>
      </c>
      <c r="B22" s="30" t="s">
        <v>48</v>
      </c>
      <c r="C22" s="53">
        <v>94</v>
      </c>
      <c r="D22" s="53">
        <v>12</v>
      </c>
      <c r="E22" s="53">
        <v>18686</v>
      </c>
      <c r="F22" s="53">
        <v>165</v>
      </c>
      <c r="G22" s="53">
        <v>618</v>
      </c>
      <c r="H22" s="53">
        <v>8263</v>
      </c>
      <c r="I22" s="53">
        <v>18186</v>
      </c>
      <c r="J22" s="53">
        <v>18</v>
      </c>
      <c r="K22" s="43">
        <v>46042</v>
      </c>
      <c r="L22" s="53">
        <v>29</v>
      </c>
      <c r="M22" s="53">
        <v>1</v>
      </c>
      <c r="N22" s="53">
        <v>2825</v>
      </c>
      <c r="O22" s="53">
        <v>48</v>
      </c>
      <c r="P22" s="53">
        <v>163</v>
      </c>
      <c r="Q22" s="53">
        <v>1223</v>
      </c>
      <c r="R22" s="53">
        <v>3895</v>
      </c>
      <c r="S22" s="53">
        <v>7</v>
      </c>
      <c r="T22" s="43">
        <v>8191</v>
      </c>
      <c r="U22" s="53"/>
      <c r="V22" s="53"/>
      <c r="W22" s="53">
        <v>72</v>
      </c>
      <c r="X22" s="53"/>
      <c r="Y22" s="53"/>
      <c r="Z22" s="53">
        <v>18</v>
      </c>
      <c r="AA22" s="53">
        <v>187</v>
      </c>
      <c r="AB22" s="53"/>
      <c r="AC22" s="43">
        <v>277</v>
      </c>
      <c r="AD22" s="53">
        <v>54510</v>
      </c>
      <c r="AF22" s="25"/>
      <c r="AG22" s="26"/>
      <c r="AH22" s="26"/>
      <c r="AI22" s="26"/>
      <c r="AJ22" s="26"/>
      <c r="AK22" s="26"/>
      <c r="AL22" s="25"/>
      <c r="AM22" s="26"/>
      <c r="AN22" s="25"/>
      <c r="AO22" s="26"/>
      <c r="AP22" s="25"/>
      <c r="AQ22" s="26"/>
      <c r="AR22" s="26"/>
      <c r="AS22" s="26"/>
      <c r="AT22" s="25"/>
      <c r="AU22" s="26"/>
      <c r="AV22" s="26"/>
    </row>
    <row r="23" spans="1:48" x14ac:dyDescent="0.15">
      <c r="A23" s="256" t="s">
        <v>130</v>
      </c>
      <c r="B23" s="257" t="s">
        <v>0</v>
      </c>
      <c r="C23" s="15">
        <v>104</v>
      </c>
      <c r="D23" s="15">
        <v>12</v>
      </c>
      <c r="E23" s="15">
        <v>20570</v>
      </c>
      <c r="F23" s="15">
        <v>179</v>
      </c>
      <c r="G23" s="15">
        <v>693</v>
      </c>
      <c r="H23" s="15">
        <v>9029</v>
      </c>
      <c r="I23" s="15">
        <v>20077</v>
      </c>
      <c r="J23" s="15">
        <v>23</v>
      </c>
      <c r="K23" s="44">
        <v>50687</v>
      </c>
      <c r="L23" s="15">
        <v>31</v>
      </c>
      <c r="M23" s="15">
        <v>1</v>
      </c>
      <c r="N23" s="15">
        <v>3101</v>
      </c>
      <c r="O23" s="15">
        <v>54</v>
      </c>
      <c r="P23" s="15">
        <v>178</v>
      </c>
      <c r="Q23" s="15">
        <v>1366</v>
      </c>
      <c r="R23" s="15">
        <v>4319</v>
      </c>
      <c r="S23" s="15">
        <v>10</v>
      </c>
      <c r="T23" s="44">
        <v>9060</v>
      </c>
      <c r="U23" s="15"/>
      <c r="V23" s="15"/>
      <c r="W23" s="15">
        <v>80</v>
      </c>
      <c r="X23" s="15"/>
      <c r="Y23" s="15">
        <v>1</v>
      </c>
      <c r="Z23" s="15">
        <v>22</v>
      </c>
      <c r="AA23" s="15">
        <v>206</v>
      </c>
      <c r="AB23" s="15"/>
      <c r="AC23" s="44">
        <v>309</v>
      </c>
      <c r="AD23" s="15">
        <v>60056</v>
      </c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</row>
    <row r="24" spans="1:48" x14ac:dyDescent="0.15">
      <c r="A24" s="29" t="s">
        <v>131</v>
      </c>
      <c r="B24" s="30" t="s">
        <v>58</v>
      </c>
      <c r="C24" s="53">
        <v>46</v>
      </c>
      <c r="D24" s="53">
        <v>9</v>
      </c>
      <c r="E24" s="53">
        <v>26891</v>
      </c>
      <c r="F24" s="53">
        <v>280</v>
      </c>
      <c r="G24" s="53">
        <v>525</v>
      </c>
      <c r="H24" s="53">
        <v>4453</v>
      </c>
      <c r="I24" s="53">
        <v>20640</v>
      </c>
      <c r="J24" s="53">
        <v>17</v>
      </c>
      <c r="K24" s="43">
        <v>52861</v>
      </c>
      <c r="L24" s="53">
        <v>15</v>
      </c>
      <c r="M24" s="53">
        <v>1</v>
      </c>
      <c r="N24" s="53">
        <v>2938</v>
      </c>
      <c r="O24" s="53">
        <v>77</v>
      </c>
      <c r="P24" s="53">
        <v>204</v>
      </c>
      <c r="Q24" s="53">
        <v>779</v>
      </c>
      <c r="R24" s="53">
        <v>3489</v>
      </c>
      <c r="S24" s="53">
        <v>5</v>
      </c>
      <c r="T24" s="43">
        <v>7508</v>
      </c>
      <c r="U24" s="53">
        <v>1</v>
      </c>
      <c r="V24" s="53"/>
      <c r="W24" s="53">
        <v>156</v>
      </c>
      <c r="X24" s="53"/>
      <c r="Y24" s="53"/>
      <c r="Z24" s="53">
        <v>20</v>
      </c>
      <c r="AA24" s="53">
        <v>220</v>
      </c>
      <c r="AB24" s="53">
        <v>1</v>
      </c>
      <c r="AC24" s="43">
        <v>398</v>
      </c>
      <c r="AD24" s="53">
        <v>60767</v>
      </c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</row>
    <row r="25" spans="1:48" x14ac:dyDescent="0.15">
      <c r="A25" s="256" t="s">
        <v>131</v>
      </c>
      <c r="B25" s="257" t="s">
        <v>0</v>
      </c>
      <c r="C25" s="15">
        <v>46</v>
      </c>
      <c r="D25" s="15">
        <v>9</v>
      </c>
      <c r="E25" s="15">
        <v>26891</v>
      </c>
      <c r="F25" s="15">
        <v>280</v>
      </c>
      <c r="G25" s="15">
        <v>525</v>
      </c>
      <c r="H25" s="15">
        <v>4453</v>
      </c>
      <c r="I25" s="15">
        <v>20640</v>
      </c>
      <c r="J25" s="15">
        <v>17</v>
      </c>
      <c r="K25" s="44">
        <v>52861</v>
      </c>
      <c r="L25" s="15">
        <v>15</v>
      </c>
      <c r="M25" s="15">
        <v>1</v>
      </c>
      <c r="N25" s="15">
        <v>2938</v>
      </c>
      <c r="O25" s="15">
        <v>77</v>
      </c>
      <c r="P25" s="15">
        <v>204</v>
      </c>
      <c r="Q25" s="15">
        <v>779</v>
      </c>
      <c r="R25" s="15">
        <v>3489</v>
      </c>
      <c r="S25" s="15">
        <v>5</v>
      </c>
      <c r="T25" s="44">
        <v>7508</v>
      </c>
      <c r="U25" s="15">
        <v>1</v>
      </c>
      <c r="V25" s="15"/>
      <c r="W25" s="15">
        <v>156</v>
      </c>
      <c r="X25" s="15"/>
      <c r="Y25" s="15"/>
      <c r="Z25" s="15">
        <v>20</v>
      </c>
      <c r="AA25" s="15">
        <v>220</v>
      </c>
      <c r="AB25" s="15">
        <v>1</v>
      </c>
      <c r="AC25" s="44">
        <v>398</v>
      </c>
      <c r="AD25" s="15">
        <v>60767</v>
      </c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</row>
    <row r="26" spans="1:48" x14ac:dyDescent="0.15">
      <c r="A26" s="29" t="s">
        <v>132</v>
      </c>
      <c r="B26" s="30" t="s">
        <v>58</v>
      </c>
      <c r="C26" s="53">
        <v>107</v>
      </c>
      <c r="D26" s="53">
        <v>7</v>
      </c>
      <c r="E26" s="53">
        <v>19679</v>
      </c>
      <c r="F26" s="53">
        <v>208</v>
      </c>
      <c r="G26" s="53">
        <v>571</v>
      </c>
      <c r="H26" s="53">
        <v>11224</v>
      </c>
      <c r="I26" s="53">
        <v>22596</v>
      </c>
      <c r="J26" s="53">
        <v>22</v>
      </c>
      <c r="K26" s="43">
        <v>54414</v>
      </c>
      <c r="L26" s="53">
        <v>18</v>
      </c>
      <c r="M26" s="53"/>
      <c r="N26" s="53">
        <v>1224</v>
      </c>
      <c r="O26" s="53">
        <v>19</v>
      </c>
      <c r="P26" s="53">
        <v>86</v>
      </c>
      <c r="Q26" s="53">
        <v>825</v>
      </c>
      <c r="R26" s="53">
        <v>2183</v>
      </c>
      <c r="S26" s="53">
        <v>4</v>
      </c>
      <c r="T26" s="43">
        <v>4359</v>
      </c>
      <c r="U26" s="53">
        <v>2</v>
      </c>
      <c r="V26" s="53">
        <v>1</v>
      </c>
      <c r="W26" s="53">
        <v>146</v>
      </c>
      <c r="X26" s="53"/>
      <c r="Y26" s="53">
        <v>3</v>
      </c>
      <c r="Z26" s="53">
        <v>77</v>
      </c>
      <c r="AA26" s="53">
        <v>421</v>
      </c>
      <c r="AB26" s="53">
        <v>1</v>
      </c>
      <c r="AC26" s="43">
        <v>651</v>
      </c>
      <c r="AD26" s="53">
        <v>59424</v>
      </c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</row>
    <row r="27" spans="1:48" x14ac:dyDescent="0.15">
      <c r="A27" s="256" t="s">
        <v>132</v>
      </c>
      <c r="B27" s="257" t="s">
        <v>0</v>
      </c>
      <c r="C27" s="15">
        <v>107</v>
      </c>
      <c r="D27" s="15">
        <v>7</v>
      </c>
      <c r="E27" s="15">
        <v>19679</v>
      </c>
      <c r="F27" s="15">
        <v>208</v>
      </c>
      <c r="G27" s="15">
        <v>571</v>
      </c>
      <c r="H27" s="15">
        <v>11224</v>
      </c>
      <c r="I27" s="15">
        <v>22596</v>
      </c>
      <c r="J27" s="15">
        <v>22</v>
      </c>
      <c r="K27" s="44">
        <v>54414</v>
      </c>
      <c r="L27" s="15">
        <v>18</v>
      </c>
      <c r="M27" s="15"/>
      <c r="N27" s="15">
        <v>1224</v>
      </c>
      <c r="O27" s="15">
        <v>19</v>
      </c>
      <c r="P27" s="15">
        <v>86</v>
      </c>
      <c r="Q27" s="15">
        <v>825</v>
      </c>
      <c r="R27" s="15">
        <v>2183</v>
      </c>
      <c r="S27" s="15">
        <v>4</v>
      </c>
      <c r="T27" s="44">
        <v>4359</v>
      </c>
      <c r="U27" s="15">
        <v>2</v>
      </c>
      <c r="V27" s="15">
        <v>1</v>
      </c>
      <c r="W27" s="15">
        <v>146</v>
      </c>
      <c r="X27" s="15"/>
      <c r="Y27" s="15">
        <v>3</v>
      </c>
      <c r="Z27" s="15">
        <v>77</v>
      </c>
      <c r="AA27" s="15">
        <v>421</v>
      </c>
      <c r="AB27" s="15">
        <v>1</v>
      </c>
      <c r="AC27" s="44">
        <v>651</v>
      </c>
      <c r="AD27" s="15">
        <v>59424</v>
      </c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</row>
    <row r="28" spans="1:48" x14ac:dyDescent="0.15">
      <c r="A28" s="29" t="s">
        <v>133</v>
      </c>
      <c r="B28" s="30" t="s">
        <v>58</v>
      </c>
      <c r="C28" s="53">
        <v>78</v>
      </c>
      <c r="D28" s="53">
        <v>15</v>
      </c>
      <c r="E28" s="53">
        <v>24050</v>
      </c>
      <c r="F28" s="53">
        <v>185</v>
      </c>
      <c r="G28" s="53">
        <v>574</v>
      </c>
      <c r="H28" s="53">
        <v>9891</v>
      </c>
      <c r="I28" s="53">
        <v>24100</v>
      </c>
      <c r="J28" s="53">
        <v>16</v>
      </c>
      <c r="K28" s="43">
        <v>58909</v>
      </c>
      <c r="L28" s="53">
        <v>12</v>
      </c>
      <c r="M28" s="53"/>
      <c r="N28" s="53">
        <v>1260</v>
      </c>
      <c r="O28" s="53">
        <v>23</v>
      </c>
      <c r="P28" s="53">
        <v>67</v>
      </c>
      <c r="Q28" s="53">
        <v>659</v>
      </c>
      <c r="R28" s="53">
        <v>1881</v>
      </c>
      <c r="S28" s="53">
        <v>1</v>
      </c>
      <c r="T28" s="43">
        <v>3903</v>
      </c>
      <c r="U28" s="53">
        <v>2</v>
      </c>
      <c r="V28" s="53">
        <v>1</v>
      </c>
      <c r="W28" s="53">
        <v>225</v>
      </c>
      <c r="X28" s="53">
        <v>2</v>
      </c>
      <c r="Y28" s="53">
        <v>3</v>
      </c>
      <c r="Z28" s="53">
        <v>69</v>
      </c>
      <c r="AA28" s="53">
        <v>529</v>
      </c>
      <c r="AB28" s="53"/>
      <c r="AC28" s="43">
        <v>831</v>
      </c>
      <c r="AD28" s="53">
        <v>63643</v>
      </c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</row>
    <row r="29" spans="1:48" x14ac:dyDescent="0.15">
      <c r="A29" s="256" t="s">
        <v>133</v>
      </c>
      <c r="B29" s="257" t="s">
        <v>0</v>
      </c>
      <c r="C29" s="15">
        <v>78</v>
      </c>
      <c r="D29" s="15">
        <v>15</v>
      </c>
      <c r="E29" s="15">
        <v>24050</v>
      </c>
      <c r="F29" s="15">
        <v>185</v>
      </c>
      <c r="G29" s="15">
        <v>574</v>
      </c>
      <c r="H29" s="15">
        <v>9891</v>
      </c>
      <c r="I29" s="15">
        <v>24100</v>
      </c>
      <c r="J29" s="15">
        <v>16</v>
      </c>
      <c r="K29" s="44">
        <v>58909</v>
      </c>
      <c r="L29" s="15">
        <v>12</v>
      </c>
      <c r="M29" s="15"/>
      <c r="N29" s="15">
        <v>1260</v>
      </c>
      <c r="O29" s="15">
        <v>23</v>
      </c>
      <c r="P29" s="15">
        <v>67</v>
      </c>
      <c r="Q29" s="15">
        <v>659</v>
      </c>
      <c r="R29" s="15">
        <v>1881</v>
      </c>
      <c r="S29" s="15">
        <v>1</v>
      </c>
      <c r="T29" s="44">
        <v>3903</v>
      </c>
      <c r="U29" s="15">
        <v>2</v>
      </c>
      <c r="V29" s="15">
        <v>1</v>
      </c>
      <c r="W29" s="15">
        <v>225</v>
      </c>
      <c r="X29" s="15">
        <v>2</v>
      </c>
      <c r="Y29" s="15">
        <v>3</v>
      </c>
      <c r="Z29" s="15">
        <v>69</v>
      </c>
      <c r="AA29" s="15">
        <v>529</v>
      </c>
      <c r="AB29" s="15"/>
      <c r="AC29" s="44">
        <v>831</v>
      </c>
      <c r="AD29" s="15">
        <v>63643</v>
      </c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5"/>
      <c r="AU29" s="26"/>
      <c r="AV29" s="26"/>
    </row>
    <row r="30" spans="1:48" x14ac:dyDescent="0.15">
      <c r="A30" s="29" t="s">
        <v>134</v>
      </c>
      <c r="B30" s="30" t="s">
        <v>58</v>
      </c>
      <c r="C30" s="53">
        <v>35</v>
      </c>
      <c r="D30" s="53">
        <v>5</v>
      </c>
      <c r="E30" s="53">
        <v>18168</v>
      </c>
      <c r="F30" s="53">
        <v>208</v>
      </c>
      <c r="G30" s="53">
        <v>370</v>
      </c>
      <c r="H30" s="53">
        <v>2701</v>
      </c>
      <c r="I30" s="53">
        <v>13096</v>
      </c>
      <c r="J30" s="53">
        <v>6</v>
      </c>
      <c r="K30" s="43">
        <v>34589</v>
      </c>
      <c r="L30" s="53">
        <v>10</v>
      </c>
      <c r="M30" s="53"/>
      <c r="N30" s="53">
        <v>1782</v>
      </c>
      <c r="O30" s="53">
        <v>31</v>
      </c>
      <c r="P30" s="53">
        <v>106</v>
      </c>
      <c r="Q30" s="53">
        <v>490</v>
      </c>
      <c r="R30" s="53">
        <v>1966</v>
      </c>
      <c r="S30" s="53">
        <v>2</v>
      </c>
      <c r="T30" s="43">
        <v>4387</v>
      </c>
      <c r="U30" s="53"/>
      <c r="V30" s="53"/>
      <c r="W30" s="53">
        <v>98</v>
      </c>
      <c r="X30" s="53"/>
      <c r="Y30" s="53"/>
      <c r="Z30" s="53">
        <v>8</v>
      </c>
      <c r="AA30" s="53">
        <v>162</v>
      </c>
      <c r="AB30" s="53"/>
      <c r="AC30" s="43">
        <v>268</v>
      </c>
      <c r="AD30" s="53">
        <v>39244</v>
      </c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5"/>
      <c r="AU30" s="26"/>
      <c r="AV30" s="26"/>
    </row>
    <row r="31" spans="1:48" x14ac:dyDescent="0.15">
      <c r="A31" s="29" t="s">
        <v>134</v>
      </c>
      <c r="B31" s="30" t="s">
        <v>54</v>
      </c>
      <c r="C31" s="53">
        <v>22</v>
      </c>
      <c r="D31" s="53">
        <v>1</v>
      </c>
      <c r="E31" s="53">
        <v>2101</v>
      </c>
      <c r="F31" s="53">
        <v>24</v>
      </c>
      <c r="G31" s="53">
        <v>123</v>
      </c>
      <c r="H31" s="53">
        <v>1889</v>
      </c>
      <c r="I31" s="53">
        <v>3005</v>
      </c>
      <c r="J31" s="53"/>
      <c r="K31" s="43">
        <v>7165</v>
      </c>
      <c r="L31" s="53">
        <v>7</v>
      </c>
      <c r="M31" s="53"/>
      <c r="N31" s="53">
        <v>182</v>
      </c>
      <c r="O31" s="53">
        <v>8</v>
      </c>
      <c r="P31" s="53">
        <v>16</v>
      </c>
      <c r="Q31" s="53">
        <v>248</v>
      </c>
      <c r="R31" s="53">
        <v>391</v>
      </c>
      <c r="S31" s="53"/>
      <c r="T31" s="43">
        <v>852</v>
      </c>
      <c r="U31" s="53"/>
      <c r="V31" s="53"/>
      <c r="W31" s="53">
        <v>8</v>
      </c>
      <c r="X31" s="53"/>
      <c r="Y31" s="53"/>
      <c r="Z31" s="53">
        <v>11</v>
      </c>
      <c r="AA31" s="53">
        <v>49</v>
      </c>
      <c r="AB31" s="53"/>
      <c r="AC31" s="43">
        <v>68</v>
      </c>
      <c r="AD31" s="53">
        <v>8085</v>
      </c>
      <c r="AF31" s="26"/>
      <c r="AG31" s="26"/>
      <c r="AH31" s="26"/>
      <c r="AI31" s="26"/>
      <c r="AJ31" s="26"/>
      <c r="AK31" s="26"/>
      <c r="AL31" s="25"/>
      <c r="AM31" s="26"/>
      <c r="AN31" s="26"/>
      <c r="AO31" s="26"/>
      <c r="AP31" s="26"/>
      <c r="AQ31" s="26"/>
      <c r="AR31" s="26"/>
      <c r="AS31" s="26"/>
      <c r="AT31" s="26"/>
      <c r="AU31" s="26"/>
      <c r="AV31" s="26"/>
    </row>
    <row r="32" spans="1:48" x14ac:dyDescent="0.15">
      <c r="A32" s="29" t="s">
        <v>134</v>
      </c>
      <c r="B32" s="30" t="s">
        <v>40</v>
      </c>
      <c r="C32" s="53">
        <v>15</v>
      </c>
      <c r="D32" s="53">
        <v>1</v>
      </c>
      <c r="E32" s="53">
        <v>1280</v>
      </c>
      <c r="F32" s="53">
        <v>23</v>
      </c>
      <c r="G32" s="53">
        <v>54</v>
      </c>
      <c r="H32" s="53">
        <v>1126</v>
      </c>
      <c r="I32" s="53">
        <v>2043</v>
      </c>
      <c r="J32" s="53">
        <v>2</v>
      </c>
      <c r="K32" s="43">
        <v>4544</v>
      </c>
      <c r="L32" s="54">
        <v>7</v>
      </c>
      <c r="M32" s="54"/>
      <c r="N32" s="53">
        <v>180</v>
      </c>
      <c r="O32" s="53">
        <v>6</v>
      </c>
      <c r="P32" s="53">
        <v>15</v>
      </c>
      <c r="Q32" s="53">
        <v>153</v>
      </c>
      <c r="R32" s="53">
        <v>341</v>
      </c>
      <c r="S32" s="53"/>
      <c r="T32" s="43">
        <v>702</v>
      </c>
      <c r="U32" s="54"/>
      <c r="V32" s="54"/>
      <c r="W32" s="53">
        <v>8</v>
      </c>
      <c r="X32" s="53"/>
      <c r="Y32" s="53"/>
      <c r="Z32" s="53">
        <v>4</v>
      </c>
      <c r="AA32" s="53">
        <v>24</v>
      </c>
      <c r="AB32" s="53"/>
      <c r="AC32" s="43">
        <v>36</v>
      </c>
      <c r="AD32" s="53">
        <v>5282</v>
      </c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5"/>
      <c r="AU32" s="26"/>
      <c r="AV32" s="26"/>
    </row>
    <row r="33" spans="1:48" x14ac:dyDescent="0.15">
      <c r="A33" s="29" t="s">
        <v>134</v>
      </c>
      <c r="B33" s="30" t="s">
        <v>39</v>
      </c>
      <c r="C33" s="53">
        <v>27</v>
      </c>
      <c r="D33" s="53"/>
      <c r="E33" s="53">
        <v>2269</v>
      </c>
      <c r="F33" s="53">
        <v>29</v>
      </c>
      <c r="G33" s="53">
        <v>142</v>
      </c>
      <c r="H33" s="53">
        <v>4023</v>
      </c>
      <c r="I33" s="53">
        <v>4380</v>
      </c>
      <c r="J33" s="53">
        <v>3</v>
      </c>
      <c r="K33" s="43">
        <v>10873</v>
      </c>
      <c r="L33" s="53">
        <v>13</v>
      </c>
      <c r="M33" s="53"/>
      <c r="N33" s="53">
        <v>230</v>
      </c>
      <c r="O33" s="53">
        <v>9</v>
      </c>
      <c r="P33" s="53">
        <v>22</v>
      </c>
      <c r="Q33" s="53">
        <v>314</v>
      </c>
      <c r="R33" s="53">
        <v>617</v>
      </c>
      <c r="S33" s="53"/>
      <c r="T33" s="43">
        <v>1205</v>
      </c>
      <c r="U33" s="53">
        <v>1</v>
      </c>
      <c r="V33" s="53"/>
      <c r="W33" s="53">
        <v>16</v>
      </c>
      <c r="X33" s="53"/>
      <c r="Y33" s="53"/>
      <c r="Z33" s="53">
        <v>35</v>
      </c>
      <c r="AA33" s="53">
        <v>84</v>
      </c>
      <c r="AB33" s="53">
        <v>1</v>
      </c>
      <c r="AC33" s="43">
        <v>137</v>
      </c>
      <c r="AD33" s="53">
        <v>12215</v>
      </c>
      <c r="AF33" s="25"/>
      <c r="AG33" s="26"/>
      <c r="AH33" s="26"/>
      <c r="AI33" s="26"/>
      <c r="AJ33" s="26"/>
      <c r="AK33" s="26"/>
      <c r="AL33" s="25"/>
      <c r="AM33" s="26"/>
      <c r="AN33" s="25"/>
      <c r="AO33" s="26"/>
      <c r="AP33" s="26"/>
      <c r="AQ33" s="26"/>
      <c r="AR33" s="26"/>
      <c r="AS33" s="26"/>
      <c r="AT33" s="25"/>
      <c r="AU33" s="26"/>
      <c r="AV33" s="26"/>
    </row>
    <row r="34" spans="1:48" x14ac:dyDescent="0.15">
      <c r="A34" s="29" t="s">
        <v>134</v>
      </c>
      <c r="B34" s="30" t="s">
        <v>35</v>
      </c>
      <c r="C34" s="53">
        <v>3</v>
      </c>
      <c r="D34" s="53"/>
      <c r="E34" s="53">
        <v>90</v>
      </c>
      <c r="F34" s="53">
        <v>3</v>
      </c>
      <c r="G34" s="53">
        <v>11</v>
      </c>
      <c r="H34" s="53">
        <v>644</v>
      </c>
      <c r="I34" s="53">
        <v>240</v>
      </c>
      <c r="J34" s="53"/>
      <c r="K34" s="43">
        <v>991</v>
      </c>
      <c r="L34" s="53">
        <v>1</v>
      </c>
      <c r="M34" s="53"/>
      <c r="N34" s="53">
        <v>33</v>
      </c>
      <c r="O34" s="53"/>
      <c r="P34" s="53">
        <v>2</v>
      </c>
      <c r="Q34" s="53">
        <v>126</v>
      </c>
      <c r="R34" s="53">
        <v>85</v>
      </c>
      <c r="S34" s="53"/>
      <c r="T34" s="43">
        <v>247</v>
      </c>
      <c r="U34" s="53"/>
      <c r="V34" s="53"/>
      <c r="W34" s="53"/>
      <c r="X34" s="53"/>
      <c r="Y34" s="53"/>
      <c r="Z34" s="53">
        <v>4</v>
      </c>
      <c r="AA34" s="53">
        <v>1</v>
      </c>
      <c r="AB34" s="53"/>
      <c r="AC34" s="43">
        <v>5</v>
      </c>
      <c r="AD34" s="53">
        <v>1243</v>
      </c>
      <c r="AF34" s="26"/>
      <c r="AG34" s="26"/>
      <c r="AH34" s="26"/>
      <c r="AI34" s="26"/>
      <c r="AJ34" s="26"/>
      <c r="AK34" s="26"/>
      <c r="AL34" s="25"/>
      <c r="AM34" s="26"/>
      <c r="AN34" s="26"/>
      <c r="AO34" s="26"/>
      <c r="AP34" s="26"/>
      <c r="AQ34" s="26"/>
      <c r="AR34" s="26"/>
      <c r="AS34" s="26"/>
      <c r="AT34" s="26"/>
      <c r="AU34" s="26"/>
      <c r="AV34" s="26"/>
    </row>
    <row r="35" spans="1:48" x14ac:dyDescent="0.15">
      <c r="A35" s="256" t="s">
        <v>134</v>
      </c>
      <c r="B35" s="257" t="s">
        <v>0</v>
      </c>
      <c r="C35" s="15">
        <v>102</v>
      </c>
      <c r="D35" s="15">
        <v>7</v>
      </c>
      <c r="E35" s="15">
        <v>23908</v>
      </c>
      <c r="F35" s="15">
        <v>287</v>
      </c>
      <c r="G35" s="15">
        <v>700</v>
      </c>
      <c r="H35" s="15">
        <v>10383</v>
      </c>
      <c r="I35" s="15">
        <v>22764</v>
      </c>
      <c r="J35" s="15">
        <v>11</v>
      </c>
      <c r="K35" s="44">
        <v>58162</v>
      </c>
      <c r="L35" s="15">
        <v>38</v>
      </c>
      <c r="M35" s="15"/>
      <c r="N35" s="15">
        <v>2407</v>
      </c>
      <c r="O35" s="15">
        <v>54</v>
      </c>
      <c r="P35" s="15">
        <v>161</v>
      </c>
      <c r="Q35" s="15">
        <v>1331</v>
      </c>
      <c r="R35" s="15">
        <v>3400</v>
      </c>
      <c r="S35" s="15">
        <v>2</v>
      </c>
      <c r="T35" s="44">
        <v>7393</v>
      </c>
      <c r="U35" s="15">
        <v>1</v>
      </c>
      <c r="V35" s="15"/>
      <c r="W35" s="15">
        <v>130</v>
      </c>
      <c r="X35" s="15"/>
      <c r="Y35" s="15"/>
      <c r="Z35" s="15">
        <v>62</v>
      </c>
      <c r="AA35" s="15">
        <v>320</v>
      </c>
      <c r="AB35" s="15">
        <v>1</v>
      </c>
      <c r="AC35" s="44">
        <v>514</v>
      </c>
      <c r="AD35" s="15">
        <v>66069</v>
      </c>
      <c r="AF35" s="26"/>
      <c r="AG35" s="26"/>
      <c r="AH35" s="26"/>
      <c r="AI35" s="26"/>
      <c r="AJ35" s="26"/>
      <c r="AK35" s="26"/>
      <c r="AL35" s="25"/>
      <c r="AM35" s="26"/>
      <c r="AN35" s="26"/>
      <c r="AO35" s="26"/>
      <c r="AP35" s="26"/>
      <c r="AQ35" s="26"/>
      <c r="AR35" s="26"/>
      <c r="AS35" s="26"/>
      <c r="AT35" s="26"/>
      <c r="AU35" s="26"/>
      <c r="AV35" s="26"/>
    </row>
    <row r="36" spans="1:48" x14ac:dyDescent="0.15">
      <c r="A36" s="29" t="s">
        <v>135</v>
      </c>
      <c r="B36" s="30" t="s">
        <v>44</v>
      </c>
      <c r="C36" s="53">
        <v>183</v>
      </c>
      <c r="D36" s="53">
        <v>13</v>
      </c>
      <c r="E36" s="53">
        <v>9631</v>
      </c>
      <c r="F36" s="53">
        <v>107</v>
      </c>
      <c r="G36" s="53">
        <v>793</v>
      </c>
      <c r="H36" s="53">
        <v>26678</v>
      </c>
      <c r="I36" s="53">
        <v>22343</v>
      </c>
      <c r="J36" s="53">
        <v>19</v>
      </c>
      <c r="K36" s="43">
        <v>59767</v>
      </c>
      <c r="L36" s="53">
        <v>19</v>
      </c>
      <c r="M36" s="53"/>
      <c r="N36" s="53">
        <v>991</v>
      </c>
      <c r="O36" s="53">
        <v>17</v>
      </c>
      <c r="P36" s="53">
        <v>142</v>
      </c>
      <c r="Q36" s="53">
        <v>2402</v>
      </c>
      <c r="R36" s="53">
        <v>2576</v>
      </c>
      <c r="S36" s="53">
        <v>4</v>
      </c>
      <c r="T36" s="43">
        <v>6151</v>
      </c>
      <c r="U36" s="53">
        <v>1</v>
      </c>
      <c r="V36" s="53"/>
      <c r="W36" s="53">
        <v>97</v>
      </c>
      <c r="X36" s="53">
        <v>1</v>
      </c>
      <c r="Y36" s="53">
        <v>3</v>
      </c>
      <c r="Z36" s="53">
        <v>296</v>
      </c>
      <c r="AA36" s="53">
        <v>694</v>
      </c>
      <c r="AB36" s="53">
        <v>1</v>
      </c>
      <c r="AC36" s="43">
        <v>1093</v>
      </c>
      <c r="AD36" s="53">
        <v>67011</v>
      </c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</row>
    <row r="37" spans="1:48" x14ac:dyDescent="0.15">
      <c r="A37" s="256" t="s">
        <v>135</v>
      </c>
      <c r="B37" s="257" t="s">
        <v>0</v>
      </c>
      <c r="C37" s="15">
        <v>183</v>
      </c>
      <c r="D37" s="15">
        <v>13</v>
      </c>
      <c r="E37" s="15">
        <v>9631</v>
      </c>
      <c r="F37" s="15">
        <v>107</v>
      </c>
      <c r="G37" s="15">
        <v>793</v>
      </c>
      <c r="H37" s="15">
        <v>26678</v>
      </c>
      <c r="I37" s="15">
        <v>22343</v>
      </c>
      <c r="J37" s="15">
        <v>19</v>
      </c>
      <c r="K37" s="44">
        <v>59767</v>
      </c>
      <c r="L37" s="15">
        <v>19</v>
      </c>
      <c r="M37" s="15"/>
      <c r="N37" s="15">
        <v>991</v>
      </c>
      <c r="O37" s="15">
        <v>17</v>
      </c>
      <c r="P37" s="15">
        <v>142</v>
      </c>
      <c r="Q37" s="15">
        <v>2402</v>
      </c>
      <c r="R37" s="15">
        <v>2576</v>
      </c>
      <c r="S37" s="15">
        <v>4</v>
      </c>
      <c r="T37" s="44">
        <v>6151</v>
      </c>
      <c r="U37" s="15">
        <v>1</v>
      </c>
      <c r="V37" s="15"/>
      <c r="W37" s="15">
        <v>97</v>
      </c>
      <c r="X37" s="15">
        <v>1</v>
      </c>
      <c r="Y37" s="15">
        <v>3</v>
      </c>
      <c r="Z37" s="15">
        <v>296</v>
      </c>
      <c r="AA37" s="15">
        <v>694</v>
      </c>
      <c r="AB37" s="15">
        <v>1</v>
      </c>
      <c r="AC37" s="44">
        <v>1093</v>
      </c>
      <c r="AD37" s="15">
        <v>67011</v>
      </c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</row>
    <row r="38" spans="1:48" x14ac:dyDescent="0.15">
      <c r="A38" s="29" t="s">
        <v>136</v>
      </c>
      <c r="B38" s="30" t="s">
        <v>44</v>
      </c>
      <c r="C38" s="53">
        <v>241</v>
      </c>
      <c r="D38" s="53">
        <v>10</v>
      </c>
      <c r="E38" s="53">
        <v>10366</v>
      </c>
      <c r="F38" s="53">
        <v>119</v>
      </c>
      <c r="G38" s="53">
        <v>866</v>
      </c>
      <c r="H38" s="53">
        <v>21219</v>
      </c>
      <c r="I38" s="53">
        <v>21123</v>
      </c>
      <c r="J38" s="53">
        <v>35</v>
      </c>
      <c r="K38" s="43">
        <v>53979</v>
      </c>
      <c r="L38" s="53">
        <v>45</v>
      </c>
      <c r="M38" s="53"/>
      <c r="N38" s="53">
        <v>1229</v>
      </c>
      <c r="O38" s="53">
        <v>21</v>
      </c>
      <c r="P38" s="53">
        <v>148</v>
      </c>
      <c r="Q38" s="53">
        <v>2145</v>
      </c>
      <c r="R38" s="53">
        <v>2933</v>
      </c>
      <c r="S38" s="53">
        <v>2</v>
      </c>
      <c r="T38" s="43">
        <v>6523</v>
      </c>
      <c r="U38" s="53"/>
      <c r="V38" s="53"/>
      <c r="W38" s="53">
        <v>67</v>
      </c>
      <c r="X38" s="53"/>
      <c r="Y38" s="53"/>
      <c r="Z38" s="53">
        <v>140</v>
      </c>
      <c r="AA38" s="53">
        <v>378</v>
      </c>
      <c r="AB38" s="53"/>
      <c r="AC38" s="43">
        <v>585</v>
      </c>
      <c r="AD38" s="53">
        <v>61087</v>
      </c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</row>
    <row r="39" spans="1:48" x14ac:dyDescent="0.15">
      <c r="A39" s="256" t="s">
        <v>136</v>
      </c>
      <c r="B39" s="257" t="s">
        <v>0</v>
      </c>
      <c r="C39" s="15">
        <v>241</v>
      </c>
      <c r="D39" s="15">
        <v>10</v>
      </c>
      <c r="E39" s="15">
        <v>10366</v>
      </c>
      <c r="F39" s="15">
        <v>119</v>
      </c>
      <c r="G39" s="15">
        <v>866</v>
      </c>
      <c r="H39" s="15">
        <v>21219</v>
      </c>
      <c r="I39" s="15">
        <v>21123</v>
      </c>
      <c r="J39" s="15">
        <v>35</v>
      </c>
      <c r="K39" s="44">
        <v>53979</v>
      </c>
      <c r="L39" s="15">
        <v>45</v>
      </c>
      <c r="M39" s="15"/>
      <c r="N39" s="15">
        <v>1229</v>
      </c>
      <c r="O39" s="15">
        <v>21</v>
      </c>
      <c r="P39" s="15">
        <v>148</v>
      </c>
      <c r="Q39" s="15">
        <v>2145</v>
      </c>
      <c r="R39" s="15">
        <v>2933</v>
      </c>
      <c r="S39" s="15">
        <v>2</v>
      </c>
      <c r="T39" s="44">
        <v>6523</v>
      </c>
      <c r="U39" s="15"/>
      <c r="V39" s="15"/>
      <c r="W39" s="15">
        <v>67</v>
      </c>
      <c r="X39" s="15"/>
      <c r="Y39" s="15"/>
      <c r="Z39" s="15">
        <v>140</v>
      </c>
      <c r="AA39" s="15">
        <v>378</v>
      </c>
      <c r="AB39" s="15"/>
      <c r="AC39" s="44">
        <v>585</v>
      </c>
      <c r="AD39" s="15">
        <v>61087</v>
      </c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</row>
    <row r="40" spans="1:48" x14ac:dyDescent="0.15">
      <c r="A40" s="29" t="s">
        <v>137</v>
      </c>
      <c r="B40" s="30" t="s">
        <v>44</v>
      </c>
      <c r="C40" s="53">
        <v>215</v>
      </c>
      <c r="D40" s="53">
        <v>11</v>
      </c>
      <c r="E40" s="53">
        <v>10754</v>
      </c>
      <c r="F40" s="53">
        <v>121</v>
      </c>
      <c r="G40" s="53">
        <v>766</v>
      </c>
      <c r="H40" s="53">
        <v>18995</v>
      </c>
      <c r="I40" s="53">
        <v>20134</v>
      </c>
      <c r="J40" s="53">
        <v>35</v>
      </c>
      <c r="K40" s="43">
        <v>51031</v>
      </c>
      <c r="L40" s="53">
        <v>56</v>
      </c>
      <c r="M40" s="53">
        <v>1</v>
      </c>
      <c r="N40" s="53">
        <v>1234</v>
      </c>
      <c r="O40" s="53">
        <v>31</v>
      </c>
      <c r="P40" s="53">
        <v>158</v>
      </c>
      <c r="Q40" s="53">
        <v>1693</v>
      </c>
      <c r="R40" s="53">
        <v>2944</v>
      </c>
      <c r="S40" s="53">
        <v>9</v>
      </c>
      <c r="T40" s="43">
        <v>6126</v>
      </c>
      <c r="U40" s="53"/>
      <c r="V40" s="53"/>
      <c r="W40" s="53">
        <v>55</v>
      </c>
      <c r="X40" s="53">
        <v>1</v>
      </c>
      <c r="Y40" s="53">
        <v>2</v>
      </c>
      <c r="Z40" s="53">
        <v>89</v>
      </c>
      <c r="AA40" s="53">
        <v>279</v>
      </c>
      <c r="AB40" s="53"/>
      <c r="AC40" s="43">
        <v>426</v>
      </c>
      <c r="AD40" s="53">
        <v>57583</v>
      </c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</row>
    <row r="41" spans="1:48" x14ac:dyDescent="0.15">
      <c r="A41" s="256" t="s">
        <v>137</v>
      </c>
      <c r="B41" s="257" t="s">
        <v>0</v>
      </c>
      <c r="C41" s="15">
        <v>215</v>
      </c>
      <c r="D41" s="15">
        <v>11</v>
      </c>
      <c r="E41" s="15">
        <v>10754</v>
      </c>
      <c r="F41" s="15">
        <v>121</v>
      </c>
      <c r="G41" s="15">
        <v>766</v>
      </c>
      <c r="H41" s="15">
        <v>18995</v>
      </c>
      <c r="I41" s="15">
        <v>20134</v>
      </c>
      <c r="J41" s="15">
        <v>35</v>
      </c>
      <c r="K41" s="44">
        <v>51031</v>
      </c>
      <c r="L41" s="15">
        <v>56</v>
      </c>
      <c r="M41" s="15">
        <v>1</v>
      </c>
      <c r="N41" s="15">
        <v>1234</v>
      </c>
      <c r="O41" s="15">
        <v>31</v>
      </c>
      <c r="P41" s="15">
        <v>158</v>
      </c>
      <c r="Q41" s="15">
        <v>1693</v>
      </c>
      <c r="R41" s="15">
        <v>2944</v>
      </c>
      <c r="S41" s="15">
        <v>9</v>
      </c>
      <c r="T41" s="44">
        <v>6126</v>
      </c>
      <c r="U41" s="15"/>
      <c r="V41" s="15"/>
      <c r="W41" s="15">
        <v>55</v>
      </c>
      <c r="X41" s="15">
        <v>1</v>
      </c>
      <c r="Y41" s="15">
        <v>2</v>
      </c>
      <c r="Z41" s="15">
        <v>89</v>
      </c>
      <c r="AA41" s="15">
        <v>279</v>
      </c>
      <c r="AB41" s="15"/>
      <c r="AC41" s="44">
        <v>426</v>
      </c>
      <c r="AD41" s="15">
        <v>57583</v>
      </c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5"/>
      <c r="AU41" s="26"/>
      <c r="AV41" s="26"/>
    </row>
    <row r="42" spans="1:48" x14ac:dyDescent="0.15">
      <c r="A42" s="29" t="s">
        <v>138</v>
      </c>
      <c r="B42" s="30" t="s">
        <v>44</v>
      </c>
      <c r="C42" s="53">
        <v>218</v>
      </c>
      <c r="D42" s="53">
        <v>24</v>
      </c>
      <c r="E42" s="53">
        <v>11029</v>
      </c>
      <c r="F42" s="53">
        <v>131</v>
      </c>
      <c r="G42" s="53">
        <v>559</v>
      </c>
      <c r="H42" s="53">
        <v>8329</v>
      </c>
      <c r="I42" s="53">
        <v>15293</v>
      </c>
      <c r="J42" s="53">
        <v>53</v>
      </c>
      <c r="K42" s="43">
        <v>35636</v>
      </c>
      <c r="L42" s="53">
        <v>62</v>
      </c>
      <c r="M42" s="53"/>
      <c r="N42" s="53">
        <v>1835</v>
      </c>
      <c r="O42" s="53">
        <v>38</v>
      </c>
      <c r="P42" s="53">
        <v>122</v>
      </c>
      <c r="Q42" s="53">
        <v>1421</v>
      </c>
      <c r="R42" s="53">
        <v>3355</v>
      </c>
      <c r="S42" s="53">
        <v>5</v>
      </c>
      <c r="T42" s="43">
        <v>6838</v>
      </c>
      <c r="U42" s="53">
        <v>2</v>
      </c>
      <c r="V42" s="53"/>
      <c r="W42" s="53">
        <v>53</v>
      </c>
      <c r="X42" s="53">
        <v>1</v>
      </c>
      <c r="Y42" s="53">
        <v>2</v>
      </c>
      <c r="Z42" s="53">
        <v>31</v>
      </c>
      <c r="AA42" s="53">
        <v>204</v>
      </c>
      <c r="AB42" s="53"/>
      <c r="AC42" s="43">
        <v>293</v>
      </c>
      <c r="AD42" s="53">
        <v>42767</v>
      </c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5"/>
      <c r="AU42" s="26"/>
      <c r="AV42" s="26"/>
    </row>
    <row r="43" spans="1:48" x14ac:dyDescent="0.15">
      <c r="A43" s="256" t="s">
        <v>138</v>
      </c>
      <c r="B43" s="257" t="s">
        <v>0</v>
      </c>
      <c r="C43" s="15">
        <v>218</v>
      </c>
      <c r="D43" s="15">
        <v>24</v>
      </c>
      <c r="E43" s="15">
        <v>11029</v>
      </c>
      <c r="F43" s="15">
        <v>131</v>
      </c>
      <c r="G43" s="15">
        <v>559</v>
      </c>
      <c r="H43" s="15">
        <v>8329</v>
      </c>
      <c r="I43" s="15">
        <v>15293</v>
      </c>
      <c r="J43" s="15">
        <v>53</v>
      </c>
      <c r="K43" s="44">
        <v>35636</v>
      </c>
      <c r="L43" s="15">
        <v>62</v>
      </c>
      <c r="M43" s="15"/>
      <c r="N43" s="15">
        <v>1835</v>
      </c>
      <c r="O43" s="15">
        <v>38</v>
      </c>
      <c r="P43" s="15">
        <v>122</v>
      </c>
      <c r="Q43" s="15">
        <v>1421</v>
      </c>
      <c r="R43" s="15">
        <v>3355</v>
      </c>
      <c r="S43" s="15">
        <v>5</v>
      </c>
      <c r="T43" s="44">
        <v>6838</v>
      </c>
      <c r="U43" s="15">
        <v>2</v>
      </c>
      <c r="V43" s="15"/>
      <c r="W43" s="15">
        <v>53</v>
      </c>
      <c r="X43" s="15">
        <v>1</v>
      </c>
      <c r="Y43" s="15">
        <v>2</v>
      </c>
      <c r="Z43" s="15">
        <v>31</v>
      </c>
      <c r="AA43" s="15">
        <v>204</v>
      </c>
      <c r="AB43" s="15"/>
      <c r="AC43" s="44">
        <v>293</v>
      </c>
      <c r="AD43" s="15">
        <v>42767</v>
      </c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</row>
    <row r="44" spans="1:48" x14ac:dyDescent="0.15">
      <c r="A44" s="29" t="s">
        <v>139</v>
      </c>
      <c r="B44" s="30" t="s">
        <v>44</v>
      </c>
      <c r="C44" s="53">
        <v>215</v>
      </c>
      <c r="D44" s="53">
        <v>18</v>
      </c>
      <c r="E44" s="53">
        <v>16142</v>
      </c>
      <c r="F44" s="53">
        <v>277</v>
      </c>
      <c r="G44" s="53">
        <v>876</v>
      </c>
      <c r="H44" s="53">
        <v>13427</v>
      </c>
      <c r="I44" s="53">
        <v>21886</v>
      </c>
      <c r="J44" s="53">
        <v>38</v>
      </c>
      <c r="K44" s="43">
        <v>52879</v>
      </c>
      <c r="L44" s="53">
        <v>62</v>
      </c>
      <c r="M44" s="53"/>
      <c r="N44" s="53">
        <v>2137</v>
      </c>
      <c r="O44" s="53">
        <v>85</v>
      </c>
      <c r="P44" s="53">
        <v>192</v>
      </c>
      <c r="Q44" s="53">
        <v>1484</v>
      </c>
      <c r="R44" s="53">
        <v>3908</v>
      </c>
      <c r="S44" s="53">
        <v>19</v>
      </c>
      <c r="T44" s="43">
        <v>7887</v>
      </c>
      <c r="U44" s="53">
        <v>1</v>
      </c>
      <c r="V44" s="53"/>
      <c r="W44" s="53">
        <v>49</v>
      </c>
      <c r="X44" s="53">
        <v>1</v>
      </c>
      <c r="Y44" s="53">
        <v>4</v>
      </c>
      <c r="Z44" s="53">
        <v>50</v>
      </c>
      <c r="AA44" s="53">
        <v>214</v>
      </c>
      <c r="AB44" s="53"/>
      <c r="AC44" s="43">
        <v>319</v>
      </c>
      <c r="AD44" s="53">
        <v>61085</v>
      </c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</row>
    <row r="45" spans="1:48" x14ac:dyDescent="0.15">
      <c r="A45" s="256" t="s">
        <v>139</v>
      </c>
      <c r="B45" s="257" t="s">
        <v>0</v>
      </c>
      <c r="C45" s="15">
        <v>215</v>
      </c>
      <c r="D45" s="15">
        <v>18</v>
      </c>
      <c r="E45" s="15">
        <v>16142</v>
      </c>
      <c r="F45" s="15">
        <v>277</v>
      </c>
      <c r="G45" s="15">
        <v>876</v>
      </c>
      <c r="H45" s="15">
        <v>13427</v>
      </c>
      <c r="I45" s="15">
        <v>21886</v>
      </c>
      <c r="J45" s="15">
        <v>38</v>
      </c>
      <c r="K45" s="44">
        <v>52879</v>
      </c>
      <c r="L45" s="15">
        <v>62</v>
      </c>
      <c r="M45" s="15"/>
      <c r="N45" s="15">
        <v>2137</v>
      </c>
      <c r="O45" s="15">
        <v>85</v>
      </c>
      <c r="P45" s="15">
        <v>192</v>
      </c>
      <c r="Q45" s="15">
        <v>1484</v>
      </c>
      <c r="R45" s="15">
        <v>3908</v>
      </c>
      <c r="S45" s="15">
        <v>19</v>
      </c>
      <c r="T45" s="44">
        <v>7887</v>
      </c>
      <c r="U45" s="15">
        <v>1</v>
      </c>
      <c r="V45" s="15"/>
      <c r="W45" s="15">
        <v>49</v>
      </c>
      <c r="X45" s="15">
        <v>1</v>
      </c>
      <c r="Y45" s="15">
        <v>4</v>
      </c>
      <c r="Z45" s="15">
        <v>50</v>
      </c>
      <c r="AA45" s="15">
        <v>214</v>
      </c>
      <c r="AB45" s="15"/>
      <c r="AC45" s="44">
        <v>319</v>
      </c>
      <c r="AD45" s="15">
        <v>61085</v>
      </c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</row>
    <row r="46" spans="1:48" x14ac:dyDescent="0.15">
      <c r="A46" s="29" t="s">
        <v>140</v>
      </c>
      <c r="B46" s="30" t="s">
        <v>44</v>
      </c>
      <c r="C46" s="53">
        <v>247</v>
      </c>
      <c r="D46" s="53">
        <v>10</v>
      </c>
      <c r="E46" s="53">
        <v>8390</v>
      </c>
      <c r="F46" s="53">
        <v>110</v>
      </c>
      <c r="G46" s="53">
        <v>872</v>
      </c>
      <c r="H46" s="53">
        <v>34729</v>
      </c>
      <c r="I46" s="53">
        <v>23693</v>
      </c>
      <c r="J46" s="53">
        <v>18</v>
      </c>
      <c r="K46" s="43">
        <v>68069</v>
      </c>
      <c r="L46" s="53">
        <v>42</v>
      </c>
      <c r="M46" s="53"/>
      <c r="N46" s="53">
        <v>648</v>
      </c>
      <c r="O46" s="53">
        <v>7</v>
      </c>
      <c r="P46" s="53">
        <v>87</v>
      </c>
      <c r="Q46" s="53">
        <v>2361</v>
      </c>
      <c r="R46" s="53">
        <v>2069</v>
      </c>
      <c r="S46" s="53"/>
      <c r="T46" s="43">
        <v>5214</v>
      </c>
      <c r="U46" s="53">
        <v>2</v>
      </c>
      <c r="V46" s="53"/>
      <c r="W46" s="53">
        <v>80</v>
      </c>
      <c r="X46" s="53">
        <v>1</v>
      </c>
      <c r="Y46" s="53">
        <v>5</v>
      </c>
      <c r="Z46" s="53">
        <v>425</v>
      </c>
      <c r="AA46" s="53">
        <v>670</v>
      </c>
      <c r="AB46" s="53"/>
      <c r="AC46" s="43">
        <v>1183</v>
      </c>
      <c r="AD46" s="53">
        <v>74466</v>
      </c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</row>
    <row r="47" spans="1:48" x14ac:dyDescent="0.15">
      <c r="A47" s="256" t="s">
        <v>140</v>
      </c>
      <c r="B47" s="257" t="s">
        <v>0</v>
      </c>
      <c r="C47" s="15">
        <v>247</v>
      </c>
      <c r="D47" s="15">
        <v>10</v>
      </c>
      <c r="E47" s="15">
        <v>8390</v>
      </c>
      <c r="F47" s="15">
        <v>110</v>
      </c>
      <c r="G47" s="15">
        <v>872</v>
      </c>
      <c r="H47" s="15">
        <v>34729</v>
      </c>
      <c r="I47" s="15">
        <v>23693</v>
      </c>
      <c r="J47" s="15">
        <v>18</v>
      </c>
      <c r="K47" s="44">
        <v>68069</v>
      </c>
      <c r="L47" s="15">
        <v>42</v>
      </c>
      <c r="M47" s="15"/>
      <c r="N47" s="15">
        <v>648</v>
      </c>
      <c r="O47" s="15">
        <v>7</v>
      </c>
      <c r="P47" s="15">
        <v>87</v>
      </c>
      <c r="Q47" s="15">
        <v>2361</v>
      </c>
      <c r="R47" s="15">
        <v>2069</v>
      </c>
      <c r="S47" s="15"/>
      <c r="T47" s="44">
        <v>5214</v>
      </c>
      <c r="U47" s="15">
        <v>2</v>
      </c>
      <c r="V47" s="15"/>
      <c r="W47" s="15">
        <v>80</v>
      </c>
      <c r="X47" s="15">
        <v>1</v>
      </c>
      <c r="Y47" s="15">
        <v>5</v>
      </c>
      <c r="Z47" s="15">
        <v>425</v>
      </c>
      <c r="AA47" s="15">
        <v>670</v>
      </c>
      <c r="AB47" s="15"/>
      <c r="AC47" s="44">
        <v>1183</v>
      </c>
      <c r="AD47" s="15">
        <v>74466</v>
      </c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</row>
    <row r="48" spans="1:48" x14ac:dyDescent="0.15">
      <c r="A48" s="29" t="s">
        <v>141</v>
      </c>
      <c r="B48" s="30" t="s">
        <v>44</v>
      </c>
      <c r="C48" s="53">
        <v>132</v>
      </c>
      <c r="D48" s="53">
        <v>14</v>
      </c>
      <c r="E48" s="53">
        <v>10547</v>
      </c>
      <c r="F48" s="53">
        <v>87</v>
      </c>
      <c r="G48" s="53">
        <v>661</v>
      </c>
      <c r="H48" s="53">
        <v>21076</v>
      </c>
      <c r="I48" s="53">
        <v>19263</v>
      </c>
      <c r="J48" s="53">
        <v>18</v>
      </c>
      <c r="K48" s="43">
        <v>51798</v>
      </c>
      <c r="L48" s="53">
        <v>39</v>
      </c>
      <c r="M48" s="53"/>
      <c r="N48" s="53">
        <v>1114</v>
      </c>
      <c r="O48" s="53">
        <v>23</v>
      </c>
      <c r="P48" s="53">
        <v>125</v>
      </c>
      <c r="Q48" s="53">
        <v>1778</v>
      </c>
      <c r="R48" s="53">
        <v>2539</v>
      </c>
      <c r="S48" s="53">
        <v>3</v>
      </c>
      <c r="T48" s="43">
        <v>5621</v>
      </c>
      <c r="U48" s="53"/>
      <c r="V48" s="53"/>
      <c r="W48" s="53">
        <v>61</v>
      </c>
      <c r="X48" s="53">
        <v>1</v>
      </c>
      <c r="Y48" s="53">
        <v>5</v>
      </c>
      <c r="Z48" s="53">
        <v>155</v>
      </c>
      <c r="AA48" s="53">
        <v>374</v>
      </c>
      <c r="AB48" s="53"/>
      <c r="AC48" s="43">
        <v>596</v>
      </c>
      <c r="AD48" s="53">
        <v>58015</v>
      </c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</row>
    <row r="49" spans="1:48" x14ac:dyDescent="0.15">
      <c r="A49" s="256" t="s">
        <v>141</v>
      </c>
      <c r="B49" s="257" t="s">
        <v>0</v>
      </c>
      <c r="C49" s="15">
        <v>132</v>
      </c>
      <c r="D49" s="15">
        <v>14</v>
      </c>
      <c r="E49" s="15">
        <v>10547</v>
      </c>
      <c r="F49" s="15">
        <v>87</v>
      </c>
      <c r="G49" s="15">
        <v>661</v>
      </c>
      <c r="H49" s="15">
        <v>21076</v>
      </c>
      <c r="I49" s="15">
        <v>19263</v>
      </c>
      <c r="J49" s="15">
        <v>18</v>
      </c>
      <c r="K49" s="44">
        <v>51798</v>
      </c>
      <c r="L49" s="15">
        <v>39</v>
      </c>
      <c r="M49" s="15"/>
      <c r="N49" s="15">
        <v>1114</v>
      </c>
      <c r="O49" s="15">
        <v>23</v>
      </c>
      <c r="P49" s="15">
        <v>125</v>
      </c>
      <c r="Q49" s="15">
        <v>1778</v>
      </c>
      <c r="R49" s="15">
        <v>2539</v>
      </c>
      <c r="S49" s="15">
        <v>3</v>
      </c>
      <c r="T49" s="44">
        <v>5621</v>
      </c>
      <c r="U49" s="15"/>
      <c r="V49" s="15"/>
      <c r="W49" s="15">
        <v>61</v>
      </c>
      <c r="X49" s="15">
        <v>1</v>
      </c>
      <c r="Y49" s="15">
        <v>5</v>
      </c>
      <c r="Z49" s="15">
        <v>155</v>
      </c>
      <c r="AA49" s="15">
        <v>374</v>
      </c>
      <c r="AB49" s="15"/>
      <c r="AC49" s="44">
        <v>596</v>
      </c>
      <c r="AD49" s="15">
        <v>58015</v>
      </c>
      <c r="AF49" s="26"/>
      <c r="AG49" s="26"/>
      <c r="AH49" s="26"/>
      <c r="AI49" s="26"/>
      <c r="AJ49" s="26"/>
      <c r="AK49" s="26"/>
      <c r="AL49" s="25"/>
      <c r="AM49" s="26"/>
      <c r="AN49" s="26"/>
      <c r="AO49" s="26"/>
      <c r="AP49" s="26"/>
      <c r="AQ49" s="26"/>
      <c r="AR49" s="26"/>
      <c r="AS49" s="26"/>
      <c r="AT49" s="25"/>
      <c r="AU49" s="26"/>
      <c r="AV49" s="26"/>
    </row>
    <row r="50" spans="1:48" x14ac:dyDescent="0.15">
      <c r="A50" s="29" t="s">
        <v>142</v>
      </c>
      <c r="B50" s="30" t="s">
        <v>44</v>
      </c>
      <c r="C50" s="53">
        <v>197</v>
      </c>
      <c r="D50" s="53">
        <v>9</v>
      </c>
      <c r="E50" s="53">
        <v>8707</v>
      </c>
      <c r="F50" s="53">
        <v>102</v>
      </c>
      <c r="G50" s="53">
        <v>578</v>
      </c>
      <c r="H50" s="53">
        <v>12846</v>
      </c>
      <c r="I50" s="53">
        <v>16076</v>
      </c>
      <c r="J50" s="53">
        <v>31</v>
      </c>
      <c r="K50" s="43">
        <v>38546</v>
      </c>
      <c r="L50" s="53">
        <v>50</v>
      </c>
      <c r="M50" s="53">
        <v>1</v>
      </c>
      <c r="N50" s="53">
        <v>1242</v>
      </c>
      <c r="O50" s="53">
        <v>20</v>
      </c>
      <c r="P50" s="53">
        <v>126</v>
      </c>
      <c r="Q50" s="53">
        <v>1989</v>
      </c>
      <c r="R50" s="53">
        <v>2877</v>
      </c>
      <c r="S50" s="53">
        <v>6</v>
      </c>
      <c r="T50" s="43">
        <v>6311</v>
      </c>
      <c r="U50" s="53"/>
      <c r="V50" s="53"/>
      <c r="W50" s="53">
        <v>71</v>
      </c>
      <c r="X50" s="53"/>
      <c r="Y50" s="53">
        <v>3</v>
      </c>
      <c r="Z50" s="53">
        <v>86</v>
      </c>
      <c r="AA50" s="53">
        <v>286</v>
      </c>
      <c r="AB50" s="53"/>
      <c r="AC50" s="43">
        <v>446</v>
      </c>
      <c r="AD50" s="53">
        <v>45303</v>
      </c>
      <c r="AF50" s="26"/>
      <c r="AG50" s="26"/>
      <c r="AH50" s="26"/>
      <c r="AI50" s="26"/>
      <c r="AJ50" s="26"/>
      <c r="AK50" s="26"/>
      <c r="AL50" s="25"/>
      <c r="AM50" s="26"/>
      <c r="AN50" s="26"/>
      <c r="AO50" s="26"/>
      <c r="AP50" s="26"/>
      <c r="AQ50" s="26"/>
      <c r="AR50" s="26"/>
      <c r="AS50" s="26"/>
      <c r="AT50" s="25"/>
      <c r="AU50" s="26"/>
      <c r="AV50" s="26"/>
    </row>
    <row r="51" spans="1:48" x14ac:dyDescent="0.15">
      <c r="A51" s="256" t="s">
        <v>142</v>
      </c>
      <c r="B51" s="257" t="s">
        <v>0</v>
      </c>
      <c r="C51" s="15">
        <v>197</v>
      </c>
      <c r="D51" s="15">
        <v>9</v>
      </c>
      <c r="E51" s="15">
        <v>8707</v>
      </c>
      <c r="F51" s="15">
        <v>102</v>
      </c>
      <c r="G51" s="15">
        <v>578</v>
      </c>
      <c r="H51" s="15">
        <v>12846</v>
      </c>
      <c r="I51" s="15">
        <v>16076</v>
      </c>
      <c r="J51" s="15">
        <v>31</v>
      </c>
      <c r="K51" s="44">
        <v>38546</v>
      </c>
      <c r="L51" s="15">
        <v>50</v>
      </c>
      <c r="M51" s="15">
        <v>1</v>
      </c>
      <c r="N51" s="15">
        <v>1242</v>
      </c>
      <c r="O51" s="15">
        <v>20</v>
      </c>
      <c r="P51" s="15">
        <v>126</v>
      </c>
      <c r="Q51" s="15">
        <v>1989</v>
      </c>
      <c r="R51" s="15">
        <v>2877</v>
      </c>
      <c r="S51" s="15">
        <v>6</v>
      </c>
      <c r="T51" s="44">
        <v>6311</v>
      </c>
      <c r="U51" s="15"/>
      <c r="V51" s="15"/>
      <c r="W51" s="15">
        <v>71</v>
      </c>
      <c r="X51" s="15"/>
      <c r="Y51" s="15">
        <v>3</v>
      </c>
      <c r="Z51" s="15">
        <v>86</v>
      </c>
      <c r="AA51" s="15">
        <v>286</v>
      </c>
      <c r="AB51" s="15"/>
      <c r="AC51" s="44">
        <v>446</v>
      </c>
      <c r="AD51" s="15">
        <v>45303</v>
      </c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5"/>
      <c r="AU51" s="26"/>
      <c r="AV51" s="26"/>
    </row>
    <row r="52" spans="1:48" x14ac:dyDescent="0.15">
      <c r="A52" s="29" t="s">
        <v>143</v>
      </c>
      <c r="B52" s="30" t="s">
        <v>34</v>
      </c>
      <c r="C52" s="53">
        <v>127</v>
      </c>
      <c r="D52" s="53">
        <v>8</v>
      </c>
      <c r="E52" s="53">
        <v>13424</v>
      </c>
      <c r="F52" s="53">
        <v>108</v>
      </c>
      <c r="G52" s="53">
        <v>600</v>
      </c>
      <c r="H52" s="53">
        <v>19586</v>
      </c>
      <c r="I52" s="53">
        <v>22660</v>
      </c>
      <c r="J52" s="53">
        <v>14</v>
      </c>
      <c r="K52" s="43">
        <v>56527</v>
      </c>
      <c r="L52" s="53">
        <v>15</v>
      </c>
      <c r="M52" s="53"/>
      <c r="N52" s="53">
        <v>647</v>
      </c>
      <c r="O52" s="53">
        <v>10</v>
      </c>
      <c r="P52" s="53">
        <v>53</v>
      </c>
      <c r="Q52" s="53">
        <v>1063</v>
      </c>
      <c r="R52" s="53">
        <v>1536</v>
      </c>
      <c r="S52" s="53">
        <v>5</v>
      </c>
      <c r="T52" s="43">
        <v>3329</v>
      </c>
      <c r="U52" s="53">
        <v>1</v>
      </c>
      <c r="V52" s="53"/>
      <c r="W52" s="53">
        <v>104</v>
      </c>
      <c r="X52" s="53">
        <v>1</v>
      </c>
      <c r="Y52" s="53">
        <v>2</v>
      </c>
      <c r="Z52" s="53">
        <v>171</v>
      </c>
      <c r="AA52" s="53">
        <v>590</v>
      </c>
      <c r="AB52" s="53"/>
      <c r="AC52" s="43">
        <v>869</v>
      </c>
      <c r="AD52" s="53">
        <v>60725</v>
      </c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26"/>
      <c r="AQ52" s="26"/>
      <c r="AR52" s="26"/>
      <c r="AS52" s="26"/>
      <c r="AT52" s="25"/>
      <c r="AU52" s="26"/>
      <c r="AV52" s="26"/>
    </row>
    <row r="53" spans="1:48" x14ac:dyDescent="0.15">
      <c r="A53" s="256" t="s">
        <v>143</v>
      </c>
      <c r="B53" s="257" t="s">
        <v>0</v>
      </c>
      <c r="C53" s="15">
        <v>127</v>
      </c>
      <c r="D53" s="15">
        <v>8</v>
      </c>
      <c r="E53" s="15">
        <v>13424</v>
      </c>
      <c r="F53" s="15">
        <v>108</v>
      </c>
      <c r="G53" s="15">
        <v>600</v>
      </c>
      <c r="H53" s="15">
        <v>19586</v>
      </c>
      <c r="I53" s="15">
        <v>22660</v>
      </c>
      <c r="J53" s="15">
        <v>14</v>
      </c>
      <c r="K53" s="44">
        <v>56527</v>
      </c>
      <c r="L53" s="15">
        <v>15</v>
      </c>
      <c r="M53" s="15"/>
      <c r="N53" s="15">
        <v>647</v>
      </c>
      <c r="O53" s="15">
        <v>10</v>
      </c>
      <c r="P53" s="15">
        <v>53</v>
      </c>
      <c r="Q53" s="15">
        <v>1063</v>
      </c>
      <c r="R53" s="15">
        <v>1536</v>
      </c>
      <c r="S53" s="15">
        <v>5</v>
      </c>
      <c r="T53" s="44">
        <v>3329</v>
      </c>
      <c r="U53" s="15">
        <v>1</v>
      </c>
      <c r="V53" s="15"/>
      <c r="W53" s="15">
        <v>104</v>
      </c>
      <c r="X53" s="15">
        <v>1</v>
      </c>
      <c r="Y53" s="15">
        <v>2</v>
      </c>
      <c r="Z53" s="15">
        <v>171</v>
      </c>
      <c r="AA53" s="15">
        <v>590</v>
      </c>
      <c r="AB53" s="15"/>
      <c r="AC53" s="44">
        <v>869</v>
      </c>
      <c r="AD53" s="15">
        <v>60725</v>
      </c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5"/>
      <c r="AU53" s="26"/>
      <c r="AV53" s="26"/>
    </row>
    <row r="54" spans="1:48" x14ac:dyDescent="0.15">
      <c r="A54" s="29" t="s">
        <v>144</v>
      </c>
      <c r="B54" s="30" t="s">
        <v>34</v>
      </c>
      <c r="C54" s="53">
        <v>144</v>
      </c>
      <c r="D54" s="53">
        <v>11</v>
      </c>
      <c r="E54" s="53">
        <v>18537</v>
      </c>
      <c r="F54" s="53">
        <v>179</v>
      </c>
      <c r="G54" s="53">
        <v>735</v>
      </c>
      <c r="H54" s="53">
        <v>12566</v>
      </c>
      <c r="I54" s="53">
        <v>23328</v>
      </c>
      <c r="J54" s="53">
        <v>32</v>
      </c>
      <c r="K54" s="43">
        <v>55532</v>
      </c>
      <c r="L54" s="53">
        <v>35</v>
      </c>
      <c r="M54" s="53"/>
      <c r="N54" s="53">
        <v>1435</v>
      </c>
      <c r="O54" s="53">
        <v>36</v>
      </c>
      <c r="P54" s="53">
        <v>86</v>
      </c>
      <c r="Q54" s="53">
        <v>973</v>
      </c>
      <c r="R54" s="53">
        <v>2808</v>
      </c>
      <c r="S54" s="53">
        <v>3</v>
      </c>
      <c r="T54" s="43">
        <v>5376</v>
      </c>
      <c r="U54" s="53">
        <v>1</v>
      </c>
      <c r="V54" s="53">
        <v>1</v>
      </c>
      <c r="W54" s="53">
        <v>106</v>
      </c>
      <c r="X54" s="53">
        <v>2</v>
      </c>
      <c r="Y54" s="53">
        <v>3</v>
      </c>
      <c r="Z54" s="53">
        <v>64</v>
      </c>
      <c r="AA54" s="53">
        <v>345</v>
      </c>
      <c r="AB54" s="53"/>
      <c r="AC54" s="43">
        <v>522</v>
      </c>
      <c r="AD54" s="53">
        <v>61430</v>
      </c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5"/>
      <c r="AU54" s="26"/>
      <c r="AV54" s="26"/>
    </row>
    <row r="55" spans="1:48" x14ac:dyDescent="0.15">
      <c r="A55" s="256" t="s">
        <v>144</v>
      </c>
      <c r="B55" s="257" t="s">
        <v>0</v>
      </c>
      <c r="C55" s="15">
        <v>144</v>
      </c>
      <c r="D55" s="15">
        <v>11</v>
      </c>
      <c r="E55" s="15">
        <v>18537</v>
      </c>
      <c r="F55" s="15">
        <v>179</v>
      </c>
      <c r="G55" s="15">
        <v>735</v>
      </c>
      <c r="H55" s="15">
        <v>12566</v>
      </c>
      <c r="I55" s="15">
        <v>23328</v>
      </c>
      <c r="J55" s="15">
        <v>32</v>
      </c>
      <c r="K55" s="44">
        <v>55532</v>
      </c>
      <c r="L55" s="15">
        <v>35</v>
      </c>
      <c r="M55" s="15"/>
      <c r="N55" s="15">
        <v>1435</v>
      </c>
      <c r="O55" s="15">
        <v>36</v>
      </c>
      <c r="P55" s="15">
        <v>86</v>
      </c>
      <c r="Q55" s="15">
        <v>973</v>
      </c>
      <c r="R55" s="15">
        <v>2808</v>
      </c>
      <c r="S55" s="15">
        <v>3</v>
      </c>
      <c r="T55" s="44">
        <v>5376</v>
      </c>
      <c r="U55" s="15">
        <v>1</v>
      </c>
      <c r="V55" s="15">
        <v>1</v>
      </c>
      <c r="W55" s="15">
        <v>106</v>
      </c>
      <c r="X55" s="15">
        <v>2</v>
      </c>
      <c r="Y55" s="15">
        <v>3</v>
      </c>
      <c r="Z55" s="15">
        <v>64</v>
      </c>
      <c r="AA55" s="15">
        <v>345</v>
      </c>
      <c r="AB55" s="15"/>
      <c r="AC55" s="44">
        <v>522</v>
      </c>
      <c r="AD55" s="15">
        <v>61430</v>
      </c>
      <c r="AF55" s="26"/>
      <c r="AG55" s="26"/>
      <c r="AH55" s="26"/>
      <c r="AI55" s="26"/>
      <c r="AJ55" s="26"/>
      <c r="AK55" s="26"/>
      <c r="AL55" s="26"/>
      <c r="AM55" s="26"/>
      <c r="AN55" s="26"/>
      <c r="AO55" s="26"/>
      <c r="AP55" s="26"/>
      <c r="AQ55" s="26"/>
      <c r="AR55" s="26"/>
      <c r="AS55" s="26"/>
      <c r="AT55" s="25"/>
      <c r="AU55" s="26"/>
      <c r="AV55" s="26"/>
    </row>
    <row r="56" spans="1:48" x14ac:dyDescent="0.15">
      <c r="A56" s="29" t="s">
        <v>145</v>
      </c>
      <c r="B56" s="30" t="s">
        <v>34</v>
      </c>
      <c r="C56" s="53">
        <v>112</v>
      </c>
      <c r="D56" s="53">
        <v>4</v>
      </c>
      <c r="E56" s="53">
        <v>18422</v>
      </c>
      <c r="F56" s="53">
        <v>176</v>
      </c>
      <c r="G56" s="53">
        <v>744</v>
      </c>
      <c r="H56" s="53">
        <v>12174</v>
      </c>
      <c r="I56" s="53">
        <v>22727</v>
      </c>
      <c r="J56" s="53">
        <v>26</v>
      </c>
      <c r="K56" s="43">
        <v>54385</v>
      </c>
      <c r="L56" s="53">
        <v>15</v>
      </c>
      <c r="M56" s="53">
        <v>2</v>
      </c>
      <c r="N56" s="53">
        <v>1294</v>
      </c>
      <c r="O56" s="53">
        <v>24</v>
      </c>
      <c r="P56" s="53">
        <v>111</v>
      </c>
      <c r="Q56" s="53">
        <v>892</v>
      </c>
      <c r="R56" s="53">
        <v>2433</v>
      </c>
      <c r="S56" s="53">
        <v>4</v>
      </c>
      <c r="T56" s="43">
        <v>4775</v>
      </c>
      <c r="U56" s="53"/>
      <c r="V56" s="53">
        <v>1</v>
      </c>
      <c r="W56" s="53">
        <v>119</v>
      </c>
      <c r="X56" s="53">
        <v>1</v>
      </c>
      <c r="Y56" s="53">
        <v>5</v>
      </c>
      <c r="Z56" s="53">
        <v>79</v>
      </c>
      <c r="AA56" s="53">
        <v>404</v>
      </c>
      <c r="AB56" s="53"/>
      <c r="AC56" s="43">
        <v>609</v>
      </c>
      <c r="AD56" s="53">
        <v>59769</v>
      </c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5"/>
      <c r="AU56" s="26"/>
      <c r="AV56" s="26"/>
    </row>
    <row r="57" spans="1:48" x14ac:dyDescent="0.15">
      <c r="A57" s="256" t="s">
        <v>145</v>
      </c>
      <c r="B57" s="257" t="s">
        <v>0</v>
      </c>
      <c r="C57" s="15">
        <v>112</v>
      </c>
      <c r="D57" s="15">
        <v>4</v>
      </c>
      <c r="E57" s="15">
        <v>18422</v>
      </c>
      <c r="F57" s="15">
        <v>176</v>
      </c>
      <c r="G57" s="15">
        <v>744</v>
      </c>
      <c r="H57" s="15">
        <v>12174</v>
      </c>
      <c r="I57" s="15">
        <v>22727</v>
      </c>
      <c r="J57" s="15">
        <v>26</v>
      </c>
      <c r="K57" s="44">
        <v>54385</v>
      </c>
      <c r="L57" s="15">
        <v>15</v>
      </c>
      <c r="M57" s="15">
        <v>2</v>
      </c>
      <c r="N57" s="15">
        <v>1294</v>
      </c>
      <c r="O57" s="15">
        <v>24</v>
      </c>
      <c r="P57" s="15">
        <v>111</v>
      </c>
      <c r="Q57" s="15">
        <v>892</v>
      </c>
      <c r="R57" s="15">
        <v>2433</v>
      </c>
      <c r="S57" s="15">
        <v>4</v>
      </c>
      <c r="T57" s="44">
        <v>4775</v>
      </c>
      <c r="U57" s="15"/>
      <c r="V57" s="15">
        <v>1</v>
      </c>
      <c r="W57" s="15">
        <v>119</v>
      </c>
      <c r="X57" s="15">
        <v>1</v>
      </c>
      <c r="Y57" s="15">
        <v>5</v>
      </c>
      <c r="Z57" s="15">
        <v>79</v>
      </c>
      <c r="AA57" s="15">
        <v>404</v>
      </c>
      <c r="AB57" s="15"/>
      <c r="AC57" s="44">
        <v>609</v>
      </c>
      <c r="AD57" s="15">
        <v>59769</v>
      </c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  <c r="AQ57" s="26"/>
      <c r="AR57" s="26"/>
      <c r="AS57" s="26"/>
      <c r="AT57" s="25"/>
      <c r="AU57" s="26"/>
      <c r="AV57" s="26"/>
    </row>
    <row r="58" spans="1:48" x14ac:dyDescent="0.15">
      <c r="A58" s="29" t="s">
        <v>146</v>
      </c>
      <c r="B58" s="30" t="s">
        <v>34</v>
      </c>
      <c r="C58" s="53">
        <v>108</v>
      </c>
      <c r="D58" s="53">
        <v>10</v>
      </c>
      <c r="E58" s="53">
        <v>16136</v>
      </c>
      <c r="F58" s="53">
        <v>143</v>
      </c>
      <c r="G58" s="53">
        <v>730</v>
      </c>
      <c r="H58" s="53">
        <v>19438</v>
      </c>
      <c r="I58" s="53">
        <v>25500</v>
      </c>
      <c r="J58" s="53">
        <v>16</v>
      </c>
      <c r="K58" s="43">
        <v>62081</v>
      </c>
      <c r="L58" s="54">
        <v>16</v>
      </c>
      <c r="M58" s="54"/>
      <c r="N58" s="53">
        <v>715</v>
      </c>
      <c r="O58" s="53">
        <v>13</v>
      </c>
      <c r="P58" s="53">
        <v>82</v>
      </c>
      <c r="Q58" s="53">
        <v>1092</v>
      </c>
      <c r="R58" s="53">
        <v>1799</v>
      </c>
      <c r="S58" s="53">
        <v>2</v>
      </c>
      <c r="T58" s="43">
        <v>3719</v>
      </c>
      <c r="U58" s="54">
        <v>4</v>
      </c>
      <c r="V58" s="54">
        <v>1</v>
      </c>
      <c r="W58" s="53">
        <v>146</v>
      </c>
      <c r="X58" s="53">
        <v>2</v>
      </c>
      <c r="Y58" s="53">
        <v>9</v>
      </c>
      <c r="Z58" s="53">
        <v>190</v>
      </c>
      <c r="AA58" s="53">
        <v>670</v>
      </c>
      <c r="AB58" s="53"/>
      <c r="AC58" s="43">
        <v>1022</v>
      </c>
      <c r="AD58" s="53">
        <v>66822</v>
      </c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5"/>
      <c r="AU58" s="26"/>
      <c r="AV58" s="26"/>
    </row>
    <row r="59" spans="1:48" x14ac:dyDescent="0.15">
      <c r="A59" s="256" t="s">
        <v>146</v>
      </c>
      <c r="B59" s="257" t="s">
        <v>0</v>
      </c>
      <c r="C59" s="15">
        <v>108</v>
      </c>
      <c r="D59" s="15">
        <v>10</v>
      </c>
      <c r="E59" s="15">
        <v>16136</v>
      </c>
      <c r="F59" s="15">
        <v>143</v>
      </c>
      <c r="G59" s="15">
        <v>730</v>
      </c>
      <c r="H59" s="15">
        <v>19438</v>
      </c>
      <c r="I59" s="15">
        <v>25500</v>
      </c>
      <c r="J59" s="15">
        <v>16</v>
      </c>
      <c r="K59" s="44">
        <v>62081</v>
      </c>
      <c r="L59" s="16">
        <v>16</v>
      </c>
      <c r="M59" s="16"/>
      <c r="N59" s="15">
        <v>715</v>
      </c>
      <c r="O59" s="15">
        <v>13</v>
      </c>
      <c r="P59" s="15">
        <v>82</v>
      </c>
      <c r="Q59" s="15">
        <v>1092</v>
      </c>
      <c r="R59" s="15">
        <v>1799</v>
      </c>
      <c r="S59" s="15">
        <v>2</v>
      </c>
      <c r="T59" s="44">
        <v>3719</v>
      </c>
      <c r="U59" s="16">
        <v>4</v>
      </c>
      <c r="V59" s="16">
        <v>1</v>
      </c>
      <c r="W59" s="15">
        <v>146</v>
      </c>
      <c r="X59" s="15">
        <v>2</v>
      </c>
      <c r="Y59" s="15">
        <v>9</v>
      </c>
      <c r="Z59" s="15">
        <v>190</v>
      </c>
      <c r="AA59" s="15">
        <v>670</v>
      </c>
      <c r="AB59" s="15"/>
      <c r="AC59" s="44">
        <v>1022</v>
      </c>
      <c r="AD59" s="15">
        <v>66822</v>
      </c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5"/>
      <c r="AU59" s="26"/>
      <c r="AV59" s="26"/>
    </row>
    <row r="60" spans="1:48" x14ac:dyDescent="0.15">
      <c r="A60" s="35" t="s">
        <v>147</v>
      </c>
      <c r="B60" s="41" t="s">
        <v>45</v>
      </c>
      <c r="C60" s="36">
        <v>63</v>
      </c>
      <c r="D60" s="36">
        <v>6</v>
      </c>
      <c r="E60" s="36">
        <v>9175</v>
      </c>
      <c r="F60" s="36">
        <v>100</v>
      </c>
      <c r="G60" s="36">
        <v>374</v>
      </c>
      <c r="H60" s="36">
        <v>7206</v>
      </c>
      <c r="I60" s="36">
        <v>14574</v>
      </c>
      <c r="J60" s="36">
        <v>11</v>
      </c>
      <c r="K60" s="126">
        <v>31509</v>
      </c>
      <c r="L60" s="37">
        <v>12</v>
      </c>
      <c r="M60" s="37"/>
      <c r="N60" s="36">
        <v>807</v>
      </c>
      <c r="O60" s="36">
        <v>22</v>
      </c>
      <c r="P60" s="36">
        <v>71</v>
      </c>
      <c r="Q60" s="36">
        <v>671</v>
      </c>
      <c r="R60" s="36">
        <v>1727</v>
      </c>
      <c r="S60" s="36"/>
      <c r="T60" s="126">
        <v>3310</v>
      </c>
      <c r="U60" s="37"/>
      <c r="V60" s="37"/>
      <c r="W60" s="36">
        <v>83</v>
      </c>
      <c r="X60" s="36">
        <v>1</v>
      </c>
      <c r="Y60" s="36">
        <v>3</v>
      </c>
      <c r="Z60" s="36">
        <v>82</v>
      </c>
      <c r="AA60" s="36">
        <v>438</v>
      </c>
      <c r="AB60" s="36"/>
      <c r="AC60" s="126">
        <v>607</v>
      </c>
      <c r="AD60" s="36">
        <v>35426</v>
      </c>
      <c r="AF60" s="26"/>
      <c r="AG60" s="26"/>
      <c r="AH60" s="26"/>
      <c r="AI60" s="26"/>
      <c r="AJ60" s="26"/>
      <c r="AK60" s="26"/>
      <c r="AL60" s="26"/>
      <c r="AM60" s="26"/>
      <c r="AN60" s="26"/>
      <c r="AO60" s="26"/>
      <c r="AP60" s="26"/>
      <c r="AQ60" s="26"/>
      <c r="AR60" s="26"/>
      <c r="AS60" s="26"/>
      <c r="AT60" s="25"/>
      <c r="AU60" s="26"/>
      <c r="AV60" s="26"/>
    </row>
    <row r="61" spans="1:48" s="38" customFormat="1" x14ac:dyDescent="0.15">
      <c r="A61" s="35" t="s">
        <v>147</v>
      </c>
      <c r="B61" s="41" t="s">
        <v>10</v>
      </c>
      <c r="C61" s="36">
        <v>50</v>
      </c>
      <c r="D61" s="36">
        <v>1</v>
      </c>
      <c r="E61" s="36">
        <v>5161</v>
      </c>
      <c r="F61" s="36">
        <v>74</v>
      </c>
      <c r="G61" s="36">
        <v>206</v>
      </c>
      <c r="H61" s="36">
        <v>4483</v>
      </c>
      <c r="I61" s="36">
        <v>7682</v>
      </c>
      <c r="J61" s="36">
        <v>6</v>
      </c>
      <c r="K61" s="126">
        <v>17663</v>
      </c>
      <c r="L61" s="37">
        <v>6</v>
      </c>
      <c r="M61" s="37"/>
      <c r="N61" s="36">
        <v>491</v>
      </c>
      <c r="O61" s="36">
        <v>23</v>
      </c>
      <c r="P61" s="36">
        <v>39</v>
      </c>
      <c r="Q61" s="36">
        <v>506</v>
      </c>
      <c r="R61" s="36">
        <v>966</v>
      </c>
      <c r="S61" s="36"/>
      <c r="T61" s="126">
        <v>2031</v>
      </c>
      <c r="U61" s="37"/>
      <c r="V61" s="37"/>
      <c r="W61" s="36">
        <v>21</v>
      </c>
      <c r="X61" s="36"/>
      <c r="Y61" s="36">
        <v>1</v>
      </c>
      <c r="Z61" s="36">
        <v>34</v>
      </c>
      <c r="AA61" s="36">
        <v>140</v>
      </c>
      <c r="AB61" s="36"/>
      <c r="AC61" s="126">
        <v>196</v>
      </c>
      <c r="AD61" s="36">
        <v>19890</v>
      </c>
      <c r="AF61" s="39"/>
      <c r="AG61" s="39"/>
      <c r="AH61" s="39"/>
      <c r="AI61" s="39"/>
      <c r="AJ61" s="39"/>
      <c r="AK61" s="39"/>
      <c r="AL61" s="39"/>
      <c r="AM61" s="39"/>
      <c r="AN61" s="39"/>
      <c r="AO61" s="39"/>
      <c r="AP61" s="39"/>
      <c r="AQ61" s="39"/>
      <c r="AR61" s="39"/>
      <c r="AS61" s="39"/>
      <c r="AT61" s="40"/>
      <c r="AU61" s="39"/>
      <c r="AV61" s="39"/>
    </row>
    <row r="62" spans="1:48" s="38" customFormat="1" x14ac:dyDescent="0.15">
      <c r="A62" s="256" t="s">
        <v>147</v>
      </c>
      <c r="B62" s="257" t="s">
        <v>0</v>
      </c>
      <c r="C62" s="15">
        <v>113</v>
      </c>
      <c r="D62" s="15">
        <v>7</v>
      </c>
      <c r="E62" s="15">
        <v>14336</v>
      </c>
      <c r="F62" s="15">
        <v>174</v>
      </c>
      <c r="G62" s="15">
        <v>580</v>
      </c>
      <c r="H62" s="15">
        <v>11689</v>
      </c>
      <c r="I62" s="15">
        <v>22256</v>
      </c>
      <c r="J62" s="15">
        <v>17</v>
      </c>
      <c r="K62" s="44">
        <v>49172</v>
      </c>
      <c r="L62" s="15">
        <v>18</v>
      </c>
      <c r="M62" s="15"/>
      <c r="N62" s="15">
        <v>1298</v>
      </c>
      <c r="O62" s="15">
        <v>45</v>
      </c>
      <c r="P62" s="15">
        <v>110</v>
      </c>
      <c r="Q62" s="15">
        <v>1177</v>
      </c>
      <c r="R62" s="15">
        <v>2693</v>
      </c>
      <c r="S62" s="15"/>
      <c r="T62" s="44">
        <v>5341</v>
      </c>
      <c r="U62" s="15"/>
      <c r="V62" s="15"/>
      <c r="W62" s="15">
        <v>104</v>
      </c>
      <c r="X62" s="15">
        <v>1</v>
      </c>
      <c r="Y62" s="15">
        <v>4</v>
      </c>
      <c r="Z62" s="15">
        <v>116</v>
      </c>
      <c r="AA62" s="15">
        <v>578</v>
      </c>
      <c r="AB62" s="15"/>
      <c r="AC62" s="44">
        <v>803</v>
      </c>
      <c r="AD62" s="15">
        <v>55316</v>
      </c>
      <c r="AF62" s="39"/>
      <c r="AG62" s="39"/>
      <c r="AH62" s="39"/>
      <c r="AI62" s="39"/>
      <c r="AJ62" s="39"/>
      <c r="AK62" s="39"/>
      <c r="AL62" s="39"/>
      <c r="AM62" s="39"/>
      <c r="AN62" s="39"/>
      <c r="AO62" s="39"/>
      <c r="AP62" s="39"/>
      <c r="AQ62" s="39"/>
      <c r="AR62" s="39"/>
      <c r="AS62" s="39"/>
      <c r="AT62" s="40"/>
      <c r="AU62" s="39"/>
      <c r="AV62" s="39"/>
    </row>
    <row r="63" spans="1:48" x14ac:dyDescent="0.15">
      <c r="A63" s="29" t="s">
        <v>148</v>
      </c>
      <c r="B63" s="30" t="s">
        <v>34</v>
      </c>
      <c r="C63" s="53">
        <v>148</v>
      </c>
      <c r="D63" s="53">
        <v>8</v>
      </c>
      <c r="E63" s="53">
        <v>18138</v>
      </c>
      <c r="F63" s="53">
        <v>128</v>
      </c>
      <c r="G63" s="53">
        <v>682</v>
      </c>
      <c r="H63" s="53">
        <v>19363</v>
      </c>
      <c r="I63" s="53">
        <v>26132</v>
      </c>
      <c r="J63" s="53">
        <v>23</v>
      </c>
      <c r="K63" s="43">
        <v>64622</v>
      </c>
      <c r="L63" s="53">
        <v>13</v>
      </c>
      <c r="M63" s="53"/>
      <c r="N63" s="53">
        <v>907</v>
      </c>
      <c r="O63" s="53">
        <v>16</v>
      </c>
      <c r="P63" s="53">
        <v>76</v>
      </c>
      <c r="Q63" s="53">
        <v>1027</v>
      </c>
      <c r="R63" s="53">
        <v>2027</v>
      </c>
      <c r="S63" s="53">
        <v>5</v>
      </c>
      <c r="T63" s="43">
        <v>4071</v>
      </c>
      <c r="U63" s="53"/>
      <c r="V63" s="53"/>
      <c r="W63" s="53">
        <v>139</v>
      </c>
      <c r="X63" s="53">
        <v>1</v>
      </c>
      <c r="Y63" s="53">
        <v>7</v>
      </c>
      <c r="Z63" s="53">
        <v>182</v>
      </c>
      <c r="AA63" s="53">
        <v>626</v>
      </c>
      <c r="AB63" s="53"/>
      <c r="AC63" s="43">
        <v>955</v>
      </c>
      <c r="AD63" s="53">
        <v>69648</v>
      </c>
      <c r="AF63" s="26"/>
      <c r="AG63" s="26"/>
      <c r="AH63" s="26"/>
      <c r="AI63" s="26"/>
      <c r="AJ63" s="26"/>
      <c r="AK63" s="26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</row>
    <row r="64" spans="1:48" x14ac:dyDescent="0.15">
      <c r="A64" s="256" t="s">
        <v>148</v>
      </c>
      <c r="B64" s="257" t="s">
        <v>0</v>
      </c>
      <c r="C64" s="15">
        <v>148</v>
      </c>
      <c r="D64" s="15">
        <v>8</v>
      </c>
      <c r="E64" s="15">
        <v>18138</v>
      </c>
      <c r="F64" s="15">
        <v>128</v>
      </c>
      <c r="G64" s="15">
        <v>682</v>
      </c>
      <c r="H64" s="15">
        <v>19363</v>
      </c>
      <c r="I64" s="15">
        <v>26132</v>
      </c>
      <c r="J64" s="15">
        <v>23</v>
      </c>
      <c r="K64" s="44">
        <v>64622</v>
      </c>
      <c r="L64" s="15">
        <v>13</v>
      </c>
      <c r="M64" s="15"/>
      <c r="N64" s="15">
        <v>907</v>
      </c>
      <c r="O64" s="15">
        <v>16</v>
      </c>
      <c r="P64" s="15">
        <v>76</v>
      </c>
      <c r="Q64" s="15">
        <v>1027</v>
      </c>
      <c r="R64" s="15">
        <v>2027</v>
      </c>
      <c r="S64" s="15">
        <v>5</v>
      </c>
      <c r="T64" s="44">
        <v>4071</v>
      </c>
      <c r="U64" s="15"/>
      <c r="V64" s="15"/>
      <c r="W64" s="15">
        <v>139</v>
      </c>
      <c r="X64" s="15">
        <v>1</v>
      </c>
      <c r="Y64" s="15">
        <v>7</v>
      </c>
      <c r="Z64" s="15">
        <v>182</v>
      </c>
      <c r="AA64" s="15">
        <v>626</v>
      </c>
      <c r="AB64" s="15"/>
      <c r="AC64" s="44">
        <v>955</v>
      </c>
      <c r="AD64" s="15">
        <v>69648</v>
      </c>
      <c r="AF64" s="26"/>
      <c r="AG64" s="26"/>
      <c r="AH64" s="26"/>
      <c r="AI64" s="26"/>
      <c r="AJ64" s="26"/>
      <c r="AK64" s="26"/>
      <c r="AL64" s="25"/>
      <c r="AM64" s="26"/>
      <c r="AN64" s="26"/>
      <c r="AO64" s="26"/>
      <c r="AP64" s="26"/>
      <c r="AQ64" s="26"/>
      <c r="AR64" s="26"/>
      <c r="AS64" s="26"/>
      <c r="AT64" s="25"/>
      <c r="AU64" s="26"/>
      <c r="AV64" s="26"/>
    </row>
    <row r="65" spans="1:48" x14ac:dyDescent="0.15">
      <c r="A65" s="29" t="s">
        <v>149</v>
      </c>
      <c r="B65" s="30" t="s">
        <v>34</v>
      </c>
      <c r="C65" s="53">
        <v>128</v>
      </c>
      <c r="D65" s="53">
        <v>21</v>
      </c>
      <c r="E65" s="53">
        <v>17592</v>
      </c>
      <c r="F65" s="53">
        <v>125</v>
      </c>
      <c r="G65" s="53">
        <v>628</v>
      </c>
      <c r="H65" s="53">
        <v>12469</v>
      </c>
      <c r="I65" s="53">
        <v>21451</v>
      </c>
      <c r="J65" s="53">
        <v>31</v>
      </c>
      <c r="K65" s="43">
        <v>52445</v>
      </c>
      <c r="L65" s="53">
        <v>13</v>
      </c>
      <c r="M65" s="53"/>
      <c r="N65" s="53">
        <v>1241</v>
      </c>
      <c r="O65" s="53">
        <v>21</v>
      </c>
      <c r="P65" s="53">
        <v>100</v>
      </c>
      <c r="Q65" s="53">
        <v>981</v>
      </c>
      <c r="R65" s="53">
        <v>2248</v>
      </c>
      <c r="S65" s="53">
        <v>2</v>
      </c>
      <c r="T65" s="43">
        <v>4606</v>
      </c>
      <c r="U65" s="53">
        <v>2</v>
      </c>
      <c r="V65" s="53"/>
      <c r="W65" s="53">
        <v>106</v>
      </c>
      <c r="X65" s="53"/>
      <c r="Y65" s="53">
        <v>2</v>
      </c>
      <c r="Z65" s="53">
        <v>50</v>
      </c>
      <c r="AA65" s="53">
        <v>342</v>
      </c>
      <c r="AB65" s="53"/>
      <c r="AC65" s="43">
        <v>502</v>
      </c>
      <c r="AD65" s="53">
        <v>57553</v>
      </c>
      <c r="AF65" s="26"/>
      <c r="AG65" s="26"/>
      <c r="AH65" s="26"/>
      <c r="AI65" s="26"/>
      <c r="AJ65" s="26"/>
      <c r="AK65" s="26"/>
      <c r="AL65" s="25"/>
      <c r="AM65" s="26"/>
      <c r="AN65" s="26"/>
      <c r="AO65" s="26"/>
      <c r="AP65" s="26"/>
      <c r="AQ65" s="26"/>
      <c r="AR65" s="26"/>
      <c r="AS65" s="26"/>
      <c r="AT65" s="25"/>
      <c r="AU65" s="26"/>
      <c r="AV65" s="26"/>
    </row>
    <row r="66" spans="1:48" x14ac:dyDescent="0.15">
      <c r="A66" s="256" t="s">
        <v>149</v>
      </c>
      <c r="B66" s="257" t="s">
        <v>0</v>
      </c>
      <c r="C66" s="15">
        <v>128</v>
      </c>
      <c r="D66" s="15">
        <v>21</v>
      </c>
      <c r="E66" s="15">
        <v>17592</v>
      </c>
      <c r="F66" s="15">
        <v>125</v>
      </c>
      <c r="G66" s="15">
        <v>628</v>
      </c>
      <c r="H66" s="15">
        <v>12469</v>
      </c>
      <c r="I66" s="15">
        <v>21451</v>
      </c>
      <c r="J66" s="15">
        <v>31</v>
      </c>
      <c r="K66" s="44">
        <v>52445</v>
      </c>
      <c r="L66" s="15">
        <v>13</v>
      </c>
      <c r="M66" s="15"/>
      <c r="N66" s="15">
        <v>1241</v>
      </c>
      <c r="O66" s="15">
        <v>21</v>
      </c>
      <c r="P66" s="15">
        <v>100</v>
      </c>
      <c r="Q66" s="15">
        <v>981</v>
      </c>
      <c r="R66" s="15">
        <v>2248</v>
      </c>
      <c r="S66" s="15">
        <v>2</v>
      </c>
      <c r="T66" s="44">
        <v>4606</v>
      </c>
      <c r="U66" s="15">
        <v>2</v>
      </c>
      <c r="V66" s="15"/>
      <c r="W66" s="15">
        <v>106</v>
      </c>
      <c r="X66" s="15"/>
      <c r="Y66" s="15">
        <v>2</v>
      </c>
      <c r="Z66" s="15">
        <v>50</v>
      </c>
      <c r="AA66" s="15">
        <v>342</v>
      </c>
      <c r="AB66" s="15"/>
      <c r="AC66" s="44">
        <v>502</v>
      </c>
      <c r="AD66" s="15">
        <v>57553</v>
      </c>
      <c r="AF66" s="26"/>
      <c r="AG66" s="26"/>
      <c r="AH66" s="26"/>
      <c r="AI66" s="26"/>
      <c r="AJ66" s="26"/>
      <c r="AK66" s="26"/>
      <c r="AL66" s="26"/>
      <c r="AM66" s="26"/>
      <c r="AN66" s="26"/>
      <c r="AO66" s="26"/>
      <c r="AP66" s="26"/>
      <c r="AQ66" s="26"/>
      <c r="AR66" s="26"/>
      <c r="AS66" s="26"/>
      <c r="AT66" s="25"/>
      <c r="AU66" s="26"/>
      <c r="AV66" s="26"/>
    </row>
    <row r="67" spans="1:48" x14ac:dyDescent="0.15">
      <c r="A67" s="29" t="s">
        <v>150</v>
      </c>
      <c r="B67" s="30" t="s">
        <v>34</v>
      </c>
      <c r="C67" s="53">
        <v>131</v>
      </c>
      <c r="D67" s="53">
        <v>16</v>
      </c>
      <c r="E67" s="53">
        <v>16479</v>
      </c>
      <c r="F67" s="53">
        <v>125</v>
      </c>
      <c r="G67" s="53">
        <v>641</v>
      </c>
      <c r="H67" s="53">
        <v>12624</v>
      </c>
      <c r="I67" s="53">
        <v>22345</v>
      </c>
      <c r="J67" s="53">
        <v>29</v>
      </c>
      <c r="K67" s="43">
        <v>52390</v>
      </c>
      <c r="L67" s="53">
        <v>16</v>
      </c>
      <c r="M67" s="53"/>
      <c r="N67" s="53">
        <v>987</v>
      </c>
      <c r="O67" s="53">
        <v>31</v>
      </c>
      <c r="P67" s="53">
        <v>73</v>
      </c>
      <c r="Q67" s="53">
        <v>869</v>
      </c>
      <c r="R67" s="53">
        <v>1987</v>
      </c>
      <c r="S67" s="53">
        <v>3</v>
      </c>
      <c r="T67" s="43">
        <v>3966</v>
      </c>
      <c r="U67" s="53"/>
      <c r="V67" s="53"/>
      <c r="W67" s="53">
        <v>98</v>
      </c>
      <c r="X67" s="53">
        <v>2</v>
      </c>
      <c r="Y67" s="53">
        <v>4</v>
      </c>
      <c r="Z67" s="53">
        <v>83</v>
      </c>
      <c r="AA67" s="53">
        <v>397</v>
      </c>
      <c r="AB67" s="53"/>
      <c r="AC67" s="43">
        <v>584</v>
      </c>
      <c r="AD67" s="53">
        <v>56940</v>
      </c>
      <c r="AF67" s="26"/>
      <c r="AG67" s="26"/>
      <c r="AH67" s="26"/>
      <c r="AI67" s="26"/>
      <c r="AJ67" s="26"/>
      <c r="AK67" s="26"/>
      <c r="AL67" s="26"/>
      <c r="AM67" s="26"/>
      <c r="AN67" s="26"/>
      <c r="AO67" s="26"/>
      <c r="AP67" s="26"/>
      <c r="AQ67" s="26"/>
      <c r="AR67" s="26"/>
      <c r="AS67" s="26"/>
      <c r="AT67" s="25"/>
      <c r="AU67" s="26"/>
      <c r="AV67" s="26"/>
    </row>
    <row r="68" spans="1:48" x14ac:dyDescent="0.15">
      <c r="A68" s="256" t="s">
        <v>150</v>
      </c>
      <c r="B68" s="257" t="s">
        <v>0</v>
      </c>
      <c r="C68" s="15">
        <v>131</v>
      </c>
      <c r="D68" s="15">
        <v>16</v>
      </c>
      <c r="E68" s="15">
        <v>16479</v>
      </c>
      <c r="F68" s="15">
        <v>125</v>
      </c>
      <c r="G68" s="15">
        <v>641</v>
      </c>
      <c r="H68" s="15">
        <v>12624</v>
      </c>
      <c r="I68" s="15">
        <v>22345</v>
      </c>
      <c r="J68" s="15">
        <v>29</v>
      </c>
      <c r="K68" s="44">
        <v>52390</v>
      </c>
      <c r="L68" s="15">
        <v>16</v>
      </c>
      <c r="M68" s="15"/>
      <c r="N68" s="15">
        <v>987</v>
      </c>
      <c r="O68" s="15">
        <v>31</v>
      </c>
      <c r="P68" s="15">
        <v>73</v>
      </c>
      <c r="Q68" s="15">
        <v>869</v>
      </c>
      <c r="R68" s="15">
        <v>1987</v>
      </c>
      <c r="S68" s="15">
        <v>3</v>
      </c>
      <c r="T68" s="44">
        <v>3966</v>
      </c>
      <c r="U68" s="15"/>
      <c r="V68" s="15"/>
      <c r="W68" s="15">
        <v>98</v>
      </c>
      <c r="X68" s="15">
        <v>2</v>
      </c>
      <c r="Y68" s="15">
        <v>4</v>
      </c>
      <c r="Z68" s="15">
        <v>83</v>
      </c>
      <c r="AA68" s="15">
        <v>397</v>
      </c>
      <c r="AB68" s="15"/>
      <c r="AC68" s="44">
        <v>584</v>
      </c>
      <c r="AD68" s="15">
        <v>56940</v>
      </c>
      <c r="AF68" s="26"/>
      <c r="AG68" s="26"/>
      <c r="AH68" s="26"/>
      <c r="AI68" s="26"/>
      <c r="AJ68" s="26"/>
      <c r="AK68" s="26"/>
      <c r="AL68" s="26"/>
      <c r="AM68" s="26"/>
      <c r="AN68" s="26"/>
      <c r="AO68" s="26"/>
      <c r="AP68" s="26"/>
      <c r="AQ68" s="26"/>
      <c r="AR68" s="26"/>
      <c r="AS68" s="26"/>
      <c r="AT68" s="25"/>
      <c r="AU68" s="26"/>
      <c r="AV68" s="26"/>
    </row>
    <row r="69" spans="1:48" x14ac:dyDescent="0.15">
      <c r="A69" s="29" t="s">
        <v>151</v>
      </c>
      <c r="B69" s="30" t="s">
        <v>64</v>
      </c>
      <c r="C69" s="53">
        <v>171</v>
      </c>
      <c r="D69" s="53">
        <v>17</v>
      </c>
      <c r="E69" s="53">
        <v>15767</v>
      </c>
      <c r="F69" s="53">
        <v>96</v>
      </c>
      <c r="G69" s="53">
        <v>464</v>
      </c>
      <c r="H69" s="53">
        <v>10141</v>
      </c>
      <c r="I69" s="53">
        <v>19040</v>
      </c>
      <c r="J69" s="53">
        <v>39</v>
      </c>
      <c r="K69" s="43">
        <v>45735</v>
      </c>
      <c r="L69" s="53">
        <v>29</v>
      </c>
      <c r="M69" s="53"/>
      <c r="N69" s="53">
        <v>1370</v>
      </c>
      <c r="O69" s="53">
        <v>17</v>
      </c>
      <c r="P69" s="53">
        <v>60</v>
      </c>
      <c r="Q69" s="53">
        <v>848</v>
      </c>
      <c r="R69" s="53">
        <v>1943</v>
      </c>
      <c r="S69" s="53">
        <v>3</v>
      </c>
      <c r="T69" s="43">
        <v>4270</v>
      </c>
      <c r="U69" s="53">
        <v>2</v>
      </c>
      <c r="V69" s="53"/>
      <c r="W69" s="53">
        <v>113</v>
      </c>
      <c r="X69" s="53"/>
      <c r="Y69" s="53">
        <v>1</v>
      </c>
      <c r="Z69" s="53">
        <v>62</v>
      </c>
      <c r="AA69" s="53">
        <v>499</v>
      </c>
      <c r="AB69" s="53">
        <v>1</v>
      </c>
      <c r="AC69" s="43">
        <v>678</v>
      </c>
      <c r="AD69" s="53">
        <v>50683</v>
      </c>
      <c r="AF69" s="26"/>
      <c r="AG69" s="26"/>
      <c r="AH69" s="26"/>
      <c r="AI69" s="26"/>
      <c r="AJ69" s="26"/>
      <c r="AK69" s="26"/>
      <c r="AL69" s="26"/>
      <c r="AM69" s="26"/>
      <c r="AN69" s="26"/>
      <c r="AO69" s="26"/>
      <c r="AP69" s="26"/>
      <c r="AQ69" s="26"/>
      <c r="AR69" s="26"/>
      <c r="AS69" s="26"/>
      <c r="AT69" s="25"/>
      <c r="AU69" s="26"/>
      <c r="AV69" s="26"/>
    </row>
    <row r="70" spans="1:48" x14ac:dyDescent="0.15">
      <c r="A70" s="256" t="s">
        <v>151</v>
      </c>
      <c r="B70" s="257" t="s">
        <v>0</v>
      </c>
      <c r="C70" s="15">
        <v>171</v>
      </c>
      <c r="D70" s="15">
        <v>17</v>
      </c>
      <c r="E70" s="15">
        <v>15767</v>
      </c>
      <c r="F70" s="15">
        <v>96</v>
      </c>
      <c r="G70" s="15">
        <v>464</v>
      </c>
      <c r="H70" s="15">
        <v>10141</v>
      </c>
      <c r="I70" s="15">
        <v>19040</v>
      </c>
      <c r="J70" s="15">
        <v>39</v>
      </c>
      <c r="K70" s="44">
        <v>45735</v>
      </c>
      <c r="L70" s="15">
        <v>29</v>
      </c>
      <c r="M70" s="15"/>
      <c r="N70" s="15">
        <v>1370</v>
      </c>
      <c r="O70" s="15">
        <v>17</v>
      </c>
      <c r="P70" s="15">
        <v>60</v>
      </c>
      <c r="Q70" s="15">
        <v>848</v>
      </c>
      <c r="R70" s="15">
        <v>1943</v>
      </c>
      <c r="S70" s="15">
        <v>3</v>
      </c>
      <c r="T70" s="44">
        <v>4270</v>
      </c>
      <c r="U70" s="15">
        <v>2</v>
      </c>
      <c r="V70" s="15"/>
      <c r="W70" s="15">
        <v>113</v>
      </c>
      <c r="X70" s="15"/>
      <c r="Y70" s="15">
        <v>1</v>
      </c>
      <c r="Z70" s="15">
        <v>62</v>
      </c>
      <c r="AA70" s="15">
        <v>499</v>
      </c>
      <c r="AB70" s="15">
        <v>1</v>
      </c>
      <c r="AC70" s="44">
        <v>678</v>
      </c>
      <c r="AD70" s="15">
        <v>50683</v>
      </c>
      <c r="AF70" s="26"/>
      <c r="AG70" s="26"/>
      <c r="AH70" s="26"/>
      <c r="AI70" s="26"/>
      <c r="AJ70" s="26"/>
      <c r="AK70" s="26"/>
      <c r="AL70" s="26"/>
      <c r="AM70" s="26"/>
      <c r="AN70" s="26"/>
      <c r="AO70" s="26"/>
      <c r="AP70" s="26"/>
      <c r="AQ70" s="26"/>
      <c r="AR70" s="26"/>
      <c r="AS70" s="26"/>
      <c r="AT70" s="26"/>
      <c r="AU70" s="26"/>
      <c r="AV70" s="26"/>
    </row>
    <row r="71" spans="1:48" x14ac:dyDescent="0.15">
      <c r="A71" s="29" t="s">
        <v>152</v>
      </c>
      <c r="B71" s="30" t="s">
        <v>64</v>
      </c>
      <c r="C71" s="53">
        <v>171</v>
      </c>
      <c r="D71" s="53">
        <v>10</v>
      </c>
      <c r="E71" s="53">
        <v>15389</v>
      </c>
      <c r="F71" s="53">
        <v>125</v>
      </c>
      <c r="G71" s="53">
        <v>476</v>
      </c>
      <c r="H71" s="53">
        <v>10300</v>
      </c>
      <c r="I71" s="53">
        <v>19311</v>
      </c>
      <c r="J71" s="53">
        <v>28</v>
      </c>
      <c r="K71" s="43">
        <v>45810</v>
      </c>
      <c r="L71" s="53">
        <v>33</v>
      </c>
      <c r="M71" s="53"/>
      <c r="N71" s="53">
        <v>1068</v>
      </c>
      <c r="O71" s="53">
        <v>17</v>
      </c>
      <c r="P71" s="53">
        <v>57</v>
      </c>
      <c r="Q71" s="53">
        <v>825</v>
      </c>
      <c r="R71" s="53">
        <v>1880</v>
      </c>
      <c r="S71" s="53">
        <v>5</v>
      </c>
      <c r="T71" s="43">
        <v>3885</v>
      </c>
      <c r="U71" s="53">
        <v>1</v>
      </c>
      <c r="V71" s="53"/>
      <c r="W71" s="53">
        <v>132</v>
      </c>
      <c r="X71" s="53"/>
      <c r="Y71" s="53">
        <v>2</v>
      </c>
      <c r="Z71" s="53">
        <v>65</v>
      </c>
      <c r="AA71" s="53">
        <v>410</v>
      </c>
      <c r="AB71" s="53">
        <v>1</v>
      </c>
      <c r="AC71" s="43">
        <v>611</v>
      </c>
      <c r="AD71" s="53">
        <v>50306</v>
      </c>
      <c r="AF71" s="26"/>
      <c r="AG71" s="26"/>
      <c r="AH71" s="26"/>
      <c r="AI71" s="26"/>
      <c r="AJ71" s="26"/>
      <c r="AK71" s="26"/>
      <c r="AL71" s="26"/>
      <c r="AM71" s="26"/>
      <c r="AN71" s="26"/>
      <c r="AO71" s="26"/>
      <c r="AP71" s="26"/>
      <c r="AQ71" s="26"/>
      <c r="AR71" s="26"/>
      <c r="AS71" s="26"/>
      <c r="AT71" s="26"/>
      <c r="AU71" s="26"/>
      <c r="AV71" s="26"/>
    </row>
    <row r="72" spans="1:48" x14ac:dyDescent="0.15">
      <c r="A72" s="256" t="s">
        <v>152</v>
      </c>
      <c r="B72" s="257" t="s">
        <v>0</v>
      </c>
      <c r="C72" s="15">
        <v>171</v>
      </c>
      <c r="D72" s="15">
        <v>10</v>
      </c>
      <c r="E72" s="15">
        <v>15389</v>
      </c>
      <c r="F72" s="15">
        <v>125</v>
      </c>
      <c r="G72" s="15">
        <v>476</v>
      </c>
      <c r="H72" s="15">
        <v>10300</v>
      </c>
      <c r="I72" s="15">
        <v>19311</v>
      </c>
      <c r="J72" s="15">
        <v>28</v>
      </c>
      <c r="K72" s="44">
        <v>45810</v>
      </c>
      <c r="L72" s="15">
        <v>33</v>
      </c>
      <c r="M72" s="15"/>
      <c r="N72" s="15">
        <v>1068</v>
      </c>
      <c r="O72" s="15">
        <v>17</v>
      </c>
      <c r="P72" s="15">
        <v>57</v>
      </c>
      <c r="Q72" s="15">
        <v>825</v>
      </c>
      <c r="R72" s="15">
        <v>1880</v>
      </c>
      <c r="S72" s="15">
        <v>5</v>
      </c>
      <c r="T72" s="44">
        <v>3885</v>
      </c>
      <c r="U72" s="15">
        <v>1</v>
      </c>
      <c r="V72" s="15"/>
      <c r="W72" s="15">
        <v>132</v>
      </c>
      <c r="X72" s="15"/>
      <c r="Y72" s="15">
        <v>2</v>
      </c>
      <c r="Z72" s="15">
        <v>65</v>
      </c>
      <c r="AA72" s="15">
        <v>410</v>
      </c>
      <c r="AB72" s="15">
        <v>1</v>
      </c>
      <c r="AC72" s="44">
        <v>611</v>
      </c>
      <c r="AD72" s="15">
        <v>50306</v>
      </c>
      <c r="AF72" s="26"/>
      <c r="AG72" s="26"/>
      <c r="AH72" s="26"/>
      <c r="AI72" s="26"/>
      <c r="AJ72" s="26"/>
      <c r="AK72" s="26"/>
      <c r="AL72" s="26"/>
      <c r="AM72" s="26"/>
      <c r="AN72" s="26"/>
      <c r="AO72" s="26"/>
      <c r="AP72" s="26"/>
      <c r="AQ72" s="26"/>
      <c r="AR72" s="26"/>
      <c r="AS72" s="26"/>
      <c r="AT72" s="26"/>
      <c r="AU72" s="26"/>
      <c r="AV72" s="26"/>
    </row>
    <row r="73" spans="1:48" x14ac:dyDescent="0.15">
      <c r="A73" s="29" t="s">
        <v>153</v>
      </c>
      <c r="B73" s="30" t="s">
        <v>64</v>
      </c>
      <c r="C73" s="53">
        <v>179</v>
      </c>
      <c r="D73" s="53">
        <v>15</v>
      </c>
      <c r="E73" s="53">
        <v>15808</v>
      </c>
      <c r="F73" s="53">
        <v>86</v>
      </c>
      <c r="G73" s="53">
        <v>370</v>
      </c>
      <c r="H73" s="53">
        <v>6021</v>
      </c>
      <c r="I73" s="53">
        <v>15759</v>
      </c>
      <c r="J73" s="53">
        <v>15</v>
      </c>
      <c r="K73" s="43">
        <v>38253</v>
      </c>
      <c r="L73" s="53">
        <v>17</v>
      </c>
      <c r="M73" s="53"/>
      <c r="N73" s="53">
        <v>1114</v>
      </c>
      <c r="O73" s="53">
        <v>15</v>
      </c>
      <c r="P73" s="53">
        <v>55</v>
      </c>
      <c r="Q73" s="53">
        <v>529</v>
      </c>
      <c r="R73" s="53">
        <v>1591</v>
      </c>
      <c r="S73" s="53">
        <v>3</v>
      </c>
      <c r="T73" s="43">
        <v>3324</v>
      </c>
      <c r="U73" s="53"/>
      <c r="V73" s="53"/>
      <c r="W73" s="53">
        <v>96</v>
      </c>
      <c r="X73" s="53">
        <v>1</v>
      </c>
      <c r="Y73" s="53">
        <v>1</v>
      </c>
      <c r="Z73" s="53">
        <v>30</v>
      </c>
      <c r="AA73" s="53">
        <v>451</v>
      </c>
      <c r="AB73" s="53"/>
      <c r="AC73" s="43">
        <v>579</v>
      </c>
      <c r="AD73" s="53">
        <v>42156</v>
      </c>
      <c r="AF73" s="26"/>
      <c r="AG73" s="26"/>
      <c r="AH73" s="26"/>
      <c r="AI73" s="26"/>
      <c r="AJ73" s="26"/>
      <c r="AK73" s="26"/>
      <c r="AL73" s="26"/>
      <c r="AM73" s="26"/>
      <c r="AN73" s="26"/>
      <c r="AO73" s="26"/>
      <c r="AP73" s="26"/>
      <c r="AQ73" s="26"/>
      <c r="AR73" s="26"/>
      <c r="AS73" s="26"/>
      <c r="AT73" s="26"/>
      <c r="AU73" s="26"/>
      <c r="AV73" s="26"/>
    </row>
    <row r="74" spans="1:48" x14ac:dyDescent="0.15">
      <c r="A74" s="256" t="s">
        <v>153</v>
      </c>
      <c r="B74" s="257" t="s">
        <v>0</v>
      </c>
      <c r="C74" s="15">
        <v>179</v>
      </c>
      <c r="D74" s="15">
        <v>15</v>
      </c>
      <c r="E74" s="15">
        <v>15808</v>
      </c>
      <c r="F74" s="15">
        <v>86</v>
      </c>
      <c r="G74" s="15">
        <v>370</v>
      </c>
      <c r="H74" s="15">
        <v>6021</v>
      </c>
      <c r="I74" s="15">
        <v>15759</v>
      </c>
      <c r="J74" s="15">
        <v>15</v>
      </c>
      <c r="K74" s="44">
        <v>38253</v>
      </c>
      <c r="L74" s="15">
        <v>17</v>
      </c>
      <c r="M74" s="15"/>
      <c r="N74" s="15">
        <v>1114</v>
      </c>
      <c r="O74" s="15">
        <v>15</v>
      </c>
      <c r="P74" s="15">
        <v>55</v>
      </c>
      <c r="Q74" s="15">
        <v>529</v>
      </c>
      <c r="R74" s="15">
        <v>1591</v>
      </c>
      <c r="S74" s="15">
        <v>3</v>
      </c>
      <c r="T74" s="44">
        <v>3324</v>
      </c>
      <c r="U74" s="15"/>
      <c r="V74" s="15"/>
      <c r="W74" s="15">
        <v>96</v>
      </c>
      <c r="X74" s="15">
        <v>1</v>
      </c>
      <c r="Y74" s="15">
        <v>1</v>
      </c>
      <c r="Z74" s="15">
        <v>30</v>
      </c>
      <c r="AA74" s="15">
        <v>451</v>
      </c>
      <c r="AB74" s="15"/>
      <c r="AC74" s="44">
        <v>579</v>
      </c>
      <c r="AD74" s="15">
        <v>42156</v>
      </c>
      <c r="AF74" s="26"/>
      <c r="AG74" s="26"/>
      <c r="AH74" s="26"/>
      <c r="AI74" s="26"/>
      <c r="AJ74" s="26"/>
      <c r="AK74" s="26"/>
      <c r="AL74" s="26"/>
      <c r="AM74" s="26"/>
      <c r="AN74" s="26"/>
      <c r="AO74" s="26"/>
      <c r="AP74" s="26"/>
      <c r="AQ74" s="26"/>
      <c r="AR74" s="26"/>
      <c r="AS74" s="26"/>
      <c r="AT74" s="26"/>
      <c r="AU74" s="26"/>
      <c r="AV74" s="26"/>
    </row>
    <row r="75" spans="1:48" x14ac:dyDescent="0.15">
      <c r="A75" s="29" t="s">
        <v>154</v>
      </c>
      <c r="B75" s="30" t="s">
        <v>58</v>
      </c>
      <c r="C75" s="53">
        <v>20</v>
      </c>
      <c r="D75" s="53">
        <v>4</v>
      </c>
      <c r="E75" s="53">
        <v>5950</v>
      </c>
      <c r="F75" s="53">
        <v>27</v>
      </c>
      <c r="G75" s="53">
        <v>192</v>
      </c>
      <c r="H75" s="53">
        <v>3499</v>
      </c>
      <c r="I75" s="53">
        <v>7499</v>
      </c>
      <c r="J75" s="53">
        <v>4</v>
      </c>
      <c r="K75" s="43">
        <v>17195</v>
      </c>
      <c r="L75" s="54">
        <v>4</v>
      </c>
      <c r="M75" s="54"/>
      <c r="N75" s="53">
        <v>341</v>
      </c>
      <c r="O75" s="53">
        <v>5</v>
      </c>
      <c r="P75" s="53">
        <v>23</v>
      </c>
      <c r="Q75" s="53">
        <v>285</v>
      </c>
      <c r="R75" s="53">
        <v>597</v>
      </c>
      <c r="S75" s="53"/>
      <c r="T75" s="43">
        <v>1255</v>
      </c>
      <c r="U75" s="54">
        <v>1</v>
      </c>
      <c r="V75" s="54"/>
      <c r="W75" s="53">
        <v>94</v>
      </c>
      <c r="X75" s="53">
        <v>1</v>
      </c>
      <c r="Y75" s="53">
        <v>2</v>
      </c>
      <c r="Z75" s="53">
        <v>41</v>
      </c>
      <c r="AA75" s="53">
        <v>231</v>
      </c>
      <c r="AB75" s="53"/>
      <c r="AC75" s="43">
        <v>370</v>
      </c>
      <c r="AD75" s="53">
        <v>18820</v>
      </c>
      <c r="AF75" s="26"/>
      <c r="AG75" s="26"/>
      <c r="AH75" s="26"/>
      <c r="AI75" s="26"/>
      <c r="AJ75" s="26"/>
      <c r="AK75" s="26"/>
      <c r="AL75" s="26"/>
      <c r="AM75" s="26"/>
      <c r="AN75" s="26"/>
      <c r="AO75" s="26"/>
      <c r="AP75" s="26"/>
      <c r="AQ75" s="26"/>
      <c r="AR75" s="26"/>
      <c r="AS75" s="26"/>
      <c r="AT75" s="26"/>
      <c r="AU75" s="26"/>
      <c r="AV75" s="26"/>
    </row>
    <row r="76" spans="1:48" x14ac:dyDescent="0.15">
      <c r="A76" s="29" t="s">
        <v>154</v>
      </c>
      <c r="B76" s="30" t="s">
        <v>57</v>
      </c>
      <c r="C76" s="53">
        <v>75</v>
      </c>
      <c r="D76" s="53">
        <v>8</v>
      </c>
      <c r="E76" s="53">
        <v>14126</v>
      </c>
      <c r="F76" s="53">
        <v>106</v>
      </c>
      <c r="G76" s="53">
        <v>560</v>
      </c>
      <c r="H76" s="53">
        <v>11834</v>
      </c>
      <c r="I76" s="53">
        <v>20212</v>
      </c>
      <c r="J76" s="53">
        <v>14</v>
      </c>
      <c r="K76" s="43">
        <v>46935</v>
      </c>
      <c r="L76" s="53">
        <v>13</v>
      </c>
      <c r="M76" s="53"/>
      <c r="N76" s="53">
        <v>1204</v>
      </c>
      <c r="O76" s="53">
        <v>14</v>
      </c>
      <c r="P76" s="53">
        <v>93</v>
      </c>
      <c r="Q76" s="53">
        <v>1105</v>
      </c>
      <c r="R76" s="53">
        <v>2331</v>
      </c>
      <c r="S76" s="53"/>
      <c r="T76" s="43">
        <v>4760</v>
      </c>
      <c r="U76" s="53"/>
      <c r="V76" s="53"/>
      <c r="W76" s="53">
        <v>110</v>
      </c>
      <c r="X76" s="53"/>
      <c r="Y76" s="53">
        <v>3</v>
      </c>
      <c r="Z76" s="53">
        <v>94</v>
      </c>
      <c r="AA76" s="53">
        <v>446</v>
      </c>
      <c r="AB76" s="53"/>
      <c r="AC76" s="43">
        <v>653</v>
      </c>
      <c r="AD76" s="53">
        <v>52348</v>
      </c>
      <c r="AF76" s="26"/>
      <c r="AG76" s="26"/>
      <c r="AH76" s="26"/>
      <c r="AI76" s="26"/>
      <c r="AJ76" s="26"/>
      <c r="AK76" s="26"/>
      <c r="AL76" s="25"/>
      <c r="AM76" s="26"/>
      <c r="AN76" s="25"/>
      <c r="AO76" s="26"/>
      <c r="AP76" s="26"/>
      <c r="AQ76" s="26"/>
      <c r="AR76" s="26"/>
      <c r="AS76" s="26"/>
      <c r="AT76" s="25"/>
      <c r="AU76" s="26"/>
      <c r="AV76" s="26"/>
    </row>
    <row r="77" spans="1:48" x14ac:dyDescent="0.15">
      <c r="A77" s="256" t="s">
        <v>154</v>
      </c>
      <c r="B77" s="257" t="s">
        <v>0</v>
      </c>
      <c r="C77" s="15">
        <v>95</v>
      </c>
      <c r="D77" s="15">
        <v>12</v>
      </c>
      <c r="E77" s="15">
        <v>20076</v>
      </c>
      <c r="F77" s="15">
        <v>133</v>
      </c>
      <c r="G77" s="15">
        <v>752</v>
      </c>
      <c r="H77" s="15">
        <v>15333</v>
      </c>
      <c r="I77" s="15">
        <v>27711</v>
      </c>
      <c r="J77" s="15">
        <v>18</v>
      </c>
      <c r="K77" s="44">
        <v>64130</v>
      </c>
      <c r="L77" s="15">
        <v>17</v>
      </c>
      <c r="M77" s="15"/>
      <c r="N77" s="15">
        <v>1545</v>
      </c>
      <c r="O77" s="15">
        <v>19</v>
      </c>
      <c r="P77" s="15">
        <v>116</v>
      </c>
      <c r="Q77" s="15">
        <v>1390</v>
      </c>
      <c r="R77" s="15">
        <v>2928</v>
      </c>
      <c r="S77" s="15"/>
      <c r="T77" s="44">
        <v>6015</v>
      </c>
      <c r="U77" s="15">
        <v>1</v>
      </c>
      <c r="V77" s="15"/>
      <c r="W77" s="15">
        <v>204</v>
      </c>
      <c r="X77" s="15">
        <v>1</v>
      </c>
      <c r="Y77" s="15">
        <v>5</v>
      </c>
      <c r="Z77" s="15">
        <v>135</v>
      </c>
      <c r="AA77" s="15">
        <v>677</v>
      </c>
      <c r="AB77" s="15"/>
      <c r="AC77" s="44">
        <v>1023</v>
      </c>
      <c r="AD77" s="15">
        <v>71168</v>
      </c>
      <c r="AF77" s="25"/>
      <c r="AG77" s="26"/>
      <c r="AH77" s="25"/>
      <c r="AI77" s="25"/>
      <c r="AJ77" s="26"/>
      <c r="AK77" s="26"/>
      <c r="AL77" s="25"/>
      <c r="AM77" s="26"/>
      <c r="AN77" s="25"/>
      <c r="AO77" s="26"/>
      <c r="AP77" s="25"/>
      <c r="AQ77" s="25"/>
      <c r="AR77" s="26"/>
      <c r="AS77" s="26"/>
      <c r="AT77" s="25"/>
      <c r="AU77" s="26"/>
      <c r="AV77" s="26"/>
    </row>
    <row r="78" spans="1:48" x14ac:dyDescent="0.15">
      <c r="A78" s="29" t="s">
        <v>155</v>
      </c>
      <c r="B78" s="30" t="s">
        <v>64</v>
      </c>
      <c r="C78" s="53">
        <v>181</v>
      </c>
      <c r="D78" s="53">
        <v>21</v>
      </c>
      <c r="E78" s="53">
        <v>14133</v>
      </c>
      <c r="F78" s="53">
        <v>117</v>
      </c>
      <c r="G78" s="53">
        <v>472</v>
      </c>
      <c r="H78" s="53">
        <v>9238</v>
      </c>
      <c r="I78" s="53">
        <v>17627</v>
      </c>
      <c r="J78" s="53">
        <v>31</v>
      </c>
      <c r="K78" s="43">
        <v>41820</v>
      </c>
      <c r="L78" s="53">
        <v>32</v>
      </c>
      <c r="M78" s="53"/>
      <c r="N78" s="53">
        <v>1301</v>
      </c>
      <c r="O78" s="53">
        <v>19</v>
      </c>
      <c r="P78" s="53">
        <v>51</v>
      </c>
      <c r="Q78" s="53">
        <v>934</v>
      </c>
      <c r="R78" s="53">
        <v>2029</v>
      </c>
      <c r="S78" s="53">
        <v>3</v>
      </c>
      <c r="T78" s="43">
        <v>4369</v>
      </c>
      <c r="U78" s="53"/>
      <c r="V78" s="53">
        <v>1</v>
      </c>
      <c r="W78" s="53">
        <v>105</v>
      </c>
      <c r="X78" s="53"/>
      <c r="Y78" s="53">
        <v>1</v>
      </c>
      <c r="Z78" s="53">
        <v>56</v>
      </c>
      <c r="AA78" s="53">
        <v>369</v>
      </c>
      <c r="AB78" s="53"/>
      <c r="AC78" s="43">
        <v>532</v>
      </c>
      <c r="AD78" s="53">
        <v>46721</v>
      </c>
      <c r="AF78" s="26"/>
      <c r="AG78" s="26"/>
      <c r="AH78" s="26"/>
      <c r="AI78" s="26"/>
      <c r="AJ78" s="26"/>
      <c r="AK78" s="26"/>
      <c r="AL78" s="26"/>
      <c r="AM78" s="26"/>
      <c r="AN78" s="26"/>
      <c r="AO78" s="26"/>
      <c r="AP78" s="26"/>
      <c r="AQ78" s="26"/>
      <c r="AR78" s="26"/>
      <c r="AS78" s="26"/>
      <c r="AT78" s="25"/>
      <c r="AU78" s="26"/>
      <c r="AV78" s="26"/>
    </row>
    <row r="79" spans="1:48" x14ac:dyDescent="0.15">
      <c r="A79" s="256" t="s">
        <v>155</v>
      </c>
      <c r="B79" s="257" t="s">
        <v>0</v>
      </c>
      <c r="C79" s="15">
        <v>181</v>
      </c>
      <c r="D79" s="15">
        <v>21</v>
      </c>
      <c r="E79" s="15">
        <v>14133</v>
      </c>
      <c r="F79" s="15">
        <v>117</v>
      </c>
      <c r="G79" s="15">
        <v>472</v>
      </c>
      <c r="H79" s="15">
        <v>9238</v>
      </c>
      <c r="I79" s="15">
        <v>17627</v>
      </c>
      <c r="J79" s="15">
        <v>31</v>
      </c>
      <c r="K79" s="44">
        <v>41820</v>
      </c>
      <c r="L79" s="15">
        <v>32</v>
      </c>
      <c r="M79" s="15"/>
      <c r="N79" s="15">
        <v>1301</v>
      </c>
      <c r="O79" s="15">
        <v>19</v>
      </c>
      <c r="P79" s="15">
        <v>51</v>
      </c>
      <c r="Q79" s="15">
        <v>934</v>
      </c>
      <c r="R79" s="15">
        <v>2029</v>
      </c>
      <c r="S79" s="15">
        <v>3</v>
      </c>
      <c r="T79" s="44">
        <v>4369</v>
      </c>
      <c r="U79" s="15"/>
      <c r="V79" s="15">
        <v>1</v>
      </c>
      <c r="W79" s="15">
        <v>105</v>
      </c>
      <c r="X79" s="15"/>
      <c r="Y79" s="15">
        <v>1</v>
      </c>
      <c r="Z79" s="15">
        <v>56</v>
      </c>
      <c r="AA79" s="15">
        <v>369</v>
      </c>
      <c r="AB79" s="15"/>
      <c r="AC79" s="44">
        <v>532</v>
      </c>
      <c r="AD79" s="15">
        <v>46721</v>
      </c>
      <c r="AF79" s="26"/>
      <c r="AG79" s="26"/>
      <c r="AH79" s="26"/>
      <c r="AI79" s="26"/>
      <c r="AJ79" s="26"/>
      <c r="AK79" s="26"/>
      <c r="AL79" s="26"/>
      <c r="AM79" s="26"/>
      <c r="AN79" s="26"/>
      <c r="AO79" s="26"/>
      <c r="AP79" s="26"/>
      <c r="AQ79" s="26"/>
      <c r="AR79" s="26"/>
      <c r="AS79" s="26"/>
      <c r="AT79" s="26"/>
      <c r="AU79" s="26"/>
      <c r="AV79" s="26"/>
    </row>
    <row r="80" spans="1:48" x14ac:dyDescent="0.15">
      <c r="A80" s="29" t="s">
        <v>156</v>
      </c>
      <c r="B80" s="30" t="s">
        <v>64</v>
      </c>
      <c r="C80" s="53">
        <v>144</v>
      </c>
      <c r="D80" s="53">
        <v>12</v>
      </c>
      <c r="E80" s="53">
        <v>17262</v>
      </c>
      <c r="F80" s="53">
        <v>127</v>
      </c>
      <c r="G80" s="53">
        <v>573</v>
      </c>
      <c r="H80" s="53">
        <v>11116</v>
      </c>
      <c r="I80" s="53">
        <v>20623</v>
      </c>
      <c r="J80" s="53">
        <v>25</v>
      </c>
      <c r="K80" s="43">
        <v>49882</v>
      </c>
      <c r="L80" s="53">
        <v>16</v>
      </c>
      <c r="M80" s="53">
        <v>1</v>
      </c>
      <c r="N80" s="53">
        <v>1242</v>
      </c>
      <c r="O80" s="53">
        <v>24</v>
      </c>
      <c r="P80" s="53">
        <v>88</v>
      </c>
      <c r="Q80" s="53">
        <v>894</v>
      </c>
      <c r="R80" s="53">
        <v>2061</v>
      </c>
      <c r="S80" s="53">
        <v>8</v>
      </c>
      <c r="T80" s="43">
        <v>4334</v>
      </c>
      <c r="U80" s="53"/>
      <c r="V80" s="53"/>
      <c r="W80" s="53">
        <v>107</v>
      </c>
      <c r="X80" s="53"/>
      <c r="Y80" s="53">
        <v>2</v>
      </c>
      <c r="Z80" s="53">
        <v>71</v>
      </c>
      <c r="AA80" s="53">
        <v>410</v>
      </c>
      <c r="AB80" s="53"/>
      <c r="AC80" s="43">
        <v>590</v>
      </c>
      <c r="AD80" s="53">
        <v>54806</v>
      </c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  <c r="AQ80" s="26"/>
      <c r="AR80" s="26"/>
      <c r="AS80" s="26"/>
      <c r="AT80" s="26"/>
      <c r="AU80" s="26"/>
      <c r="AV80" s="26"/>
    </row>
    <row r="81" spans="1:48" x14ac:dyDescent="0.15">
      <c r="A81" s="256" t="s">
        <v>156</v>
      </c>
      <c r="B81" s="257" t="s">
        <v>0</v>
      </c>
      <c r="C81" s="15">
        <v>144</v>
      </c>
      <c r="D81" s="15">
        <v>12</v>
      </c>
      <c r="E81" s="15">
        <v>17262</v>
      </c>
      <c r="F81" s="15">
        <v>127</v>
      </c>
      <c r="G81" s="15">
        <v>573</v>
      </c>
      <c r="H81" s="15">
        <v>11116</v>
      </c>
      <c r="I81" s="15">
        <v>20623</v>
      </c>
      <c r="J81" s="15">
        <v>25</v>
      </c>
      <c r="K81" s="44">
        <v>49882</v>
      </c>
      <c r="L81" s="15">
        <v>16</v>
      </c>
      <c r="M81" s="15">
        <v>1</v>
      </c>
      <c r="N81" s="15">
        <v>1242</v>
      </c>
      <c r="O81" s="15">
        <v>24</v>
      </c>
      <c r="P81" s="15">
        <v>88</v>
      </c>
      <c r="Q81" s="15">
        <v>894</v>
      </c>
      <c r="R81" s="15">
        <v>2061</v>
      </c>
      <c r="S81" s="15">
        <v>8</v>
      </c>
      <c r="T81" s="44">
        <v>4334</v>
      </c>
      <c r="U81" s="15"/>
      <c r="V81" s="15"/>
      <c r="W81" s="15">
        <v>107</v>
      </c>
      <c r="X81" s="15"/>
      <c r="Y81" s="15">
        <v>2</v>
      </c>
      <c r="Z81" s="15">
        <v>71</v>
      </c>
      <c r="AA81" s="15">
        <v>410</v>
      </c>
      <c r="AB81" s="15"/>
      <c r="AC81" s="44">
        <v>590</v>
      </c>
      <c r="AD81" s="15">
        <v>54806</v>
      </c>
      <c r="AF81" s="26"/>
      <c r="AG81" s="26"/>
      <c r="AH81" s="26"/>
      <c r="AI81" s="26"/>
      <c r="AJ81" s="26"/>
      <c r="AK81" s="26"/>
      <c r="AL81" s="26"/>
      <c r="AM81" s="26"/>
      <c r="AN81" s="26"/>
      <c r="AO81" s="26"/>
      <c r="AP81" s="26"/>
      <c r="AQ81" s="26"/>
      <c r="AR81" s="26"/>
      <c r="AS81" s="26"/>
      <c r="AT81" s="26"/>
      <c r="AU81" s="26"/>
      <c r="AV81" s="26"/>
    </row>
    <row r="82" spans="1:48" x14ac:dyDescent="0.15">
      <c r="A82" s="29" t="s">
        <v>157</v>
      </c>
      <c r="B82" s="30" t="s">
        <v>62</v>
      </c>
      <c r="C82" s="53">
        <v>152</v>
      </c>
      <c r="D82" s="53">
        <v>26</v>
      </c>
      <c r="E82" s="53">
        <v>17380</v>
      </c>
      <c r="F82" s="53">
        <v>108</v>
      </c>
      <c r="G82" s="53">
        <v>528</v>
      </c>
      <c r="H82" s="53">
        <v>11109</v>
      </c>
      <c r="I82" s="53">
        <v>19842</v>
      </c>
      <c r="J82" s="53">
        <v>32</v>
      </c>
      <c r="K82" s="43">
        <v>49177</v>
      </c>
      <c r="L82" s="53">
        <v>23</v>
      </c>
      <c r="M82" s="53"/>
      <c r="N82" s="53">
        <v>1795</v>
      </c>
      <c r="O82" s="53">
        <v>19</v>
      </c>
      <c r="P82" s="53">
        <v>65</v>
      </c>
      <c r="Q82" s="53">
        <v>1281</v>
      </c>
      <c r="R82" s="53">
        <v>2699</v>
      </c>
      <c r="S82" s="53">
        <v>5</v>
      </c>
      <c r="T82" s="43">
        <v>5887</v>
      </c>
      <c r="U82" s="53">
        <v>3</v>
      </c>
      <c r="V82" s="53">
        <v>1</v>
      </c>
      <c r="W82" s="53">
        <v>166</v>
      </c>
      <c r="X82" s="53">
        <v>1</v>
      </c>
      <c r="Y82" s="53">
        <v>1</v>
      </c>
      <c r="Z82" s="53">
        <v>101</v>
      </c>
      <c r="AA82" s="53">
        <v>592</v>
      </c>
      <c r="AB82" s="53"/>
      <c r="AC82" s="43">
        <v>865</v>
      </c>
      <c r="AD82" s="53">
        <v>55929</v>
      </c>
      <c r="AF82" s="26"/>
      <c r="AG82" s="26"/>
      <c r="AH82" s="26"/>
      <c r="AI82" s="26"/>
      <c r="AJ82" s="26"/>
      <c r="AK82" s="26"/>
      <c r="AL82" s="26"/>
      <c r="AM82" s="26"/>
      <c r="AN82" s="26"/>
      <c r="AO82" s="26"/>
      <c r="AP82" s="26"/>
      <c r="AQ82" s="26"/>
      <c r="AR82" s="26"/>
      <c r="AS82" s="26"/>
      <c r="AT82" s="26"/>
      <c r="AU82" s="26"/>
      <c r="AV82" s="26"/>
    </row>
    <row r="83" spans="1:48" x14ac:dyDescent="0.15">
      <c r="A83" s="256" t="s">
        <v>157</v>
      </c>
      <c r="B83" s="257" t="s">
        <v>0</v>
      </c>
      <c r="C83" s="15">
        <v>152</v>
      </c>
      <c r="D83" s="15">
        <v>26</v>
      </c>
      <c r="E83" s="15">
        <v>17380</v>
      </c>
      <c r="F83" s="15">
        <v>108</v>
      </c>
      <c r="G83" s="15">
        <v>528</v>
      </c>
      <c r="H83" s="15">
        <v>11109</v>
      </c>
      <c r="I83" s="15">
        <v>19842</v>
      </c>
      <c r="J83" s="15">
        <v>32</v>
      </c>
      <c r="K83" s="44">
        <v>49177</v>
      </c>
      <c r="L83" s="15">
        <v>23</v>
      </c>
      <c r="M83" s="15"/>
      <c r="N83" s="15">
        <v>1795</v>
      </c>
      <c r="O83" s="15">
        <v>19</v>
      </c>
      <c r="P83" s="15">
        <v>65</v>
      </c>
      <c r="Q83" s="15">
        <v>1281</v>
      </c>
      <c r="R83" s="15">
        <v>2699</v>
      </c>
      <c r="S83" s="15">
        <v>5</v>
      </c>
      <c r="T83" s="44">
        <v>5887</v>
      </c>
      <c r="U83" s="15">
        <v>3</v>
      </c>
      <c r="V83" s="15">
        <v>1</v>
      </c>
      <c r="W83" s="15">
        <v>166</v>
      </c>
      <c r="X83" s="15">
        <v>1</v>
      </c>
      <c r="Y83" s="15">
        <v>1</v>
      </c>
      <c r="Z83" s="15">
        <v>101</v>
      </c>
      <c r="AA83" s="15">
        <v>592</v>
      </c>
      <c r="AB83" s="15"/>
      <c r="AC83" s="44">
        <v>865</v>
      </c>
      <c r="AD83" s="15">
        <v>55929</v>
      </c>
      <c r="AF83" s="26"/>
      <c r="AG83" s="26"/>
      <c r="AH83" s="26"/>
      <c r="AI83" s="26"/>
      <c r="AJ83" s="26"/>
      <c r="AK83" s="26"/>
      <c r="AL83" s="26"/>
      <c r="AM83" s="26"/>
      <c r="AN83" s="26"/>
      <c r="AO83" s="26"/>
      <c r="AP83" s="26"/>
      <c r="AQ83" s="26"/>
      <c r="AR83" s="26"/>
      <c r="AS83" s="26"/>
      <c r="AT83" s="26"/>
      <c r="AU83" s="26"/>
      <c r="AV83" s="26"/>
    </row>
    <row r="84" spans="1:48" x14ac:dyDescent="0.15">
      <c r="A84" s="29" t="s">
        <v>158</v>
      </c>
      <c r="B84" s="30" t="s">
        <v>62</v>
      </c>
      <c r="C84" s="53">
        <v>86</v>
      </c>
      <c r="D84" s="53">
        <v>17</v>
      </c>
      <c r="E84" s="53">
        <v>15383</v>
      </c>
      <c r="F84" s="53">
        <v>97</v>
      </c>
      <c r="G84" s="53">
        <v>540</v>
      </c>
      <c r="H84" s="53">
        <v>16978</v>
      </c>
      <c r="I84" s="53">
        <v>22200</v>
      </c>
      <c r="J84" s="53">
        <v>16</v>
      </c>
      <c r="K84" s="43">
        <v>55317</v>
      </c>
      <c r="L84" s="53">
        <v>8</v>
      </c>
      <c r="M84" s="53"/>
      <c r="N84" s="53">
        <v>1165</v>
      </c>
      <c r="O84" s="53">
        <v>22</v>
      </c>
      <c r="P84" s="53">
        <v>80</v>
      </c>
      <c r="Q84" s="53">
        <v>1470</v>
      </c>
      <c r="R84" s="53">
        <v>2207</v>
      </c>
      <c r="S84" s="53">
        <v>1</v>
      </c>
      <c r="T84" s="43">
        <v>4953</v>
      </c>
      <c r="U84" s="53">
        <v>1</v>
      </c>
      <c r="V84" s="53"/>
      <c r="W84" s="53">
        <v>223</v>
      </c>
      <c r="X84" s="53"/>
      <c r="Y84" s="53">
        <v>3</v>
      </c>
      <c r="Z84" s="53">
        <v>194</v>
      </c>
      <c r="AA84" s="53">
        <v>855</v>
      </c>
      <c r="AB84" s="53"/>
      <c r="AC84" s="43">
        <v>1276</v>
      </c>
      <c r="AD84" s="53">
        <v>61546</v>
      </c>
      <c r="AF84" s="26"/>
      <c r="AG84" s="26"/>
      <c r="AH84" s="26"/>
      <c r="AI84" s="26"/>
      <c r="AJ84" s="26"/>
      <c r="AK84" s="26"/>
      <c r="AL84" s="26"/>
      <c r="AM84" s="26"/>
      <c r="AN84" s="26"/>
      <c r="AO84" s="26"/>
      <c r="AP84" s="26"/>
      <c r="AQ84" s="26"/>
      <c r="AR84" s="26"/>
      <c r="AS84" s="26"/>
      <c r="AT84" s="26"/>
      <c r="AU84" s="26"/>
      <c r="AV84" s="26"/>
    </row>
    <row r="85" spans="1:48" x14ac:dyDescent="0.15">
      <c r="A85" s="256" t="s">
        <v>158</v>
      </c>
      <c r="B85" s="257" t="s">
        <v>0</v>
      </c>
      <c r="C85" s="15">
        <v>86</v>
      </c>
      <c r="D85" s="15">
        <v>17</v>
      </c>
      <c r="E85" s="15">
        <v>15383</v>
      </c>
      <c r="F85" s="15">
        <v>97</v>
      </c>
      <c r="G85" s="15">
        <v>540</v>
      </c>
      <c r="H85" s="15">
        <v>16978</v>
      </c>
      <c r="I85" s="15">
        <v>22200</v>
      </c>
      <c r="J85" s="15">
        <v>16</v>
      </c>
      <c r="K85" s="44">
        <v>55317</v>
      </c>
      <c r="L85" s="15">
        <v>8</v>
      </c>
      <c r="M85" s="15"/>
      <c r="N85" s="15">
        <v>1165</v>
      </c>
      <c r="O85" s="15">
        <v>22</v>
      </c>
      <c r="P85" s="15">
        <v>80</v>
      </c>
      <c r="Q85" s="15">
        <v>1470</v>
      </c>
      <c r="R85" s="15">
        <v>2207</v>
      </c>
      <c r="S85" s="15">
        <v>1</v>
      </c>
      <c r="T85" s="44">
        <v>4953</v>
      </c>
      <c r="U85" s="15">
        <v>1</v>
      </c>
      <c r="V85" s="15"/>
      <c r="W85" s="15">
        <v>223</v>
      </c>
      <c r="X85" s="15"/>
      <c r="Y85" s="15">
        <v>3</v>
      </c>
      <c r="Z85" s="15">
        <v>194</v>
      </c>
      <c r="AA85" s="15">
        <v>855</v>
      </c>
      <c r="AB85" s="15"/>
      <c r="AC85" s="44">
        <v>1276</v>
      </c>
      <c r="AD85" s="15">
        <v>61546</v>
      </c>
      <c r="AF85" s="26"/>
      <c r="AG85" s="26"/>
      <c r="AH85" s="26"/>
      <c r="AI85" s="26"/>
      <c r="AJ85" s="26"/>
      <c r="AK85" s="26"/>
      <c r="AL85" s="25"/>
      <c r="AM85" s="26"/>
      <c r="AN85" s="26"/>
      <c r="AO85" s="26"/>
      <c r="AP85" s="26"/>
      <c r="AQ85" s="26"/>
      <c r="AR85" s="26"/>
      <c r="AS85" s="26"/>
      <c r="AT85" s="26"/>
      <c r="AU85" s="26"/>
      <c r="AV85" s="26"/>
    </row>
    <row r="86" spans="1:48" x14ac:dyDescent="0.15">
      <c r="A86" s="29" t="s">
        <v>159</v>
      </c>
      <c r="B86" s="30" t="s">
        <v>62</v>
      </c>
      <c r="C86" s="53">
        <v>102</v>
      </c>
      <c r="D86" s="53">
        <v>16</v>
      </c>
      <c r="E86" s="53">
        <v>16739</v>
      </c>
      <c r="F86" s="53">
        <v>118</v>
      </c>
      <c r="G86" s="53">
        <v>675</v>
      </c>
      <c r="H86" s="53">
        <v>20540</v>
      </c>
      <c r="I86" s="53">
        <v>23590</v>
      </c>
      <c r="J86" s="53">
        <v>8</v>
      </c>
      <c r="K86" s="43">
        <v>61788</v>
      </c>
      <c r="L86" s="53">
        <v>5</v>
      </c>
      <c r="M86" s="53"/>
      <c r="N86" s="53">
        <v>887</v>
      </c>
      <c r="O86" s="53">
        <v>14</v>
      </c>
      <c r="P86" s="53">
        <v>53</v>
      </c>
      <c r="Q86" s="53">
        <v>1303</v>
      </c>
      <c r="R86" s="53">
        <v>1943</v>
      </c>
      <c r="S86" s="53">
        <v>2</v>
      </c>
      <c r="T86" s="43">
        <v>4207</v>
      </c>
      <c r="U86" s="53">
        <v>2</v>
      </c>
      <c r="V86" s="53"/>
      <c r="W86" s="53">
        <v>127</v>
      </c>
      <c r="X86" s="53">
        <v>1</v>
      </c>
      <c r="Y86" s="53">
        <v>3</v>
      </c>
      <c r="Z86" s="53">
        <v>182</v>
      </c>
      <c r="AA86" s="53">
        <v>687</v>
      </c>
      <c r="AB86" s="53"/>
      <c r="AC86" s="43">
        <v>1002</v>
      </c>
      <c r="AD86" s="53">
        <v>66997</v>
      </c>
      <c r="AF86" s="26"/>
      <c r="AG86" s="26"/>
      <c r="AH86" s="26"/>
      <c r="AI86" s="26"/>
      <c r="AJ86" s="26"/>
      <c r="AK86" s="26"/>
      <c r="AL86" s="25"/>
      <c r="AM86" s="26"/>
      <c r="AN86" s="26"/>
      <c r="AO86" s="26"/>
      <c r="AP86" s="26"/>
      <c r="AQ86" s="26"/>
      <c r="AR86" s="26"/>
      <c r="AS86" s="26"/>
      <c r="AT86" s="26"/>
      <c r="AU86" s="26"/>
      <c r="AV86" s="26"/>
    </row>
    <row r="87" spans="1:48" x14ac:dyDescent="0.15">
      <c r="A87" s="256" t="s">
        <v>159</v>
      </c>
      <c r="B87" s="257" t="s">
        <v>0</v>
      </c>
      <c r="C87" s="15">
        <v>102</v>
      </c>
      <c r="D87" s="15">
        <v>16</v>
      </c>
      <c r="E87" s="15">
        <v>16739</v>
      </c>
      <c r="F87" s="15">
        <v>118</v>
      </c>
      <c r="G87" s="15">
        <v>675</v>
      </c>
      <c r="H87" s="15">
        <v>20540</v>
      </c>
      <c r="I87" s="15">
        <v>23590</v>
      </c>
      <c r="J87" s="15">
        <v>8</v>
      </c>
      <c r="K87" s="44">
        <v>61788</v>
      </c>
      <c r="L87" s="15">
        <v>5</v>
      </c>
      <c r="M87" s="15"/>
      <c r="N87" s="15">
        <v>887</v>
      </c>
      <c r="O87" s="15">
        <v>14</v>
      </c>
      <c r="P87" s="15">
        <v>53</v>
      </c>
      <c r="Q87" s="15">
        <v>1303</v>
      </c>
      <c r="R87" s="15">
        <v>1943</v>
      </c>
      <c r="S87" s="15">
        <v>2</v>
      </c>
      <c r="T87" s="44">
        <v>4207</v>
      </c>
      <c r="U87" s="15">
        <v>2</v>
      </c>
      <c r="V87" s="15"/>
      <c r="W87" s="15">
        <v>127</v>
      </c>
      <c r="X87" s="15">
        <v>1</v>
      </c>
      <c r="Y87" s="15">
        <v>3</v>
      </c>
      <c r="Z87" s="15">
        <v>182</v>
      </c>
      <c r="AA87" s="15">
        <v>687</v>
      </c>
      <c r="AB87" s="15"/>
      <c r="AC87" s="44">
        <v>1002</v>
      </c>
      <c r="AD87" s="15">
        <v>66997</v>
      </c>
      <c r="AF87" s="26"/>
      <c r="AG87" s="26"/>
      <c r="AH87" s="26"/>
      <c r="AI87" s="26"/>
      <c r="AJ87" s="26"/>
      <c r="AK87" s="26"/>
      <c r="AL87" s="26"/>
      <c r="AM87" s="26"/>
      <c r="AN87" s="26"/>
      <c r="AO87" s="26"/>
      <c r="AP87" s="26"/>
      <c r="AQ87" s="26"/>
      <c r="AR87" s="26"/>
      <c r="AS87" s="26"/>
      <c r="AT87" s="25"/>
      <c r="AU87" s="26"/>
      <c r="AV87" s="26"/>
    </row>
    <row r="88" spans="1:48" x14ac:dyDescent="0.15">
      <c r="A88" s="29" t="s">
        <v>160</v>
      </c>
      <c r="B88" s="30" t="s">
        <v>46</v>
      </c>
      <c r="C88" s="53">
        <v>78</v>
      </c>
      <c r="D88" s="53">
        <v>4</v>
      </c>
      <c r="E88" s="53">
        <v>7988</v>
      </c>
      <c r="F88" s="53">
        <v>58</v>
      </c>
      <c r="G88" s="53">
        <v>448</v>
      </c>
      <c r="H88" s="53">
        <v>19837</v>
      </c>
      <c r="I88" s="53">
        <v>16350</v>
      </c>
      <c r="J88" s="53">
        <v>6</v>
      </c>
      <c r="K88" s="43">
        <v>44769</v>
      </c>
      <c r="L88" s="53">
        <v>11</v>
      </c>
      <c r="M88" s="53"/>
      <c r="N88" s="53">
        <v>399</v>
      </c>
      <c r="O88" s="53">
        <v>9</v>
      </c>
      <c r="P88" s="53">
        <v>31</v>
      </c>
      <c r="Q88" s="53">
        <v>1088</v>
      </c>
      <c r="R88" s="53">
        <v>960</v>
      </c>
      <c r="S88" s="53"/>
      <c r="T88" s="43">
        <v>2498</v>
      </c>
      <c r="U88" s="53">
        <v>3</v>
      </c>
      <c r="V88" s="53">
        <v>1</v>
      </c>
      <c r="W88" s="53">
        <v>95</v>
      </c>
      <c r="X88" s="53">
        <v>2</v>
      </c>
      <c r="Y88" s="53">
        <v>5</v>
      </c>
      <c r="Z88" s="53">
        <v>296</v>
      </c>
      <c r="AA88" s="53">
        <v>789</v>
      </c>
      <c r="AB88" s="53"/>
      <c r="AC88" s="43">
        <v>1191</v>
      </c>
      <c r="AD88" s="53">
        <v>48458</v>
      </c>
      <c r="AF88" s="26"/>
      <c r="AG88" s="26"/>
      <c r="AH88" s="26"/>
      <c r="AI88" s="26"/>
      <c r="AJ88" s="26"/>
      <c r="AK88" s="26"/>
      <c r="AL88" s="26"/>
      <c r="AM88" s="26"/>
      <c r="AN88" s="26"/>
      <c r="AO88" s="26"/>
      <c r="AP88" s="26"/>
      <c r="AQ88" s="26"/>
      <c r="AR88" s="26"/>
      <c r="AS88" s="26"/>
      <c r="AT88" s="25"/>
      <c r="AU88" s="26"/>
      <c r="AV88" s="26"/>
    </row>
    <row r="89" spans="1:48" x14ac:dyDescent="0.15">
      <c r="A89" s="29" t="s">
        <v>160</v>
      </c>
      <c r="B89" s="30" t="s">
        <v>4</v>
      </c>
      <c r="C89" s="53">
        <v>71</v>
      </c>
      <c r="D89" s="53">
        <v>3</v>
      </c>
      <c r="E89" s="53">
        <v>2687</v>
      </c>
      <c r="F89" s="53">
        <v>49</v>
      </c>
      <c r="G89" s="53">
        <v>222</v>
      </c>
      <c r="H89" s="53">
        <v>8205</v>
      </c>
      <c r="I89" s="53">
        <v>6253</v>
      </c>
      <c r="J89" s="53">
        <v>6</v>
      </c>
      <c r="K89" s="43">
        <v>17496</v>
      </c>
      <c r="L89" s="53">
        <v>13</v>
      </c>
      <c r="M89" s="53"/>
      <c r="N89" s="53">
        <v>296</v>
      </c>
      <c r="O89" s="53">
        <v>12</v>
      </c>
      <c r="P89" s="53">
        <v>38</v>
      </c>
      <c r="Q89" s="53">
        <v>1043</v>
      </c>
      <c r="R89" s="53">
        <v>1003</v>
      </c>
      <c r="S89" s="53"/>
      <c r="T89" s="43">
        <v>2405</v>
      </c>
      <c r="U89" s="53"/>
      <c r="V89" s="53"/>
      <c r="W89" s="53">
        <v>5</v>
      </c>
      <c r="X89" s="53"/>
      <c r="Y89" s="53"/>
      <c r="Z89" s="53">
        <v>37</v>
      </c>
      <c r="AA89" s="53">
        <v>78</v>
      </c>
      <c r="AB89" s="53"/>
      <c r="AC89" s="43">
        <v>120</v>
      </c>
      <c r="AD89" s="53">
        <v>20021</v>
      </c>
      <c r="AF89" s="26"/>
      <c r="AG89" s="26"/>
      <c r="AH89" s="26"/>
      <c r="AI89" s="26"/>
      <c r="AJ89" s="26"/>
      <c r="AK89" s="26"/>
      <c r="AL89" s="26"/>
      <c r="AM89" s="26"/>
      <c r="AN89" s="26"/>
      <c r="AO89" s="26"/>
      <c r="AP89" s="26"/>
      <c r="AQ89" s="26"/>
      <c r="AR89" s="26"/>
      <c r="AS89" s="26"/>
      <c r="AT89" s="25"/>
      <c r="AU89" s="26"/>
      <c r="AV89" s="26"/>
    </row>
    <row r="90" spans="1:48" x14ac:dyDescent="0.15">
      <c r="A90" s="256" t="s">
        <v>160</v>
      </c>
      <c r="B90" s="257" t="s">
        <v>0</v>
      </c>
      <c r="C90" s="15">
        <v>149</v>
      </c>
      <c r="D90" s="15">
        <v>7</v>
      </c>
      <c r="E90" s="15">
        <v>10675</v>
      </c>
      <c r="F90" s="15">
        <v>107</v>
      </c>
      <c r="G90" s="15">
        <v>670</v>
      </c>
      <c r="H90" s="15">
        <v>28042</v>
      </c>
      <c r="I90" s="15">
        <v>22603</v>
      </c>
      <c r="J90" s="15">
        <v>12</v>
      </c>
      <c r="K90" s="44">
        <v>62265</v>
      </c>
      <c r="L90" s="15">
        <v>24</v>
      </c>
      <c r="M90" s="15"/>
      <c r="N90" s="15">
        <v>695</v>
      </c>
      <c r="O90" s="15">
        <v>21</v>
      </c>
      <c r="P90" s="15">
        <v>69</v>
      </c>
      <c r="Q90" s="15">
        <v>2131</v>
      </c>
      <c r="R90" s="15">
        <v>1963</v>
      </c>
      <c r="S90" s="15"/>
      <c r="T90" s="44">
        <v>4903</v>
      </c>
      <c r="U90" s="15">
        <v>3</v>
      </c>
      <c r="V90" s="15">
        <v>1</v>
      </c>
      <c r="W90" s="15">
        <v>100</v>
      </c>
      <c r="X90" s="15">
        <v>2</v>
      </c>
      <c r="Y90" s="15">
        <v>5</v>
      </c>
      <c r="Z90" s="15">
        <v>333</v>
      </c>
      <c r="AA90" s="15">
        <v>867</v>
      </c>
      <c r="AB90" s="15"/>
      <c r="AC90" s="44">
        <v>1311</v>
      </c>
      <c r="AD90" s="15">
        <v>68479</v>
      </c>
      <c r="AF90" s="26"/>
      <c r="AG90" s="26"/>
      <c r="AH90" s="26"/>
      <c r="AI90" s="26"/>
      <c r="AJ90" s="26"/>
      <c r="AK90" s="26"/>
      <c r="AL90" s="26"/>
      <c r="AM90" s="26"/>
      <c r="AN90" s="26"/>
      <c r="AO90" s="26"/>
      <c r="AP90" s="26"/>
      <c r="AQ90" s="26"/>
      <c r="AR90" s="26"/>
      <c r="AS90" s="26"/>
      <c r="AT90" s="25"/>
      <c r="AU90" s="26"/>
      <c r="AV90" s="26"/>
    </row>
    <row r="91" spans="1:48" x14ac:dyDescent="0.15">
      <c r="A91" s="29" t="s">
        <v>161</v>
      </c>
      <c r="B91" s="30" t="s">
        <v>62</v>
      </c>
      <c r="C91" s="53">
        <v>153</v>
      </c>
      <c r="D91" s="53">
        <v>22</v>
      </c>
      <c r="E91" s="53">
        <v>17178</v>
      </c>
      <c r="F91" s="53">
        <v>128</v>
      </c>
      <c r="G91" s="53">
        <v>588</v>
      </c>
      <c r="H91" s="53">
        <v>11169</v>
      </c>
      <c r="I91" s="53">
        <v>20604</v>
      </c>
      <c r="J91" s="53">
        <v>37</v>
      </c>
      <c r="K91" s="43">
        <v>49879</v>
      </c>
      <c r="L91" s="53">
        <v>23</v>
      </c>
      <c r="M91" s="53"/>
      <c r="N91" s="53">
        <v>1631</v>
      </c>
      <c r="O91" s="53">
        <v>15</v>
      </c>
      <c r="P91" s="53">
        <v>82</v>
      </c>
      <c r="Q91" s="53">
        <v>1169</v>
      </c>
      <c r="R91" s="53">
        <v>2698</v>
      </c>
      <c r="S91" s="53">
        <v>1</v>
      </c>
      <c r="T91" s="43">
        <v>5619</v>
      </c>
      <c r="U91" s="53">
        <v>4</v>
      </c>
      <c r="V91" s="53"/>
      <c r="W91" s="53">
        <v>157</v>
      </c>
      <c r="X91" s="53">
        <v>1</v>
      </c>
      <c r="Y91" s="53">
        <v>2</v>
      </c>
      <c r="Z91" s="53">
        <v>62</v>
      </c>
      <c r="AA91" s="53">
        <v>425</v>
      </c>
      <c r="AB91" s="53">
        <v>1</v>
      </c>
      <c r="AC91" s="43">
        <v>652</v>
      </c>
      <c r="AD91" s="53">
        <v>56150</v>
      </c>
      <c r="AF91" s="26"/>
      <c r="AG91" s="26"/>
      <c r="AH91" s="26"/>
      <c r="AI91" s="26"/>
      <c r="AJ91" s="26"/>
      <c r="AK91" s="26"/>
      <c r="AL91" s="26"/>
      <c r="AM91" s="26"/>
      <c r="AN91" s="26"/>
      <c r="AO91" s="26"/>
      <c r="AP91" s="26"/>
      <c r="AQ91" s="26"/>
      <c r="AR91" s="26"/>
      <c r="AS91" s="26"/>
      <c r="AT91" s="25"/>
      <c r="AU91" s="26"/>
      <c r="AV91" s="26"/>
    </row>
    <row r="92" spans="1:48" x14ac:dyDescent="0.15">
      <c r="A92" s="256" t="s">
        <v>161</v>
      </c>
      <c r="B92" s="257" t="s">
        <v>0</v>
      </c>
      <c r="C92" s="15">
        <v>153</v>
      </c>
      <c r="D92" s="15">
        <v>22</v>
      </c>
      <c r="E92" s="15">
        <v>17178</v>
      </c>
      <c r="F92" s="15">
        <v>128</v>
      </c>
      <c r="G92" s="15">
        <v>588</v>
      </c>
      <c r="H92" s="15">
        <v>11169</v>
      </c>
      <c r="I92" s="15">
        <v>20604</v>
      </c>
      <c r="J92" s="15">
        <v>37</v>
      </c>
      <c r="K92" s="44">
        <v>49879</v>
      </c>
      <c r="L92" s="15">
        <v>23</v>
      </c>
      <c r="M92" s="15"/>
      <c r="N92" s="15">
        <v>1631</v>
      </c>
      <c r="O92" s="15">
        <v>15</v>
      </c>
      <c r="P92" s="15">
        <v>82</v>
      </c>
      <c r="Q92" s="15">
        <v>1169</v>
      </c>
      <c r="R92" s="15">
        <v>2698</v>
      </c>
      <c r="S92" s="15">
        <v>1</v>
      </c>
      <c r="T92" s="44">
        <v>5619</v>
      </c>
      <c r="U92" s="15">
        <v>4</v>
      </c>
      <c r="V92" s="15"/>
      <c r="W92" s="15">
        <v>157</v>
      </c>
      <c r="X92" s="15">
        <v>1</v>
      </c>
      <c r="Y92" s="15">
        <v>2</v>
      </c>
      <c r="Z92" s="15">
        <v>62</v>
      </c>
      <c r="AA92" s="15">
        <v>425</v>
      </c>
      <c r="AB92" s="15">
        <v>1</v>
      </c>
      <c r="AC92" s="44">
        <v>652</v>
      </c>
      <c r="AD92" s="15">
        <v>56150</v>
      </c>
      <c r="AF92" s="26"/>
      <c r="AG92" s="26"/>
      <c r="AH92" s="26"/>
      <c r="AI92" s="26"/>
      <c r="AJ92" s="26"/>
      <c r="AK92" s="26"/>
      <c r="AL92" s="26"/>
      <c r="AM92" s="26"/>
      <c r="AN92" s="26"/>
      <c r="AO92" s="26"/>
      <c r="AP92" s="26"/>
      <c r="AQ92" s="26"/>
      <c r="AR92" s="26"/>
      <c r="AS92" s="26"/>
      <c r="AT92" s="25"/>
      <c r="AU92" s="26"/>
      <c r="AV92" s="26"/>
    </row>
    <row r="93" spans="1:48" x14ac:dyDescent="0.15">
      <c r="A93" s="29" t="s">
        <v>162</v>
      </c>
      <c r="B93" s="30" t="s">
        <v>62</v>
      </c>
      <c r="C93" s="53">
        <v>132</v>
      </c>
      <c r="D93" s="53">
        <v>15</v>
      </c>
      <c r="E93" s="53">
        <v>18603</v>
      </c>
      <c r="F93" s="53">
        <v>116</v>
      </c>
      <c r="G93" s="53">
        <v>523</v>
      </c>
      <c r="H93" s="53">
        <v>8904</v>
      </c>
      <c r="I93" s="53">
        <v>17666</v>
      </c>
      <c r="J93" s="53">
        <v>38</v>
      </c>
      <c r="K93" s="43">
        <v>45997</v>
      </c>
      <c r="L93" s="53">
        <v>23</v>
      </c>
      <c r="M93" s="53"/>
      <c r="N93" s="53">
        <v>2157</v>
      </c>
      <c r="O93" s="53">
        <v>26</v>
      </c>
      <c r="P93" s="53">
        <v>71</v>
      </c>
      <c r="Q93" s="53">
        <v>967</v>
      </c>
      <c r="R93" s="53">
        <v>2939</v>
      </c>
      <c r="S93" s="53">
        <v>3</v>
      </c>
      <c r="T93" s="43">
        <v>6186</v>
      </c>
      <c r="U93" s="53">
        <v>1</v>
      </c>
      <c r="V93" s="53"/>
      <c r="W93" s="53">
        <v>91</v>
      </c>
      <c r="X93" s="53"/>
      <c r="Y93" s="53"/>
      <c r="Z93" s="53">
        <v>14</v>
      </c>
      <c r="AA93" s="53">
        <v>209</v>
      </c>
      <c r="AB93" s="53"/>
      <c r="AC93" s="43">
        <v>315</v>
      </c>
      <c r="AD93" s="53">
        <v>52498</v>
      </c>
      <c r="AF93" s="26"/>
      <c r="AG93" s="26"/>
      <c r="AH93" s="26"/>
      <c r="AI93" s="26"/>
      <c r="AJ93" s="26"/>
      <c r="AK93" s="26"/>
      <c r="AL93" s="26"/>
      <c r="AM93" s="26"/>
      <c r="AN93" s="26"/>
      <c r="AO93" s="26"/>
      <c r="AP93" s="26"/>
      <c r="AQ93" s="26"/>
      <c r="AR93" s="26"/>
      <c r="AS93" s="26"/>
      <c r="AT93" s="25"/>
      <c r="AU93" s="26"/>
      <c r="AV93" s="26"/>
    </row>
    <row r="94" spans="1:48" x14ac:dyDescent="0.15">
      <c r="A94" s="256" t="s">
        <v>162</v>
      </c>
      <c r="B94" s="257" t="s">
        <v>0</v>
      </c>
      <c r="C94" s="15">
        <v>132</v>
      </c>
      <c r="D94" s="15">
        <v>15</v>
      </c>
      <c r="E94" s="15">
        <v>18603</v>
      </c>
      <c r="F94" s="15">
        <v>116</v>
      </c>
      <c r="G94" s="15">
        <v>523</v>
      </c>
      <c r="H94" s="15">
        <v>8904</v>
      </c>
      <c r="I94" s="15">
        <v>17666</v>
      </c>
      <c r="J94" s="15">
        <v>38</v>
      </c>
      <c r="K94" s="44">
        <v>45997</v>
      </c>
      <c r="L94" s="15">
        <v>23</v>
      </c>
      <c r="M94" s="15"/>
      <c r="N94" s="15">
        <v>2157</v>
      </c>
      <c r="O94" s="15">
        <v>26</v>
      </c>
      <c r="P94" s="15">
        <v>71</v>
      </c>
      <c r="Q94" s="15">
        <v>967</v>
      </c>
      <c r="R94" s="15">
        <v>2939</v>
      </c>
      <c r="S94" s="15">
        <v>3</v>
      </c>
      <c r="T94" s="44">
        <v>6186</v>
      </c>
      <c r="U94" s="15">
        <v>1</v>
      </c>
      <c r="V94" s="15"/>
      <c r="W94" s="15">
        <v>91</v>
      </c>
      <c r="X94" s="15"/>
      <c r="Y94" s="15"/>
      <c r="Z94" s="15">
        <v>14</v>
      </c>
      <c r="AA94" s="15">
        <v>209</v>
      </c>
      <c r="AB94" s="15"/>
      <c r="AC94" s="44">
        <v>315</v>
      </c>
      <c r="AD94" s="15">
        <v>52498</v>
      </c>
      <c r="AF94" s="26"/>
      <c r="AG94" s="26"/>
      <c r="AH94" s="26"/>
      <c r="AI94" s="26"/>
      <c r="AJ94" s="26"/>
      <c r="AK94" s="26"/>
      <c r="AL94" s="26"/>
      <c r="AM94" s="26"/>
      <c r="AN94" s="26"/>
      <c r="AO94" s="26"/>
      <c r="AP94" s="26"/>
      <c r="AQ94" s="26"/>
      <c r="AR94" s="26"/>
      <c r="AS94" s="26"/>
      <c r="AT94" s="26"/>
      <c r="AU94" s="26"/>
      <c r="AV94" s="26"/>
    </row>
    <row r="95" spans="1:48" x14ac:dyDescent="0.15">
      <c r="A95" s="29" t="s">
        <v>163</v>
      </c>
      <c r="B95" s="30" t="s">
        <v>62</v>
      </c>
      <c r="C95" s="53">
        <v>147</v>
      </c>
      <c r="D95" s="53">
        <v>21</v>
      </c>
      <c r="E95" s="53">
        <v>15168</v>
      </c>
      <c r="F95" s="53">
        <v>110</v>
      </c>
      <c r="G95" s="53">
        <v>324</v>
      </c>
      <c r="H95" s="53">
        <v>4708</v>
      </c>
      <c r="I95" s="53">
        <v>13618</v>
      </c>
      <c r="J95" s="53">
        <v>35</v>
      </c>
      <c r="K95" s="43">
        <v>34131</v>
      </c>
      <c r="L95" s="53">
        <v>20</v>
      </c>
      <c r="M95" s="53"/>
      <c r="N95" s="53">
        <v>2146</v>
      </c>
      <c r="O95" s="53">
        <v>31</v>
      </c>
      <c r="P95" s="53">
        <v>81</v>
      </c>
      <c r="Q95" s="53">
        <v>639</v>
      </c>
      <c r="R95" s="53">
        <v>2960</v>
      </c>
      <c r="S95" s="53">
        <v>8</v>
      </c>
      <c r="T95" s="43">
        <v>5885</v>
      </c>
      <c r="U95" s="53">
        <v>2</v>
      </c>
      <c r="V95" s="53"/>
      <c r="W95" s="53">
        <v>94</v>
      </c>
      <c r="X95" s="53"/>
      <c r="Y95" s="53">
        <v>1</v>
      </c>
      <c r="Z95" s="53">
        <v>8</v>
      </c>
      <c r="AA95" s="53">
        <v>335</v>
      </c>
      <c r="AB95" s="53">
        <v>1</v>
      </c>
      <c r="AC95" s="43">
        <v>441</v>
      </c>
      <c r="AD95" s="53">
        <v>40457</v>
      </c>
      <c r="AF95" s="26"/>
      <c r="AG95" s="26"/>
      <c r="AH95" s="26"/>
      <c r="AI95" s="26"/>
      <c r="AJ95" s="26"/>
      <c r="AK95" s="26"/>
      <c r="AL95" s="26"/>
      <c r="AM95" s="26"/>
      <c r="AN95" s="26"/>
      <c r="AO95" s="26"/>
      <c r="AP95" s="26"/>
      <c r="AQ95" s="26"/>
      <c r="AR95" s="26"/>
      <c r="AS95" s="26"/>
      <c r="AT95" s="26"/>
      <c r="AU95" s="26"/>
      <c r="AV95" s="26"/>
    </row>
    <row r="96" spans="1:48" x14ac:dyDescent="0.15">
      <c r="A96" s="256" t="s">
        <v>163</v>
      </c>
      <c r="B96" s="257" t="s">
        <v>0</v>
      </c>
      <c r="C96" s="15">
        <v>147</v>
      </c>
      <c r="D96" s="15">
        <v>21</v>
      </c>
      <c r="E96" s="15">
        <v>15168</v>
      </c>
      <c r="F96" s="15">
        <v>110</v>
      </c>
      <c r="G96" s="15">
        <v>324</v>
      </c>
      <c r="H96" s="15">
        <v>4708</v>
      </c>
      <c r="I96" s="15">
        <v>13618</v>
      </c>
      <c r="J96" s="15">
        <v>35</v>
      </c>
      <c r="K96" s="44">
        <v>34131</v>
      </c>
      <c r="L96" s="15">
        <v>20</v>
      </c>
      <c r="M96" s="15"/>
      <c r="N96" s="15">
        <v>2146</v>
      </c>
      <c r="O96" s="15">
        <v>31</v>
      </c>
      <c r="P96" s="15">
        <v>81</v>
      </c>
      <c r="Q96" s="15">
        <v>639</v>
      </c>
      <c r="R96" s="15">
        <v>2960</v>
      </c>
      <c r="S96" s="15">
        <v>8</v>
      </c>
      <c r="T96" s="44">
        <v>5885</v>
      </c>
      <c r="U96" s="15">
        <v>2</v>
      </c>
      <c r="V96" s="15"/>
      <c r="W96" s="15">
        <v>94</v>
      </c>
      <c r="X96" s="15"/>
      <c r="Y96" s="15">
        <v>1</v>
      </c>
      <c r="Z96" s="15">
        <v>8</v>
      </c>
      <c r="AA96" s="15">
        <v>335</v>
      </c>
      <c r="AB96" s="15">
        <v>1</v>
      </c>
      <c r="AC96" s="44">
        <v>441</v>
      </c>
      <c r="AD96" s="15">
        <v>40457</v>
      </c>
      <c r="AF96" s="26"/>
      <c r="AG96" s="26"/>
      <c r="AH96" s="26"/>
      <c r="AI96" s="26"/>
      <c r="AJ96" s="26"/>
      <c r="AK96" s="26"/>
      <c r="AL96" s="26"/>
      <c r="AM96" s="26"/>
      <c r="AN96" s="26"/>
      <c r="AO96" s="26"/>
      <c r="AP96" s="26"/>
      <c r="AQ96" s="26"/>
      <c r="AR96" s="26"/>
      <c r="AS96" s="26"/>
      <c r="AT96" s="26"/>
      <c r="AU96" s="26"/>
      <c r="AV96" s="26"/>
    </row>
    <row r="97" spans="1:48" x14ac:dyDescent="0.15">
      <c r="A97" s="29" t="s">
        <v>164</v>
      </c>
      <c r="B97" s="30" t="s">
        <v>46</v>
      </c>
      <c r="C97" s="53">
        <v>66</v>
      </c>
      <c r="D97" s="53">
        <v>5</v>
      </c>
      <c r="E97" s="53">
        <v>12851</v>
      </c>
      <c r="F97" s="53">
        <v>86</v>
      </c>
      <c r="G97" s="53">
        <v>564</v>
      </c>
      <c r="H97" s="53">
        <v>21009</v>
      </c>
      <c r="I97" s="53">
        <v>21117</v>
      </c>
      <c r="J97" s="53">
        <v>9</v>
      </c>
      <c r="K97" s="43">
        <v>55707</v>
      </c>
      <c r="L97" s="53">
        <v>9</v>
      </c>
      <c r="M97" s="53"/>
      <c r="N97" s="53">
        <v>761</v>
      </c>
      <c r="O97" s="53">
        <v>10</v>
      </c>
      <c r="P97" s="53">
        <v>57</v>
      </c>
      <c r="Q97" s="53">
        <v>1353</v>
      </c>
      <c r="R97" s="53">
        <v>1551</v>
      </c>
      <c r="S97" s="53">
        <v>1</v>
      </c>
      <c r="T97" s="43">
        <v>3742</v>
      </c>
      <c r="U97" s="53">
        <v>4</v>
      </c>
      <c r="V97" s="53"/>
      <c r="W97" s="53">
        <v>152</v>
      </c>
      <c r="X97" s="53">
        <v>1</v>
      </c>
      <c r="Y97" s="53">
        <v>5</v>
      </c>
      <c r="Z97" s="53">
        <v>259</v>
      </c>
      <c r="AA97" s="53">
        <v>911</v>
      </c>
      <c r="AB97" s="53"/>
      <c r="AC97" s="43">
        <v>1332</v>
      </c>
      <c r="AD97" s="53">
        <v>60781</v>
      </c>
      <c r="AF97" s="26"/>
      <c r="AG97" s="26"/>
      <c r="AH97" s="26"/>
      <c r="AI97" s="26"/>
      <c r="AJ97" s="26"/>
      <c r="AK97" s="26"/>
      <c r="AL97" s="26"/>
      <c r="AM97" s="26"/>
      <c r="AN97" s="26"/>
      <c r="AO97" s="26"/>
      <c r="AP97" s="26"/>
      <c r="AQ97" s="26"/>
      <c r="AR97" s="26"/>
      <c r="AS97" s="26"/>
      <c r="AT97" s="26"/>
      <c r="AU97" s="26"/>
      <c r="AV97" s="26"/>
    </row>
    <row r="98" spans="1:48" x14ac:dyDescent="0.15">
      <c r="A98" s="256" t="s">
        <v>164</v>
      </c>
      <c r="B98" s="257" t="s">
        <v>0</v>
      </c>
      <c r="C98" s="15">
        <v>66</v>
      </c>
      <c r="D98" s="15">
        <v>5</v>
      </c>
      <c r="E98" s="15">
        <v>12851</v>
      </c>
      <c r="F98" s="15">
        <v>86</v>
      </c>
      <c r="G98" s="15">
        <v>564</v>
      </c>
      <c r="H98" s="15">
        <v>21009</v>
      </c>
      <c r="I98" s="15">
        <v>21117</v>
      </c>
      <c r="J98" s="15">
        <v>9</v>
      </c>
      <c r="K98" s="44">
        <v>55707</v>
      </c>
      <c r="L98" s="15">
        <v>9</v>
      </c>
      <c r="M98" s="15"/>
      <c r="N98" s="15">
        <v>761</v>
      </c>
      <c r="O98" s="15">
        <v>10</v>
      </c>
      <c r="P98" s="15">
        <v>57</v>
      </c>
      <c r="Q98" s="15">
        <v>1353</v>
      </c>
      <c r="R98" s="15">
        <v>1551</v>
      </c>
      <c r="S98" s="15">
        <v>1</v>
      </c>
      <c r="T98" s="44">
        <v>3742</v>
      </c>
      <c r="U98" s="15">
        <v>4</v>
      </c>
      <c r="V98" s="15"/>
      <c r="W98" s="15">
        <v>152</v>
      </c>
      <c r="X98" s="15">
        <v>1</v>
      </c>
      <c r="Y98" s="15">
        <v>5</v>
      </c>
      <c r="Z98" s="15">
        <v>259</v>
      </c>
      <c r="AA98" s="15">
        <v>911</v>
      </c>
      <c r="AB98" s="15"/>
      <c r="AC98" s="44">
        <v>1332</v>
      </c>
      <c r="AD98" s="15">
        <v>60781</v>
      </c>
      <c r="AF98" s="26"/>
      <c r="AG98" s="26"/>
      <c r="AH98" s="26"/>
      <c r="AI98" s="26"/>
      <c r="AJ98" s="26"/>
      <c r="AK98" s="26"/>
      <c r="AL98" s="25"/>
      <c r="AM98" s="26"/>
      <c r="AN98" s="26"/>
      <c r="AO98" s="26"/>
      <c r="AP98" s="26"/>
      <c r="AQ98" s="26"/>
      <c r="AR98" s="26"/>
      <c r="AS98" s="26"/>
      <c r="AT98" s="26"/>
      <c r="AU98" s="26"/>
      <c r="AV98" s="26"/>
    </row>
    <row r="99" spans="1:48" x14ac:dyDescent="0.15">
      <c r="A99" s="29" t="s">
        <v>165</v>
      </c>
      <c r="B99" s="30" t="s">
        <v>46</v>
      </c>
      <c r="C99" s="53">
        <v>112</v>
      </c>
      <c r="D99" s="53">
        <v>7</v>
      </c>
      <c r="E99" s="53">
        <v>12951</v>
      </c>
      <c r="F99" s="53">
        <v>104</v>
      </c>
      <c r="G99" s="53">
        <v>765</v>
      </c>
      <c r="H99" s="53">
        <v>24073</v>
      </c>
      <c r="I99" s="53">
        <v>25395</v>
      </c>
      <c r="J99" s="53">
        <v>22</v>
      </c>
      <c r="K99" s="43">
        <v>63429</v>
      </c>
      <c r="L99" s="53">
        <v>18</v>
      </c>
      <c r="M99" s="53"/>
      <c r="N99" s="53">
        <v>1115</v>
      </c>
      <c r="O99" s="53">
        <v>17</v>
      </c>
      <c r="P99" s="53">
        <v>92</v>
      </c>
      <c r="Q99" s="53">
        <v>2212</v>
      </c>
      <c r="R99" s="53">
        <v>2329</v>
      </c>
      <c r="S99" s="53">
        <v>2</v>
      </c>
      <c r="T99" s="43">
        <v>5785</v>
      </c>
      <c r="U99" s="53">
        <v>5</v>
      </c>
      <c r="V99" s="53"/>
      <c r="W99" s="53">
        <v>156</v>
      </c>
      <c r="X99" s="53">
        <v>2</v>
      </c>
      <c r="Y99" s="53">
        <v>3</v>
      </c>
      <c r="Z99" s="53">
        <v>380</v>
      </c>
      <c r="AA99" s="53">
        <v>1061</v>
      </c>
      <c r="AB99" s="53"/>
      <c r="AC99" s="43">
        <v>1607</v>
      </c>
      <c r="AD99" s="53">
        <v>70821</v>
      </c>
      <c r="AF99" s="26"/>
      <c r="AG99" s="26"/>
      <c r="AH99" s="26"/>
      <c r="AI99" s="26"/>
      <c r="AJ99" s="26"/>
      <c r="AK99" s="26"/>
      <c r="AL99" s="25"/>
      <c r="AM99" s="26"/>
      <c r="AN99" s="26"/>
      <c r="AO99" s="26"/>
      <c r="AP99" s="26"/>
      <c r="AQ99" s="26"/>
      <c r="AR99" s="26"/>
      <c r="AS99" s="26"/>
      <c r="AT99" s="26"/>
      <c r="AU99" s="26"/>
      <c r="AV99" s="26"/>
    </row>
    <row r="100" spans="1:48" x14ac:dyDescent="0.15">
      <c r="A100" s="256" t="s">
        <v>165</v>
      </c>
      <c r="B100" s="257" t="s">
        <v>0</v>
      </c>
      <c r="C100" s="15">
        <v>112</v>
      </c>
      <c r="D100" s="15">
        <v>7</v>
      </c>
      <c r="E100" s="15">
        <v>12951</v>
      </c>
      <c r="F100" s="15">
        <v>104</v>
      </c>
      <c r="G100" s="15">
        <v>765</v>
      </c>
      <c r="H100" s="15">
        <v>24073</v>
      </c>
      <c r="I100" s="15">
        <v>25395</v>
      </c>
      <c r="J100" s="15">
        <v>22</v>
      </c>
      <c r="K100" s="44">
        <v>63429</v>
      </c>
      <c r="L100" s="15">
        <v>18</v>
      </c>
      <c r="M100" s="15"/>
      <c r="N100" s="15">
        <v>1115</v>
      </c>
      <c r="O100" s="15">
        <v>17</v>
      </c>
      <c r="P100" s="15">
        <v>92</v>
      </c>
      <c r="Q100" s="15">
        <v>2212</v>
      </c>
      <c r="R100" s="15">
        <v>2329</v>
      </c>
      <c r="S100" s="15">
        <v>2</v>
      </c>
      <c r="T100" s="44">
        <v>5785</v>
      </c>
      <c r="U100" s="15">
        <v>5</v>
      </c>
      <c r="V100" s="15"/>
      <c r="W100" s="15">
        <v>156</v>
      </c>
      <c r="X100" s="15">
        <v>2</v>
      </c>
      <c r="Y100" s="15">
        <v>3</v>
      </c>
      <c r="Z100" s="15">
        <v>380</v>
      </c>
      <c r="AA100" s="15">
        <v>1061</v>
      </c>
      <c r="AB100" s="15"/>
      <c r="AC100" s="44">
        <v>1607</v>
      </c>
      <c r="AD100" s="15">
        <v>70821</v>
      </c>
      <c r="AF100" s="26"/>
      <c r="AG100" s="26"/>
      <c r="AH100" s="26"/>
      <c r="AI100" s="26"/>
      <c r="AJ100" s="26"/>
      <c r="AK100" s="26"/>
      <c r="AL100" s="26"/>
      <c r="AM100" s="26"/>
      <c r="AN100" s="26"/>
      <c r="AO100" s="26"/>
      <c r="AP100" s="26"/>
      <c r="AQ100" s="26"/>
      <c r="AR100" s="26"/>
      <c r="AS100" s="26"/>
      <c r="AT100" s="25"/>
      <c r="AU100" s="26"/>
      <c r="AV100" s="26"/>
    </row>
    <row r="101" spans="1:48" x14ac:dyDescent="0.15">
      <c r="A101" s="29" t="s">
        <v>166</v>
      </c>
      <c r="B101" s="30" t="s">
        <v>46</v>
      </c>
      <c r="C101" s="53">
        <v>133</v>
      </c>
      <c r="D101" s="53">
        <v>14</v>
      </c>
      <c r="E101" s="53">
        <v>12170</v>
      </c>
      <c r="F101" s="53">
        <v>106</v>
      </c>
      <c r="G101" s="53">
        <v>869</v>
      </c>
      <c r="H101" s="53">
        <v>30056</v>
      </c>
      <c r="I101" s="53">
        <v>25756</v>
      </c>
      <c r="J101" s="53">
        <v>14</v>
      </c>
      <c r="K101" s="43">
        <v>69118</v>
      </c>
      <c r="L101" s="53">
        <v>13</v>
      </c>
      <c r="M101" s="53"/>
      <c r="N101" s="53">
        <v>787</v>
      </c>
      <c r="O101" s="53">
        <v>11</v>
      </c>
      <c r="P101" s="53">
        <v>104</v>
      </c>
      <c r="Q101" s="53">
        <v>2491</v>
      </c>
      <c r="R101" s="53">
        <v>2083</v>
      </c>
      <c r="S101" s="53">
        <v>1</v>
      </c>
      <c r="T101" s="43">
        <v>5490</v>
      </c>
      <c r="U101" s="53">
        <v>3</v>
      </c>
      <c r="V101" s="53"/>
      <c r="W101" s="53">
        <v>180</v>
      </c>
      <c r="X101" s="53">
        <v>2</v>
      </c>
      <c r="Y101" s="53">
        <v>7</v>
      </c>
      <c r="Z101" s="53">
        <v>490</v>
      </c>
      <c r="AA101" s="53">
        <v>1124</v>
      </c>
      <c r="AB101" s="53"/>
      <c r="AC101" s="43">
        <v>1806</v>
      </c>
      <c r="AD101" s="53">
        <v>76414</v>
      </c>
      <c r="AF101" s="26"/>
      <c r="AG101" s="26"/>
      <c r="AH101" s="26"/>
      <c r="AI101" s="26"/>
      <c r="AJ101" s="26"/>
      <c r="AK101" s="26"/>
      <c r="AL101" s="26"/>
      <c r="AM101" s="26"/>
      <c r="AN101" s="26"/>
      <c r="AO101" s="26"/>
      <c r="AP101" s="26"/>
      <c r="AQ101" s="26"/>
      <c r="AR101" s="26"/>
      <c r="AS101" s="26"/>
      <c r="AT101" s="25"/>
      <c r="AU101" s="26"/>
      <c r="AV101" s="26"/>
    </row>
    <row r="102" spans="1:48" x14ac:dyDescent="0.15">
      <c r="A102" s="256" t="s">
        <v>166</v>
      </c>
      <c r="B102" s="257" t="s">
        <v>0</v>
      </c>
      <c r="C102" s="15">
        <v>133</v>
      </c>
      <c r="D102" s="15">
        <v>14</v>
      </c>
      <c r="E102" s="15">
        <v>12170</v>
      </c>
      <c r="F102" s="15">
        <v>106</v>
      </c>
      <c r="G102" s="15">
        <v>869</v>
      </c>
      <c r="H102" s="15">
        <v>30056</v>
      </c>
      <c r="I102" s="15">
        <v>25756</v>
      </c>
      <c r="J102" s="15">
        <v>14</v>
      </c>
      <c r="K102" s="44">
        <v>69118</v>
      </c>
      <c r="L102" s="15">
        <v>13</v>
      </c>
      <c r="M102" s="15"/>
      <c r="N102" s="15">
        <v>787</v>
      </c>
      <c r="O102" s="15">
        <v>11</v>
      </c>
      <c r="P102" s="15">
        <v>104</v>
      </c>
      <c r="Q102" s="15">
        <v>2491</v>
      </c>
      <c r="R102" s="15">
        <v>2083</v>
      </c>
      <c r="S102" s="15">
        <v>1</v>
      </c>
      <c r="T102" s="44">
        <v>5490</v>
      </c>
      <c r="U102" s="15">
        <v>3</v>
      </c>
      <c r="V102" s="15"/>
      <c r="W102" s="15">
        <v>180</v>
      </c>
      <c r="X102" s="15">
        <v>2</v>
      </c>
      <c r="Y102" s="15">
        <v>7</v>
      </c>
      <c r="Z102" s="15">
        <v>490</v>
      </c>
      <c r="AA102" s="15">
        <v>1124</v>
      </c>
      <c r="AB102" s="15"/>
      <c r="AC102" s="44">
        <v>1806</v>
      </c>
      <c r="AD102" s="15">
        <v>76414</v>
      </c>
      <c r="AF102" s="26"/>
      <c r="AG102" s="26"/>
      <c r="AH102" s="26"/>
      <c r="AI102" s="26"/>
      <c r="AJ102" s="26"/>
      <c r="AK102" s="26"/>
      <c r="AL102" s="25"/>
      <c r="AM102" s="26"/>
      <c r="AN102" s="26"/>
      <c r="AO102" s="26"/>
      <c r="AP102" s="26"/>
      <c r="AQ102" s="26"/>
      <c r="AR102" s="26"/>
      <c r="AS102" s="26"/>
      <c r="AT102" s="25"/>
      <c r="AU102" s="26"/>
      <c r="AV102" s="26"/>
    </row>
    <row r="103" spans="1:48" x14ac:dyDescent="0.15">
      <c r="A103" s="29" t="s">
        <v>167</v>
      </c>
      <c r="B103" s="30" t="s">
        <v>13</v>
      </c>
      <c r="C103" s="53">
        <v>200</v>
      </c>
      <c r="D103" s="53">
        <v>16</v>
      </c>
      <c r="E103" s="53">
        <v>20893</v>
      </c>
      <c r="F103" s="53">
        <v>118</v>
      </c>
      <c r="G103" s="53">
        <v>428</v>
      </c>
      <c r="H103" s="53">
        <v>13315</v>
      </c>
      <c r="I103" s="53">
        <v>17417</v>
      </c>
      <c r="J103" s="53">
        <v>28</v>
      </c>
      <c r="K103" s="43">
        <v>52415</v>
      </c>
      <c r="L103" s="53">
        <v>31</v>
      </c>
      <c r="M103" s="53">
        <v>2</v>
      </c>
      <c r="N103" s="53">
        <v>1465</v>
      </c>
      <c r="O103" s="53">
        <v>28</v>
      </c>
      <c r="P103" s="53">
        <v>63</v>
      </c>
      <c r="Q103" s="53">
        <v>965</v>
      </c>
      <c r="R103" s="53">
        <v>2016</v>
      </c>
      <c r="S103" s="53">
        <v>5</v>
      </c>
      <c r="T103" s="43">
        <v>4575</v>
      </c>
      <c r="U103" s="53">
        <v>1</v>
      </c>
      <c r="V103" s="53"/>
      <c r="W103" s="53">
        <v>124</v>
      </c>
      <c r="X103" s="53">
        <v>3</v>
      </c>
      <c r="Y103" s="53">
        <v>3</v>
      </c>
      <c r="Z103" s="53">
        <v>115</v>
      </c>
      <c r="AA103" s="53">
        <v>298</v>
      </c>
      <c r="AB103" s="53"/>
      <c r="AC103" s="43">
        <v>544</v>
      </c>
      <c r="AD103" s="53">
        <v>57534</v>
      </c>
      <c r="AF103" s="26"/>
      <c r="AG103" s="26"/>
      <c r="AH103" s="26"/>
      <c r="AI103" s="26"/>
      <c r="AJ103" s="26"/>
      <c r="AK103" s="26"/>
      <c r="AL103" s="26"/>
      <c r="AM103" s="26"/>
      <c r="AN103" s="26"/>
      <c r="AO103" s="26"/>
      <c r="AP103" s="26"/>
      <c r="AQ103" s="26"/>
      <c r="AR103" s="26"/>
      <c r="AS103" s="26"/>
      <c r="AT103" s="25"/>
      <c r="AU103" s="26"/>
      <c r="AV103" s="26"/>
    </row>
    <row r="104" spans="1:48" x14ac:dyDescent="0.15">
      <c r="A104" s="256" t="s">
        <v>167</v>
      </c>
      <c r="B104" s="257" t="s">
        <v>0</v>
      </c>
      <c r="C104" s="15">
        <v>200</v>
      </c>
      <c r="D104" s="15">
        <v>16</v>
      </c>
      <c r="E104" s="15">
        <v>20893</v>
      </c>
      <c r="F104" s="15">
        <v>118</v>
      </c>
      <c r="G104" s="15">
        <v>428</v>
      </c>
      <c r="H104" s="15">
        <v>13315</v>
      </c>
      <c r="I104" s="15">
        <v>17417</v>
      </c>
      <c r="J104" s="15">
        <v>28</v>
      </c>
      <c r="K104" s="44">
        <v>52415</v>
      </c>
      <c r="L104" s="15">
        <v>31</v>
      </c>
      <c r="M104" s="15">
        <v>2</v>
      </c>
      <c r="N104" s="15">
        <v>1465</v>
      </c>
      <c r="O104" s="15">
        <v>28</v>
      </c>
      <c r="P104" s="15">
        <v>63</v>
      </c>
      <c r="Q104" s="15">
        <v>965</v>
      </c>
      <c r="R104" s="15">
        <v>2016</v>
      </c>
      <c r="S104" s="15">
        <v>5</v>
      </c>
      <c r="T104" s="44">
        <v>4575</v>
      </c>
      <c r="U104" s="15">
        <v>1</v>
      </c>
      <c r="V104" s="15"/>
      <c r="W104" s="15">
        <v>124</v>
      </c>
      <c r="X104" s="15">
        <v>3</v>
      </c>
      <c r="Y104" s="15">
        <v>3</v>
      </c>
      <c r="Z104" s="15">
        <v>115</v>
      </c>
      <c r="AA104" s="15">
        <v>298</v>
      </c>
      <c r="AB104" s="15"/>
      <c r="AC104" s="44">
        <v>544</v>
      </c>
      <c r="AD104" s="15">
        <v>57534</v>
      </c>
      <c r="AF104" s="26"/>
      <c r="AG104" s="26"/>
      <c r="AH104" s="26"/>
      <c r="AI104" s="26"/>
      <c r="AJ104" s="26"/>
      <c r="AK104" s="26"/>
      <c r="AL104" s="26"/>
      <c r="AM104" s="26"/>
      <c r="AN104" s="26"/>
      <c r="AO104" s="26"/>
      <c r="AP104" s="26"/>
      <c r="AQ104" s="26"/>
      <c r="AR104" s="26"/>
      <c r="AS104" s="26"/>
      <c r="AT104" s="26"/>
      <c r="AU104" s="26"/>
      <c r="AV104" s="26"/>
    </row>
    <row r="105" spans="1:48" x14ac:dyDescent="0.15">
      <c r="A105" s="29" t="s">
        <v>168</v>
      </c>
      <c r="B105" s="30" t="s">
        <v>42</v>
      </c>
      <c r="C105" s="53">
        <v>21</v>
      </c>
      <c r="D105" s="53"/>
      <c r="E105" s="53">
        <v>613</v>
      </c>
      <c r="F105" s="53">
        <v>7</v>
      </c>
      <c r="G105" s="53">
        <v>46</v>
      </c>
      <c r="H105" s="53">
        <v>2054</v>
      </c>
      <c r="I105" s="53">
        <v>1505</v>
      </c>
      <c r="J105" s="53">
        <v>1</v>
      </c>
      <c r="K105" s="43">
        <v>4247</v>
      </c>
      <c r="L105" s="54">
        <v>5</v>
      </c>
      <c r="M105" s="54"/>
      <c r="N105" s="53">
        <v>56</v>
      </c>
      <c r="O105" s="54">
        <v>2</v>
      </c>
      <c r="P105" s="53">
        <v>5</v>
      </c>
      <c r="Q105" s="53">
        <v>144</v>
      </c>
      <c r="R105" s="53">
        <v>185</v>
      </c>
      <c r="S105" s="53"/>
      <c r="T105" s="43">
        <v>397</v>
      </c>
      <c r="U105" s="54"/>
      <c r="V105" s="54"/>
      <c r="W105" s="53"/>
      <c r="X105" s="54">
        <v>1</v>
      </c>
      <c r="Y105" s="53"/>
      <c r="Z105" s="53">
        <v>5</v>
      </c>
      <c r="AA105" s="53">
        <v>17</v>
      </c>
      <c r="AB105" s="53"/>
      <c r="AC105" s="43">
        <v>23</v>
      </c>
      <c r="AD105" s="53">
        <v>4667</v>
      </c>
      <c r="AF105" s="26"/>
      <c r="AG105" s="26"/>
      <c r="AH105" s="26"/>
      <c r="AI105" s="26"/>
      <c r="AJ105" s="26"/>
      <c r="AK105" s="26"/>
      <c r="AL105" s="26"/>
      <c r="AM105" s="26"/>
      <c r="AN105" s="26"/>
      <c r="AO105" s="26"/>
      <c r="AP105" s="26"/>
      <c r="AQ105" s="26"/>
      <c r="AR105" s="26"/>
      <c r="AS105" s="26"/>
      <c r="AT105" s="26"/>
      <c r="AU105" s="26"/>
      <c r="AV105" s="26"/>
    </row>
    <row r="106" spans="1:48" x14ac:dyDescent="0.15">
      <c r="A106" s="29" t="s">
        <v>168</v>
      </c>
      <c r="B106" s="30" t="s">
        <v>19</v>
      </c>
      <c r="C106" s="53">
        <v>40</v>
      </c>
      <c r="D106" s="53">
        <v>2</v>
      </c>
      <c r="E106" s="53">
        <v>3225</v>
      </c>
      <c r="F106" s="53">
        <v>17</v>
      </c>
      <c r="G106" s="53">
        <v>60</v>
      </c>
      <c r="H106" s="53">
        <v>3965</v>
      </c>
      <c r="I106" s="53">
        <v>3742</v>
      </c>
      <c r="J106" s="53">
        <v>6</v>
      </c>
      <c r="K106" s="43">
        <v>11057</v>
      </c>
      <c r="L106" s="54">
        <v>10</v>
      </c>
      <c r="M106" s="54"/>
      <c r="N106" s="53">
        <v>296</v>
      </c>
      <c r="O106" s="54">
        <v>3</v>
      </c>
      <c r="P106" s="53">
        <v>6</v>
      </c>
      <c r="Q106" s="53">
        <v>287</v>
      </c>
      <c r="R106" s="53">
        <v>566</v>
      </c>
      <c r="S106" s="53">
        <v>1</v>
      </c>
      <c r="T106" s="43">
        <v>1169</v>
      </c>
      <c r="U106" s="54"/>
      <c r="V106" s="54"/>
      <c r="W106" s="53">
        <v>33</v>
      </c>
      <c r="X106" s="54"/>
      <c r="Y106" s="53"/>
      <c r="Z106" s="53">
        <v>50</v>
      </c>
      <c r="AA106" s="53">
        <v>110</v>
      </c>
      <c r="AB106" s="53"/>
      <c r="AC106" s="43">
        <v>193</v>
      </c>
      <c r="AD106" s="53">
        <v>12419</v>
      </c>
      <c r="AF106" s="26"/>
      <c r="AG106" s="26"/>
      <c r="AH106" s="26"/>
      <c r="AI106" s="26"/>
      <c r="AJ106" s="26"/>
      <c r="AK106" s="26"/>
      <c r="AL106" s="25"/>
      <c r="AM106" s="26"/>
      <c r="AN106" s="25"/>
      <c r="AO106" s="26"/>
      <c r="AP106" s="25"/>
      <c r="AQ106" s="26"/>
      <c r="AR106" s="26"/>
      <c r="AS106" s="26"/>
      <c r="AT106" s="25"/>
      <c r="AU106" s="26"/>
      <c r="AV106" s="26"/>
    </row>
    <row r="107" spans="1:48" x14ac:dyDescent="0.15">
      <c r="A107" s="29" t="s">
        <v>168</v>
      </c>
      <c r="B107" s="30" t="s">
        <v>13</v>
      </c>
      <c r="C107" s="53">
        <v>129</v>
      </c>
      <c r="D107" s="53">
        <v>4</v>
      </c>
      <c r="E107" s="53">
        <v>11900</v>
      </c>
      <c r="F107" s="53">
        <v>84</v>
      </c>
      <c r="G107" s="53">
        <v>278</v>
      </c>
      <c r="H107" s="53">
        <v>9656</v>
      </c>
      <c r="I107" s="53">
        <v>11722</v>
      </c>
      <c r="J107" s="53">
        <v>15</v>
      </c>
      <c r="K107" s="43">
        <v>33788</v>
      </c>
      <c r="L107" s="53">
        <v>24</v>
      </c>
      <c r="M107" s="53"/>
      <c r="N107" s="53">
        <v>1016</v>
      </c>
      <c r="O107" s="53">
        <v>10</v>
      </c>
      <c r="P107" s="53">
        <v>58</v>
      </c>
      <c r="Q107" s="53">
        <v>849</v>
      </c>
      <c r="R107" s="53">
        <v>1578</v>
      </c>
      <c r="S107" s="53">
        <v>4</v>
      </c>
      <c r="T107" s="43">
        <v>3539</v>
      </c>
      <c r="U107" s="53"/>
      <c r="V107" s="53"/>
      <c r="W107" s="53">
        <v>62</v>
      </c>
      <c r="X107" s="53">
        <v>2</v>
      </c>
      <c r="Y107" s="53">
        <v>2</v>
      </c>
      <c r="Z107" s="53">
        <v>69</v>
      </c>
      <c r="AA107" s="53">
        <v>207</v>
      </c>
      <c r="AB107" s="53"/>
      <c r="AC107" s="43">
        <v>342</v>
      </c>
      <c r="AD107" s="53">
        <v>37669</v>
      </c>
      <c r="AF107" s="26"/>
      <c r="AG107" s="26"/>
      <c r="AH107" s="26"/>
      <c r="AI107" s="26"/>
      <c r="AJ107" s="26"/>
      <c r="AK107" s="26"/>
      <c r="AL107" s="25"/>
      <c r="AM107" s="26"/>
      <c r="AN107" s="25"/>
      <c r="AO107" s="26"/>
      <c r="AP107" s="25"/>
      <c r="AQ107" s="26"/>
      <c r="AR107" s="26"/>
      <c r="AS107" s="26"/>
      <c r="AT107" s="25"/>
      <c r="AU107" s="26"/>
      <c r="AV107" s="26"/>
    </row>
    <row r="108" spans="1:48" x14ac:dyDescent="0.15">
      <c r="A108" s="256" t="s">
        <v>168</v>
      </c>
      <c r="B108" s="257" t="s">
        <v>0</v>
      </c>
      <c r="C108" s="15">
        <v>190</v>
      </c>
      <c r="D108" s="15">
        <v>6</v>
      </c>
      <c r="E108" s="15">
        <v>15738</v>
      </c>
      <c r="F108" s="15">
        <v>108</v>
      </c>
      <c r="G108" s="15">
        <v>384</v>
      </c>
      <c r="H108" s="15">
        <v>15675</v>
      </c>
      <c r="I108" s="15">
        <v>16969</v>
      </c>
      <c r="J108" s="15">
        <v>22</v>
      </c>
      <c r="K108" s="44">
        <v>49092</v>
      </c>
      <c r="L108" s="15">
        <v>39</v>
      </c>
      <c r="M108" s="15"/>
      <c r="N108" s="15">
        <v>1368</v>
      </c>
      <c r="O108" s="15">
        <v>15</v>
      </c>
      <c r="P108" s="15">
        <v>69</v>
      </c>
      <c r="Q108" s="15">
        <v>1280</v>
      </c>
      <c r="R108" s="15">
        <v>2329</v>
      </c>
      <c r="S108" s="15">
        <v>5</v>
      </c>
      <c r="T108" s="44">
        <v>5105</v>
      </c>
      <c r="U108" s="15"/>
      <c r="V108" s="15"/>
      <c r="W108" s="15">
        <v>95</v>
      </c>
      <c r="X108" s="15">
        <v>3</v>
      </c>
      <c r="Y108" s="15">
        <v>2</v>
      </c>
      <c r="Z108" s="15">
        <v>124</v>
      </c>
      <c r="AA108" s="15">
        <v>334</v>
      </c>
      <c r="AB108" s="15"/>
      <c r="AC108" s="44">
        <v>558</v>
      </c>
      <c r="AD108" s="15">
        <v>54755</v>
      </c>
      <c r="AF108" s="26"/>
      <c r="AG108" s="26"/>
      <c r="AH108" s="26"/>
      <c r="AI108" s="26"/>
      <c r="AJ108" s="26"/>
      <c r="AK108" s="26"/>
      <c r="AL108" s="26"/>
      <c r="AM108" s="26"/>
      <c r="AN108" s="26"/>
      <c r="AO108" s="26"/>
      <c r="AP108" s="26"/>
      <c r="AQ108" s="26"/>
      <c r="AR108" s="26"/>
      <c r="AS108" s="26"/>
      <c r="AT108" s="26"/>
      <c r="AU108" s="26"/>
      <c r="AV108" s="26"/>
    </row>
    <row r="109" spans="1:48" x14ac:dyDescent="0.15">
      <c r="A109" s="29" t="s">
        <v>169</v>
      </c>
      <c r="B109" s="30" t="s">
        <v>2</v>
      </c>
      <c r="C109" s="53">
        <v>240</v>
      </c>
      <c r="D109" s="53">
        <v>15</v>
      </c>
      <c r="E109" s="53">
        <v>11678</v>
      </c>
      <c r="F109" s="53">
        <v>95</v>
      </c>
      <c r="G109" s="53">
        <v>579</v>
      </c>
      <c r="H109" s="53">
        <v>25661</v>
      </c>
      <c r="I109" s="53">
        <v>23244</v>
      </c>
      <c r="J109" s="53">
        <v>22</v>
      </c>
      <c r="K109" s="43">
        <v>61534</v>
      </c>
      <c r="L109" s="53">
        <v>39</v>
      </c>
      <c r="M109" s="53">
        <v>2</v>
      </c>
      <c r="N109" s="53">
        <v>755</v>
      </c>
      <c r="O109" s="53">
        <v>3</v>
      </c>
      <c r="P109" s="53">
        <v>54</v>
      </c>
      <c r="Q109" s="53">
        <v>1666</v>
      </c>
      <c r="R109" s="53">
        <v>2077</v>
      </c>
      <c r="S109" s="53">
        <v>3</v>
      </c>
      <c r="T109" s="43">
        <v>4599</v>
      </c>
      <c r="U109" s="53">
        <v>3</v>
      </c>
      <c r="V109" s="53"/>
      <c r="W109" s="53">
        <v>66</v>
      </c>
      <c r="X109" s="53"/>
      <c r="Y109" s="53">
        <v>5</v>
      </c>
      <c r="Z109" s="53">
        <v>225</v>
      </c>
      <c r="AA109" s="53">
        <v>549</v>
      </c>
      <c r="AB109" s="53"/>
      <c r="AC109" s="43">
        <v>848</v>
      </c>
      <c r="AD109" s="53">
        <v>66981</v>
      </c>
      <c r="AF109" s="26"/>
      <c r="AG109" s="26"/>
      <c r="AH109" s="26"/>
      <c r="AI109" s="26"/>
      <c r="AJ109" s="26"/>
      <c r="AK109" s="26"/>
      <c r="AL109" s="26"/>
      <c r="AM109" s="26"/>
      <c r="AN109" s="26"/>
      <c r="AO109" s="26"/>
      <c r="AP109" s="26"/>
      <c r="AQ109" s="26"/>
      <c r="AR109" s="26"/>
      <c r="AS109" s="26"/>
      <c r="AT109" s="26"/>
      <c r="AU109" s="26"/>
      <c r="AV109" s="26"/>
    </row>
    <row r="110" spans="1:48" x14ac:dyDescent="0.15">
      <c r="A110" s="256" t="s">
        <v>169</v>
      </c>
      <c r="B110" s="257" t="s">
        <v>0</v>
      </c>
      <c r="C110" s="15">
        <v>240</v>
      </c>
      <c r="D110" s="15">
        <v>15</v>
      </c>
      <c r="E110" s="15">
        <v>11678</v>
      </c>
      <c r="F110" s="15">
        <v>95</v>
      </c>
      <c r="G110" s="15">
        <v>579</v>
      </c>
      <c r="H110" s="15">
        <v>25661</v>
      </c>
      <c r="I110" s="15">
        <v>23244</v>
      </c>
      <c r="J110" s="15">
        <v>22</v>
      </c>
      <c r="K110" s="44">
        <v>61534</v>
      </c>
      <c r="L110" s="15">
        <v>39</v>
      </c>
      <c r="M110" s="15">
        <v>2</v>
      </c>
      <c r="N110" s="15">
        <v>755</v>
      </c>
      <c r="O110" s="15">
        <v>3</v>
      </c>
      <c r="P110" s="15">
        <v>54</v>
      </c>
      <c r="Q110" s="15">
        <v>1666</v>
      </c>
      <c r="R110" s="15">
        <v>2077</v>
      </c>
      <c r="S110" s="15">
        <v>3</v>
      </c>
      <c r="T110" s="44">
        <v>4599</v>
      </c>
      <c r="U110" s="15">
        <v>3</v>
      </c>
      <c r="V110" s="15"/>
      <c r="W110" s="15">
        <v>66</v>
      </c>
      <c r="X110" s="15"/>
      <c r="Y110" s="15">
        <v>5</v>
      </c>
      <c r="Z110" s="15">
        <v>225</v>
      </c>
      <c r="AA110" s="15">
        <v>549</v>
      </c>
      <c r="AB110" s="15"/>
      <c r="AC110" s="44">
        <v>848</v>
      </c>
      <c r="AD110" s="15">
        <v>66981</v>
      </c>
      <c r="AF110" s="26"/>
      <c r="AG110" s="26"/>
      <c r="AH110" s="26"/>
      <c r="AI110" s="26"/>
      <c r="AJ110" s="26"/>
      <c r="AK110" s="26"/>
      <c r="AL110" s="26"/>
      <c r="AM110" s="26"/>
      <c r="AN110" s="26"/>
      <c r="AO110" s="26"/>
      <c r="AP110" s="26"/>
      <c r="AQ110" s="26"/>
      <c r="AR110" s="26"/>
      <c r="AS110" s="26"/>
      <c r="AT110" s="25"/>
      <c r="AU110" s="26"/>
      <c r="AV110" s="26"/>
    </row>
    <row r="111" spans="1:48" x14ac:dyDescent="0.15">
      <c r="A111" s="29" t="s">
        <v>170</v>
      </c>
      <c r="B111" s="30" t="s">
        <v>29</v>
      </c>
      <c r="C111" s="53">
        <v>169</v>
      </c>
      <c r="D111" s="53">
        <v>6</v>
      </c>
      <c r="E111" s="53">
        <v>13087</v>
      </c>
      <c r="F111" s="53">
        <v>150</v>
      </c>
      <c r="G111" s="53">
        <v>686</v>
      </c>
      <c r="H111" s="53">
        <v>22371</v>
      </c>
      <c r="I111" s="53">
        <v>23743</v>
      </c>
      <c r="J111" s="53">
        <v>13</v>
      </c>
      <c r="K111" s="43">
        <v>60225</v>
      </c>
      <c r="L111" s="53">
        <v>19</v>
      </c>
      <c r="M111" s="53"/>
      <c r="N111" s="53">
        <v>697</v>
      </c>
      <c r="O111" s="53">
        <v>10</v>
      </c>
      <c r="P111" s="53">
        <v>70</v>
      </c>
      <c r="Q111" s="53">
        <v>1293</v>
      </c>
      <c r="R111" s="53">
        <v>1825</v>
      </c>
      <c r="S111" s="53"/>
      <c r="T111" s="43">
        <v>3914</v>
      </c>
      <c r="U111" s="53">
        <v>4</v>
      </c>
      <c r="V111" s="53"/>
      <c r="W111" s="53">
        <v>79</v>
      </c>
      <c r="X111" s="53"/>
      <c r="Y111" s="53">
        <v>7</v>
      </c>
      <c r="Z111" s="53">
        <v>207</v>
      </c>
      <c r="AA111" s="53">
        <v>430</v>
      </c>
      <c r="AB111" s="53"/>
      <c r="AC111" s="43">
        <v>727</v>
      </c>
      <c r="AD111" s="53">
        <v>64866</v>
      </c>
      <c r="AF111" s="26"/>
      <c r="AG111" s="26"/>
      <c r="AH111" s="26"/>
      <c r="AI111" s="26"/>
      <c r="AJ111" s="26"/>
      <c r="AK111" s="26"/>
      <c r="AL111" s="26"/>
      <c r="AM111" s="26"/>
      <c r="AN111" s="26"/>
      <c r="AO111" s="26"/>
      <c r="AP111" s="26"/>
      <c r="AQ111" s="26"/>
      <c r="AR111" s="26"/>
      <c r="AS111" s="26"/>
      <c r="AT111" s="25"/>
      <c r="AU111" s="26"/>
      <c r="AV111" s="26"/>
    </row>
    <row r="112" spans="1:48" x14ac:dyDescent="0.15">
      <c r="A112" s="29" t="s">
        <v>170</v>
      </c>
      <c r="B112" s="30" t="s">
        <v>2</v>
      </c>
      <c r="C112" s="53">
        <v>51</v>
      </c>
      <c r="D112" s="53">
        <v>5</v>
      </c>
      <c r="E112" s="53">
        <v>2741</v>
      </c>
      <c r="F112" s="53">
        <v>26</v>
      </c>
      <c r="G112" s="53">
        <v>176</v>
      </c>
      <c r="H112" s="53">
        <v>7434</v>
      </c>
      <c r="I112" s="53">
        <v>6318</v>
      </c>
      <c r="J112" s="53">
        <v>4</v>
      </c>
      <c r="K112" s="43">
        <v>16755</v>
      </c>
      <c r="L112" s="54">
        <v>5</v>
      </c>
      <c r="M112" s="54"/>
      <c r="N112" s="53">
        <v>159</v>
      </c>
      <c r="O112" s="53">
        <v>9</v>
      </c>
      <c r="P112" s="53">
        <v>14</v>
      </c>
      <c r="Q112" s="53">
        <v>425</v>
      </c>
      <c r="R112" s="53">
        <v>450</v>
      </c>
      <c r="S112" s="53">
        <v>2</v>
      </c>
      <c r="T112" s="43">
        <v>1064</v>
      </c>
      <c r="U112" s="54"/>
      <c r="V112" s="54"/>
      <c r="W112" s="53">
        <v>22</v>
      </c>
      <c r="X112" s="53">
        <v>1</v>
      </c>
      <c r="Y112" s="53">
        <v>1</v>
      </c>
      <c r="Z112" s="53">
        <v>83</v>
      </c>
      <c r="AA112" s="53">
        <v>146</v>
      </c>
      <c r="AB112" s="53">
        <v>1</v>
      </c>
      <c r="AC112" s="43">
        <v>254</v>
      </c>
      <c r="AD112" s="53">
        <v>18073</v>
      </c>
      <c r="AF112" s="26"/>
      <c r="AG112" s="26"/>
      <c r="AH112" s="26"/>
      <c r="AI112" s="26"/>
      <c r="AJ112" s="26"/>
      <c r="AK112" s="26"/>
      <c r="AL112" s="26"/>
      <c r="AM112" s="26"/>
      <c r="AN112" s="26"/>
      <c r="AO112" s="26"/>
      <c r="AP112" s="26"/>
      <c r="AQ112" s="26"/>
      <c r="AR112" s="26"/>
      <c r="AS112" s="26"/>
      <c r="AT112" s="26"/>
      <c r="AU112" s="26"/>
      <c r="AV112" s="26"/>
    </row>
    <row r="113" spans="1:48" x14ac:dyDescent="0.15">
      <c r="A113" s="256" t="s">
        <v>170</v>
      </c>
      <c r="B113" s="257" t="s">
        <v>0</v>
      </c>
      <c r="C113" s="15">
        <v>220</v>
      </c>
      <c r="D113" s="15">
        <v>11</v>
      </c>
      <c r="E113" s="15">
        <v>15828</v>
      </c>
      <c r="F113" s="15">
        <v>176</v>
      </c>
      <c r="G113" s="15">
        <v>862</v>
      </c>
      <c r="H113" s="15">
        <v>29805</v>
      </c>
      <c r="I113" s="15">
        <v>30061</v>
      </c>
      <c r="J113" s="15">
        <v>17</v>
      </c>
      <c r="K113" s="44">
        <v>76980</v>
      </c>
      <c r="L113" s="15">
        <v>24</v>
      </c>
      <c r="M113" s="15"/>
      <c r="N113" s="15">
        <v>856</v>
      </c>
      <c r="O113" s="15">
        <v>19</v>
      </c>
      <c r="P113" s="15">
        <v>84</v>
      </c>
      <c r="Q113" s="15">
        <v>1718</v>
      </c>
      <c r="R113" s="15">
        <v>2275</v>
      </c>
      <c r="S113" s="15">
        <v>2</v>
      </c>
      <c r="T113" s="44">
        <v>4978</v>
      </c>
      <c r="U113" s="15">
        <v>4</v>
      </c>
      <c r="V113" s="15"/>
      <c r="W113" s="15">
        <v>101</v>
      </c>
      <c r="X113" s="15">
        <v>1</v>
      </c>
      <c r="Y113" s="15">
        <v>8</v>
      </c>
      <c r="Z113" s="15">
        <v>290</v>
      </c>
      <c r="AA113" s="15">
        <v>576</v>
      </c>
      <c r="AB113" s="15">
        <v>1</v>
      </c>
      <c r="AC113" s="44">
        <v>981</v>
      </c>
      <c r="AD113" s="15">
        <v>82939</v>
      </c>
      <c r="AF113" s="26"/>
      <c r="AG113" s="26"/>
      <c r="AH113" s="26"/>
      <c r="AI113" s="26"/>
      <c r="AJ113" s="26"/>
      <c r="AK113" s="26"/>
      <c r="AL113" s="25"/>
      <c r="AM113" s="26"/>
      <c r="AN113" s="26"/>
      <c r="AO113" s="26"/>
      <c r="AP113" s="26"/>
      <c r="AQ113" s="26"/>
      <c r="AR113" s="26"/>
      <c r="AS113" s="26"/>
      <c r="AT113" s="25"/>
      <c r="AU113" s="26"/>
      <c r="AV113" s="26"/>
    </row>
    <row r="114" spans="1:48" x14ac:dyDescent="0.15">
      <c r="A114" s="29" t="s">
        <v>171</v>
      </c>
      <c r="B114" s="30" t="s">
        <v>2</v>
      </c>
      <c r="C114" s="53">
        <v>206</v>
      </c>
      <c r="D114" s="53">
        <v>32</v>
      </c>
      <c r="E114" s="53">
        <v>10759</v>
      </c>
      <c r="F114" s="53">
        <v>111</v>
      </c>
      <c r="G114" s="53">
        <v>439</v>
      </c>
      <c r="H114" s="53">
        <v>9540</v>
      </c>
      <c r="I114" s="53">
        <v>16280</v>
      </c>
      <c r="J114" s="53">
        <v>39</v>
      </c>
      <c r="K114" s="43">
        <v>37406</v>
      </c>
      <c r="L114" s="53">
        <v>50</v>
      </c>
      <c r="M114" s="53">
        <v>1</v>
      </c>
      <c r="N114" s="53">
        <v>1275</v>
      </c>
      <c r="O114" s="53">
        <v>24</v>
      </c>
      <c r="P114" s="53">
        <v>104</v>
      </c>
      <c r="Q114" s="53">
        <v>1106</v>
      </c>
      <c r="R114" s="53">
        <v>2568</v>
      </c>
      <c r="S114" s="53">
        <v>3</v>
      </c>
      <c r="T114" s="43">
        <v>5131</v>
      </c>
      <c r="U114" s="53">
        <v>2</v>
      </c>
      <c r="V114" s="53">
        <v>1</v>
      </c>
      <c r="W114" s="53">
        <v>66</v>
      </c>
      <c r="X114" s="53"/>
      <c r="Y114" s="53">
        <v>5</v>
      </c>
      <c r="Z114" s="53">
        <v>57</v>
      </c>
      <c r="AA114" s="53">
        <v>340</v>
      </c>
      <c r="AB114" s="53"/>
      <c r="AC114" s="43">
        <v>471</v>
      </c>
      <c r="AD114" s="53">
        <v>43008</v>
      </c>
      <c r="AF114" s="26"/>
      <c r="AG114" s="26"/>
      <c r="AH114" s="26"/>
      <c r="AI114" s="26"/>
      <c r="AJ114" s="26"/>
      <c r="AK114" s="26"/>
      <c r="AL114" s="26"/>
      <c r="AM114" s="26"/>
      <c r="AN114" s="26"/>
      <c r="AO114" s="26"/>
      <c r="AP114" s="26"/>
      <c r="AQ114" s="26"/>
      <c r="AR114" s="26"/>
      <c r="AS114" s="26"/>
      <c r="AT114" s="26"/>
      <c r="AU114" s="26"/>
      <c r="AV114" s="26"/>
    </row>
    <row r="115" spans="1:48" x14ac:dyDescent="0.15">
      <c r="A115" s="256" t="s">
        <v>171</v>
      </c>
      <c r="B115" s="257" t="s">
        <v>0</v>
      </c>
      <c r="C115" s="15">
        <v>206</v>
      </c>
      <c r="D115" s="15">
        <v>32</v>
      </c>
      <c r="E115" s="15">
        <v>10759</v>
      </c>
      <c r="F115" s="15">
        <v>111</v>
      </c>
      <c r="G115" s="15">
        <v>439</v>
      </c>
      <c r="H115" s="15">
        <v>9540</v>
      </c>
      <c r="I115" s="15">
        <v>16280</v>
      </c>
      <c r="J115" s="15">
        <v>39</v>
      </c>
      <c r="K115" s="44">
        <v>37406</v>
      </c>
      <c r="L115" s="15">
        <v>50</v>
      </c>
      <c r="M115" s="15">
        <v>1</v>
      </c>
      <c r="N115" s="15">
        <v>1275</v>
      </c>
      <c r="O115" s="15">
        <v>24</v>
      </c>
      <c r="P115" s="15">
        <v>104</v>
      </c>
      <c r="Q115" s="15">
        <v>1106</v>
      </c>
      <c r="R115" s="15">
        <v>2568</v>
      </c>
      <c r="S115" s="15">
        <v>3</v>
      </c>
      <c r="T115" s="44">
        <v>5131</v>
      </c>
      <c r="U115" s="15">
        <v>2</v>
      </c>
      <c r="V115" s="15">
        <v>1</v>
      </c>
      <c r="W115" s="15">
        <v>66</v>
      </c>
      <c r="X115" s="15"/>
      <c r="Y115" s="15">
        <v>5</v>
      </c>
      <c r="Z115" s="15">
        <v>57</v>
      </c>
      <c r="AA115" s="15">
        <v>340</v>
      </c>
      <c r="AB115" s="15"/>
      <c r="AC115" s="44">
        <v>471</v>
      </c>
      <c r="AD115" s="15">
        <v>43008</v>
      </c>
      <c r="AF115" s="26"/>
      <c r="AG115" s="26"/>
      <c r="AH115" s="26"/>
      <c r="AI115" s="26"/>
      <c r="AJ115" s="26"/>
      <c r="AK115" s="26"/>
      <c r="AL115" s="26"/>
      <c r="AM115" s="26"/>
      <c r="AN115" s="26"/>
      <c r="AO115" s="26"/>
      <c r="AP115" s="26"/>
      <c r="AQ115" s="26"/>
      <c r="AR115" s="26"/>
      <c r="AS115" s="26"/>
      <c r="AT115" s="26"/>
      <c r="AU115" s="26"/>
      <c r="AV115" s="26"/>
    </row>
    <row r="116" spans="1:48" x14ac:dyDescent="0.15">
      <c r="A116" s="29" t="s">
        <v>172</v>
      </c>
      <c r="B116" s="30" t="s">
        <v>29</v>
      </c>
      <c r="C116" s="53">
        <v>180</v>
      </c>
      <c r="D116" s="53">
        <v>14</v>
      </c>
      <c r="E116" s="53">
        <v>13760</v>
      </c>
      <c r="F116" s="53">
        <v>145</v>
      </c>
      <c r="G116" s="53">
        <v>683</v>
      </c>
      <c r="H116" s="53">
        <v>21427</v>
      </c>
      <c r="I116" s="53">
        <v>24747</v>
      </c>
      <c r="J116" s="53">
        <v>25</v>
      </c>
      <c r="K116" s="43">
        <v>60981</v>
      </c>
      <c r="L116" s="53">
        <v>30</v>
      </c>
      <c r="M116" s="53"/>
      <c r="N116" s="53">
        <v>913</v>
      </c>
      <c r="O116" s="53">
        <v>22</v>
      </c>
      <c r="P116" s="53">
        <v>92</v>
      </c>
      <c r="Q116" s="53">
        <v>1506</v>
      </c>
      <c r="R116" s="53">
        <v>2478</v>
      </c>
      <c r="S116" s="53">
        <v>3</v>
      </c>
      <c r="T116" s="43">
        <v>5044</v>
      </c>
      <c r="U116" s="53">
        <v>1</v>
      </c>
      <c r="V116" s="53"/>
      <c r="W116" s="53">
        <v>114</v>
      </c>
      <c r="X116" s="53">
        <v>4</v>
      </c>
      <c r="Y116" s="53">
        <v>8</v>
      </c>
      <c r="Z116" s="53">
        <v>186</v>
      </c>
      <c r="AA116" s="53">
        <v>371</v>
      </c>
      <c r="AB116" s="53">
        <v>1</v>
      </c>
      <c r="AC116" s="43">
        <v>685</v>
      </c>
      <c r="AD116" s="53">
        <v>66710</v>
      </c>
      <c r="AF116" s="26"/>
      <c r="AG116" s="26"/>
      <c r="AH116" s="26"/>
      <c r="AI116" s="26"/>
      <c r="AJ116" s="26"/>
      <c r="AK116" s="26"/>
      <c r="AL116" s="26"/>
      <c r="AM116" s="26"/>
      <c r="AN116" s="26"/>
      <c r="AO116" s="26"/>
      <c r="AP116" s="26"/>
      <c r="AQ116" s="26"/>
      <c r="AR116" s="26"/>
      <c r="AS116" s="26"/>
      <c r="AT116" s="26"/>
      <c r="AU116" s="26"/>
      <c r="AV116" s="26"/>
    </row>
    <row r="117" spans="1:48" x14ac:dyDescent="0.15">
      <c r="A117" s="256" t="s">
        <v>172</v>
      </c>
      <c r="B117" s="257" t="s">
        <v>0</v>
      </c>
      <c r="C117" s="15">
        <v>180</v>
      </c>
      <c r="D117" s="15">
        <v>14</v>
      </c>
      <c r="E117" s="15">
        <v>13760</v>
      </c>
      <c r="F117" s="15">
        <v>145</v>
      </c>
      <c r="G117" s="15">
        <v>683</v>
      </c>
      <c r="H117" s="15">
        <v>21427</v>
      </c>
      <c r="I117" s="15">
        <v>24747</v>
      </c>
      <c r="J117" s="15">
        <v>25</v>
      </c>
      <c r="K117" s="44">
        <v>60981</v>
      </c>
      <c r="L117" s="15">
        <v>30</v>
      </c>
      <c r="M117" s="15"/>
      <c r="N117" s="15">
        <v>913</v>
      </c>
      <c r="O117" s="15">
        <v>22</v>
      </c>
      <c r="P117" s="15">
        <v>92</v>
      </c>
      <c r="Q117" s="15">
        <v>1506</v>
      </c>
      <c r="R117" s="15">
        <v>2478</v>
      </c>
      <c r="S117" s="15">
        <v>3</v>
      </c>
      <c r="T117" s="44">
        <v>5044</v>
      </c>
      <c r="U117" s="15">
        <v>1</v>
      </c>
      <c r="V117" s="15"/>
      <c r="W117" s="15">
        <v>114</v>
      </c>
      <c r="X117" s="15">
        <v>4</v>
      </c>
      <c r="Y117" s="15">
        <v>8</v>
      </c>
      <c r="Z117" s="15">
        <v>186</v>
      </c>
      <c r="AA117" s="15">
        <v>371</v>
      </c>
      <c r="AB117" s="15">
        <v>1</v>
      </c>
      <c r="AC117" s="44">
        <v>685</v>
      </c>
      <c r="AD117" s="15">
        <v>66710</v>
      </c>
      <c r="AF117" s="26"/>
      <c r="AG117" s="26"/>
      <c r="AH117" s="26"/>
      <c r="AI117" s="26"/>
      <c r="AJ117" s="26"/>
      <c r="AK117" s="26"/>
      <c r="AL117" s="26"/>
      <c r="AM117" s="26"/>
      <c r="AN117" s="26"/>
      <c r="AO117" s="26"/>
      <c r="AP117" s="26"/>
      <c r="AQ117" s="26"/>
      <c r="AR117" s="26"/>
      <c r="AS117" s="26"/>
      <c r="AT117" s="25"/>
      <c r="AU117" s="26"/>
      <c r="AV117" s="26"/>
    </row>
    <row r="118" spans="1:48" x14ac:dyDescent="0.15">
      <c r="A118" s="29" t="s">
        <v>173</v>
      </c>
      <c r="B118" s="30" t="s">
        <v>29</v>
      </c>
      <c r="C118" s="53">
        <v>146</v>
      </c>
      <c r="D118" s="53">
        <v>7</v>
      </c>
      <c r="E118" s="53">
        <v>20218</v>
      </c>
      <c r="F118" s="53">
        <v>221</v>
      </c>
      <c r="G118" s="53">
        <v>835</v>
      </c>
      <c r="H118" s="53">
        <v>15141</v>
      </c>
      <c r="I118" s="53">
        <v>26322</v>
      </c>
      <c r="J118" s="53">
        <v>25</v>
      </c>
      <c r="K118" s="43">
        <v>62915</v>
      </c>
      <c r="L118" s="53">
        <v>27</v>
      </c>
      <c r="M118" s="53"/>
      <c r="N118" s="53">
        <v>1478</v>
      </c>
      <c r="O118" s="53">
        <v>37</v>
      </c>
      <c r="P118" s="53">
        <v>134</v>
      </c>
      <c r="Q118" s="53">
        <v>1320</v>
      </c>
      <c r="R118" s="53">
        <v>3187</v>
      </c>
      <c r="S118" s="53">
        <v>3</v>
      </c>
      <c r="T118" s="43">
        <v>6186</v>
      </c>
      <c r="U118" s="53">
        <v>3</v>
      </c>
      <c r="V118" s="53">
        <v>1</v>
      </c>
      <c r="W118" s="53">
        <v>158</v>
      </c>
      <c r="X118" s="53">
        <v>2</v>
      </c>
      <c r="Y118" s="53">
        <v>5</v>
      </c>
      <c r="Z118" s="53">
        <v>123</v>
      </c>
      <c r="AA118" s="53">
        <v>497</v>
      </c>
      <c r="AB118" s="53"/>
      <c r="AC118" s="43">
        <v>789</v>
      </c>
      <c r="AD118" s="53">
        <v>69890</v>
      </c>
      <c r="AF118" s="26"/>
      <c r="AG118" s="26"/>
      <c r="AH118" s="26"/>
      <c r="AI118" s="26"/>
      <c r="AJ118" s="26"/>
      <c r="AK118" s="26"/>
      <c r="AL118" s="26"/>
      <c r="AM118" s="26"/>
      <c r="AN118" s="26"/>
      <c r="AO118" s="26"/>
      <c r="AP118" s="26"/>
      <c r="AQ118" s="26"/>
      <c r="AR118" s="26"/>
      <c r="AS118" s="26"/>
      <c r="AT118" s="25"/>
      <c r="AU118" s="26"/>
      <c r="AV118" s="26"/>
    </row>
    <row r="119" spans="1:48" x14ac:dyDescent="0.15">
      <c r="A119" s="256" t="s">
        <v>173</v>
      </c>
      <c r="B119" s="257" t="s">
        <v>0</v>
      </c>
      <c r="C119" s="15">
        <v>146</v>
      </c>
      <c r="D119" s="15">
        <v>7</v>
      </c>
      <c r="E119" s="15">
        <v>20218</v>
      </c>
      <c r="F119" s="15">
        <v>221</v>
      </c>
      <c r="G119" s="15">
        <v>835</v>
      </c>
      <c r="H119" s="15">
        <v>15141</v>
      </c>
      <c r="I119" s="15">
        <v>26322</v>
      </c>
      <c r="J119" s="15">
        <v>25</v>
      </c>
      <c r="K119" s="44">
        <v>62915</v>
      </c>
      <c r="L119" s="15">
        <v>27</v>
      </c>
      <c r="M119" s="15"/>
      <c r="N119" s="15">
        <v>1478</v>
      </c>
      <c r="O119" s="15">
        <v>37</v>
      </c>
      <c r="P119" s="15">
        <v>134</v>
      </c>
      <c r="Q119" s="15">
        <v>1320</v>
      </c>
      <c r="R119" s="15">
        <v>3187</v>
      </c>
      <c r="S119" s="15">
        <v>3</v>
      </c>
      <c r="T119" s="44">
        <v>6186</v>
      </c>
      <c r="U119" s="15">
        <v>3</v>
      </c>
      <c r="V119" s="15">
        <v>1</v>
      </c>
      <c r="W119" s="15">
        <v>158</v>
      </c>
      <c r="X119" s="15">
        <v>2</v>
      </c>
      <c r="Y119" s="15">
        <v>5</v>
      </c>
      <c r="Z119" s="15">
        <v>123</v>
      </c>
      <c r="AA119" s="15">
        <v>497</v>
      </c>
      <c r="AB119" s="15"/>
      <c r="AC119" s="44">
        <v>789</v>
      </c>
      <c r="AD119" s="15">
        <v>69890</v>
      </c>
      <c r="AF119" s="26"/>
      <c r="AG119" s="26"/>
      <c r="AH119" s="26"/>
      <c r="AI119" s="26"/>
      <c r="AJ119" s="26"/>
      <c r="AK119" s="26"/>
      <c r="AL119" s="26"/>
      <c r="AM119" s="26"/>
      <c r="AN119" s="26"/>
      <c r="AO119" s="26"/>
      <c r="AP119" s="26"/>
      <c r="AQ119" s="26"/>
      <c r="AR119" s="26"/>
      <c r="AS119" s="26"/>
      <c r="AT119" s="26"/>
      <c r="AU119" s="26"/>
      <c r="AV119" s="26"/>
    </row>
    <row r="120" spans="1:48" x14ac:dyDescent="0.15">
      <c r="A120" s="29" t="s">
        <v>174</v>
      </c>
      <c r="B120" s="30" t="s">
        <v>29</v>
      </c>
      <c r="C120" s="53">
        <v>122</v>
      </c>
      <c r="D120" s="53">
        <v>8</v>
      </c>
      <c r="E120" s="53">
        <v>17977</v>
      </c>
      <c r="F120" s="53">
        <v>258</v>
      </c>
      <c r="G120" s="53">
        <v>791</v>
      </c>
      <c r="H120" s="53">
        <v>10281</v>
      </c>
      <c r="I120" s="53">
        <v>23176</v>
      </c>
      <c r="J120" s="53">
        <v>15</v>
      </c>
      <c r="K120" s="43">
        <v>52628</v>
      </c>
      <c r="L120" s="53">
        <v>21</v>
      </c>
      <c r="M120" s="53"/>
      <c r="N120" s="53">
        <v>2053</v>
      </c>
      <c r="O120" s="53">
        <v>49</v>
      </c>
      <c r="P120" s="53">
        <v>193</v>
      </c>
      <c r="Q120" s="53">
        <v>1468</v>
      </c>
      <c r="R120" s="53">
        <v>3911</v>
      </c>
      <c r="S120" s="53">
        <v>3</v>
      </c>
      <c r="T120" s="43">
        <v>7698</v>
      </c>
      <c r="U120" s="53">
        <v>3</v>
      </c>
      <c r="V120" s="53"/>
      <c r="W120" s="53">
        <v>125</v>
      </c>
      <c r="X120" s="53">
        <v>2</v>
      </c>
      <c r="Y120" s="53">
        <v>2</v>
      </c>
      <c r="Z120" s="53">
        <v>59</v>
      </c>
      <c r="AA120" s="53">
        <v>279</v>
      </c>
      <c r="AB120" s="53"/>
      <c r="AC120" s="43">
        <v>470</v>
      </c>
      <c r="AD120" s="53">
        <v>60796</v>
      </c>
      <c r="AF120" s="26"/>
      <c r="AG120" s="26"/>
      <c r="AH120" s="26"/>
      <c r="AI120" s="26"/>
      <c r="AJ120" s="26"/>
      <c r="AK120" s="26"/>
      <c r="AL120" s="26"/>
      <c r="AM120" s="26"/>
      <c r="AN120" s="26"/>
      <c r="AO120" s="26"/>
      <c r="AP120" s="26"/>
      <c r="AQ120" s="26"/>
      <c r="AR120" s="26"/>
      <c r="AS120" s="26"/>
      <c r="AT120" s="26"/>
      <c r="AU120" s="26"/>
      <c r="AV120" s="26"/>
    </row>
    <row r="121" spans="1:48" x14ac:dyDescent="0.15">
      <c r="A121" s="256" t="s">
        <v>174</v>
      </c>
      <c r="B121" s="257" t="s">
        <v>0</v>
      </c>
      <c r="C121" s="15">
        <v>122</v>
      </c>
      <c r="D121" s="15">
        <v>8</v>
      </c>
      <c r="E121" s="15">
        <v>17977</v>
      </c>
      <c r="F121" s="15">
        <v>258</v>
      </c>
      <c r="G121" s="15">
        <v>791</v>
      </c>
      <c r="H121" s="15">
        <v>10281</v>
      </c>
      <c r="I121" s="15">
        <v>23176</v>
      </c>
      <c r="J121" s="15">
        <v>15</v>
      </c>
      <c r="K121" s="44">
        <v>52628</v>
      </c>
      <c r="L121" s="15">
        <v>21</v>
      </c>
      <c r="M121" s="15"/>
      <c r="N121" s="15">
        <v>2053</v>
      </c>
      <c r="O121" s="15">
        <v>49</v>
      </c>
      <c r="P121" s="15">
        <v>193</v>
      </c>
      <c r="Q121" s="15">
        <v>1468</v>
      </c>
      <c r="R121" s="15">
        <v>3911</v>
      </c>
      <c r="S121" s="15">
        <v>3</v>
      </c>
      <c r="T121" s="44">
        <v>7698</v>
      </c>
      <c r="U121" s="15">
        <v>3</v>
      </c>
      <c r="V121" s="15"/>
      <c r="W121" s="15">
        <v>125</v>
      </c>
      <c r="X121" s="15">
        <v>2</v>
      </c>
      <c r="Y121" s="15">
        <v>2</v>
      </c>
      <c r="Z121" s="15">
        <v>59</v>
      </c>
      <c r="AA121" s="15">
        <v>279</v>
      </c>
      <c r="AB121" s="15"/>
      <c r="AC121" s="44">
        <v>470</v>
      </c>
      <c r="AD121" s="15">
        <v>60796</v>
      </c>
      <c r="AF121" s="26"/>
      <c r="AG121" s="26"/>
      <c r="AH121" s="26"/>
      <c r="AI121" s="26"/>
      <c r="AJ121" s="26"/>
      <c r="AK121" s="26"/>
      <c r="AL121" s="26"/>
      <c r="AM121" s="26"/>
      <c r="AN121" s="26"/>
      <c r="AO121" s="26"/>
      <c r="AP121" s="26"/>
      <c r="AQ121" s="26"/>
      <c r="AR121" s="26"/>
      <c r="AS121" s="26"/>
      <c r="AT121" s="26"/>
      <c r="AU121" s="26"/>
      <c r="AV121" s="26"/>
    </row>
    <row r="122" spans="1:48" x14ac:dyDescent="0.15">
      <c r="A122" s="29" t="s">
        <v>175</v>
      </c>
      <c r="B122" s="30" t="s">
        <v>49</v>
      </c>
      <c r="C122" s="53">
        <v>41</v>
      </c>
      <c r="D122" s="53">
        <v>3</v>
      </c>
      <c r="E122" s="53">
        <v>1028</v>
      </c>
      <c r="F122" s="53">
        <v>9</v>
      </c>
      <c r="G122" s="53">
        <v>62</v>
      </c>
      <c r="H122" s="53">
        <v>3012</v>
      </c>
      <c r="I122" s="53">
        <v>2471</v>
      </c>
      <c r="J122" s="53">
        <v>3</v>
      </c>
      <c r="K122" s="43">
        <v>6629</v>
      </c>
      <c r="L122" s="53">
        <v>9</v>
      </c>
      <c r="M122" s="53"/>
      <c r="N122" s="53">
        <v>87</v>
      </c>
      <c r="O122" s="53">
        <v>1</v>
      </c>
      <c r="P122" s="53">
        <v>5</v>
      </c>
      <c r="Q122" s="53">
        <v>195</v>
      </c>
      <c r="R122" s="53">
        <v>251</v>
      </c>
      <c r="S122" s="53"/>
      <c r="T122" s="43">
        <v>548</v>
      </c>
      <c r="U122" s="53"/>
      <c r="V122" s="53"/>
      <c r="W122" s="53">
        <v>5</v>
      </c>
      <c r="X122" s="53"/>
      <c r="Y122" s="53"/>
      <c r="Z122" s="53">
        <v>20</v>
      </c>
      <c r="AA122" s="53">
        <v>57</v>
      </c>
      <c r="AB122" s="53"/>
      <c r="AC122" s="43">
        <v>82</v>
      </c>
      <c r="AD122" s="53">
        <v>7259</v>
      </c>
      <c r="AF122" s="26"/>
      <c r="AG122" s="26"/>
      <c r="AH122" s="26"/>
      <c r="AI122" s="26"/>
      <c r="AJ122" s="26"/>
      <c r="AK122" s="26"/>
      <c r="AL122" s="26"/>
      <c r="AM122" s="26"/>
      <c r="AN122" s="26"/>
      <c r="AO122" s="26"/>
      <c r="AP122" s="26"/>
      <c r="AQ122" s="26"/>
      <c r="AR122" s="26"/>
      <c r="AS122" s="26"/>
      <c r="AT122" s="26"/>
      <c r="AU122" s="26"/>
      <c r="AV122" s="26"/>
    </row>
    <row r="123" spans="1:48" x14ac:dyDescent="0.15">
      <c r="A123" s="29" t="s">
        <v>175</v>
      </c>
      <c r="B123" s="30" t="s">
        <v>25</v>
      </c>
      <c r="C123" s="53">
        <v>202</v>
      </c>
      <c r="D123" s="53">
        <v>6</v>
      </c>
      <c r="E123" s="53">
        <v>6778</v>
      </c>
      <c r="F123" s="53">
        <v>83</v>
      </c>
      <c r="G123" s="53">
        <v>455</v>
      </c>
      <c r="H123" s="53">
        <v>19741</v>
      </c>
      <c r="I123" s="53">
        <v>17191</v>
      </c>
      <c r="J123" s="53">
        <v>19</v>
      </c>
      <c r="K123" s="43">
        <v>44475</v>
      </c>
      <c r="L123" s="53">
        <v>25</v>
      </c>
      <c r="M123" s="53"/>
      <c r="N123" s="53">
        <v>715</v>
      </c>
      <c r="O123" s="53">
        <v>16</v>
      </c>
      <c r="P123" s="53">
        <v>54</v>
      </c>
      <c r="Q123" s="53">
        <v>1922</v>
      </c>
      <c r="R123" s="53">
        <v>2455</v>
      </c>
      <c r="S123" s="53">
        <v>2</v>
      </c>
      <c r="T123" s="43">
        <v>5189</v>
      </c>
      <c r="U123" s="53"/>
      <c r="V123" s="53">
        <v>1</v>
      </c>
      <c r="W123" s="53">
        <v>39</v>
      </c>
      <c r="X123" s="53">
        <v>1</v>
      </c>
      <c r="Y123" s="53">
        <v>2</v>
      </c>
      <c r="Z123" s="53">
        <v>166</v>
      </c>
      <c r="AA123" s="53">
        <v>280</v>
      </c>
      <c r="AB123" s="53"/>
      <c r="AC123" s="43">
        <v>489</v>
      </c>
      <c r="AD123" s="53">
        <v>50153</v>
      </c>
      <c r="AF123" s="26"/>
      <c r="AG123" s="26"/>
      <c r="AH123" s="26"/>
      <c r="AI123" s="26"/>
      <c r="AJ123" s="26"/>
      <c r="AK123" s="26"/>
      <c r="AL123" s="26"/>
      <c r="AM123" s="26"/>
      <c r="AN123" s="26"/>
      <c r="AO123" s="26"/>
      <c r="AP123" s="26"/>
      <c r="AQ123" s="26"/>
      <c r="AR123" s="26"/>
      <c r="AS123" s="26"/>
      <c r="AT123" s="25"/>
      <c r="AU123" s="26"/>
      <c r="AV123" s="26"/>
    </row>
    <row r="124" spans="1:48" x14ac:dyDescent="0.15">
      <c r="A124" s="256" t="s">
        <v>175</v>
      </c>
      <c r="B124" s="257" t="s">
        <v>0</v>
      </c>
      <c r="C124" s="15">
        <v>243</v>
      </c>
      <c r="D124" s="15">
        <v>9</v>
      </c>
      <c r="E124" s="15">
        <v>7806</v>
      </c>
      <c r="F124" s="15">
        <v>92</v>
      </c>
      <c r="G124" s="15">
        <v>517</v>
      </c>
      <c r="H124" s="15">
        <v>22753</v>
      </c>
      <c r="I124" s="15">
        <v>19662</v>
      </c>
      <c r="J124" s="15">
        <v>22</v>
      </c>
      <c r="K124" s="44">
        <v>51104</v>
      </c>
      <c r="L124" s="15">
        <v>34</v>
      </c>
      <c r="M124" s="15"/>
      <c r="N124" s="15">
        <v>802</v>
      </c>
      <c r="O124" s="15">
        <v>17</v>
      </c>
      <c r="P124" s="15">
        <v>59</v>
      </c>
      <c r="Q124" s="15">
        <v>2117</v>
      </c>
      <c r="R124" s="15">
        <v>2706</v>
      </c>
      <c r="S124" s="15">
        <v>2</v>
      </c>
      <c r="T124" s="44">
        <v>5737</v>
      </c>
      <c r="U124" s="15"/>
      <c r="V124" s="15">
        <v>1</v>
      </c>
      <c r="W124" s="15">
        <v>44</v>
      </c>
      <c r="X124" s="15">
        <v>1</v>
      </c>
      <c r="Y124" s="15">
        <v>2</v>
      </c>
      <c r="Z124" s="15">
        <v>186</v>
      </c>
      <c r="AA124" s="15">
        <v>337</v>
      </c>
      <c r="AB124" s="15"/>
      <c r="AC124" s="44">
        <v>571</v>
      </c>
      <c r="AD124" s="15">
        <v>57412</v>
      </c>
      <c r="AF124" s="26"/>
      <c r="AG124" s="26"/>
      <c r="AH124" s="26"/>
      <c r="AI124" s="26"/>
      <c r="AJ124" s="26"/>
      <c r="AK124" s="26"/>
      <c r="AL124" s="26"/>
      <c r="AM124" s="26"/>
      <c r="AN124" s="26"/>
      <c r="AO124" s="26"/>
      <c r="AP124" s="26"/>
      <c r="AQ124" s="26"/>
      <c r="AR124" s="26"/>
      <c r="AS124" s="26"/>
      <c r="AT124" s="25"/>
      <c r="AU124" s="26"/>
      <c r="AV124" s="26"/>
    </row>
    <row r="125" spans="1:48" x14ac:dyDescent="0.15">
      <c r="A125" s="29" t="s">
        <v>176</v>
      </c>
      <c r="B125" s="30" t="s">
        <v>25</v>
      </c>
      <c r="C125" s="53">
        <v>190</v>
      </c>
      <c r="D125" s="53">
        <v>17</v>
      </c>
      <c r="E125" s="53">
        <v>10219</v>
      </c>
      <c r="F125" s="53">
        <v>128</v>
      </c>
      <c r="G125" s="53">
        <v>637</v>
      </c>
      <c r="H125" s="53">
        <v>20167</v>
      </c>
      <c r="I125" s="53">
        <v>20238</v>
      </c>
      <c r="J125" s="53">
        <v>15</v>
      </c>
      <c r="K125" s="43">
        <v>51611</v>
      </c>
      <c r="L125" s="53">
        <v>36</v>
      </c>
      <c r="M125" s="53"/>
      <c r="N125" s="53">
        <v>1373</v>
      </c>
      <c r="O125" s="53">
        <v>36</v>
      </c>
      <c r="P125" s="53">
        <v>106</v>
      </c>
      <c r="Q125" s="53">
        <v>2496</v>
      </c>
      <c r="R125" s="53">
        <v>3649</v>
      </c>
      <c r="S125" s="53">
        <v>7</v>
      </c>
      <c r="T125" s="43">
        <v>7703</v>
      </c>
      <c r="U125" s="53"/>
      <c r="V125" s="53"/>
      <c r="W125" s="53">
        <v>54</v>
      </c>
      <c r="X125" s="53"/>
      <c r="Y125" s="53">
        <v>3</v>
      </c>
      <c r="Z125" s="53">
        <v>108</v>
      </c>
      <c r="AA125" s="53">
        <v>291</v>
      </c>
      <c r="AB125" s="53"/>
      <c r="AC125" s="43">
        <v>456</v>
      </c>
      <c r="AD125" s="53">
        <v>59770</v>
      </c>
      <c r="AF125" s="26"/>
      <c r="AG125" s="26"/>
      <c r="AH125" s="26"/>
      <c r="AI125" s="26"/>
      <c r="AJ125" s="26"/>
      <c r="AK125" s="26"/>
      <c r="AL125" s="26"/>
      <c r="AM125" s="26"/>
      <c r="AN125" s="26"/>
      <c r="AO125" s="26"/>
      <c r="AP125" s="26"/>
      <c r="AQ125" s="26"/>
      <c r="AR125" s="26"/>
      <c r="AS125" s="26"/>
      <c r="AT125" s="25"/>
      <c r="AU125" s="26"/>
      <c r="AV125" s="26"/>
    </row>
    <row r="126" spans="1:48" x14ac:dyDescent="0.15">
      <c r="A126" s="256" t="s">
        <v>176</v>
      </c>
      <c r="B126" s="257" t="s">
        <v>0</v>
      </c>
      <c r="C126" s="15">
        <v>190</v>
      </c>
      <c r="D126" s="15">
        <v>17</v>
      </c>
      <c r="E126" s="15">
        <v>10219</v>
      </c>
      <c r="F126" s="15">
        <v>128</v>
      </c>
      <c r="G126" s="15">
        <v>637</v>
      </c>
      <c r="H126" s="15">
        <v>20167</v>
      </c>
      <c r="I126" s="15">
        <v>20238</v>
      </c>
      <c r="J126" s="15">
        <v>15</v>
      </c>
      <c r="K126" s="44">
        <v>51611</v>
      </c>
      <c r="L126" s="15">
        <v>36</v>
      </c>
      <c r="M126" s="15"/>
      <c r="N126" s="15">
        <v>1373</v>
      </c>
      <c r="O126" s="15">
        <v>36</v>
      </c>
      <c r="P126" s="15">
        <v>106</v>
      </c>
      <c r="Q126" s="15">
        <v>2496</v>
      </c>
      <c r="R126" s="15">
        <v>3649</v>
      </c>
      <c r="S126" s="15">
        <v>7</v>
      </c>
      <c r="T126" s="44">
        <v>7703</v>
      </c>
      <c r="U126" s="15"/>
      <c r="V126" s="15"/>
      <c r="W126" s="15">
        <v>54</v>
      </c>
      <c r="X126" s="15"/>
      <c r="Y126" s="15">
        <v>3</v>
      </c>
      <c r="Z126" s="15">
        <v>108</v>
      </c>
      <c r="AA126" s="15">
        <v>291</v>
      </c>
      <c r="AB126" s="15"/>
      <c r="AC126" s="44">
        <v>456</v>
      </c>
      <c r="AD126" s="15">
        <v>59770</v>
      </c>
      <c r="AF126" s="26"/>
      <c r="AG126" s="26"/>
      <c r="AH126" s="26"/>
      <c r="AI126" s="26"/>
      <c r="AJ126" s="26"/>
      <c r="AK126" s="26"/>
      <c r="AL126" s="26"/>
      <c r="AM126" s="26"/>
      <c r="AN126" s="26"/>
      <c r="AO126" s="26"/>
      <c r="AP126" s="26"/>
      <c r="AQ126" s="26"/>
      <c r="AR126" s="26"/>
      <c r="AS126" s="26"/>
      <c r="AT126" s="25"/>
      <c r="AU126" s="26"/>
      <c r="AV126" s="26"/>
    </row>
    <row r="127" spans="1:48" x14ac:dyDescent="0.15">
      <c r="A127" s="29" t="s">
        <v>177</v>
      </c>
      <c r="B127" s="30" t="s">
        <v>64</v>
      </c>
      <c r="C127" s="53">
        <v>137</v>
      </c>
      <c r="D127" s="53">
        <v>10</v>
      </c>
      <c r="E127" s="53">
        <v>9457</v>
      </c>
      <c r="F127" s="53">
        <v>55</v>
      </c>
      <c r="G127" s="53">
        <v>397</v>
      </c>
      <c r="H127" s="53">
        <v>13227</v>
      </c>
      <c r="I127" s="53">
        <v>15531</v>
      </c>
      <c r="J127" s="53">
        <v>16</v>
      </c>
      <c r="K127" s="43">
        <v>38830</v>
      </c>
      <c r="L127" s="53">
        <v>21</v>
      </c>
      <c r="M127" s="53"/>
      <c r="N127" s="53">
        <v>546</v>
      </c>
      <c r="O127" s="53">
        <v>3</v>
      </c>
      <c r="P127" s="53">
        <v>23</v>
      </c>
      <c r="Q127" s="53">
        <v>860</v>
      </c>
      <c r="R127" s="53">
        <v>1145</v>
      </c>
      <c r="S127" s="53"/>
      <c r="T127" s="43">
        <v>2598</v>
      </c>
      <c r="U127" s="53">
        <v>2</v>
      </c>
      <c r="V127" s="53"/>
      <c r="W127" s="53">
        <v>57</v>
      </c>
      <c r="X127" s="53">
        <v>1</v>
      </c>
      <c r="Y127" s="53">
        <v>3</v>
      </c>
      <c r="Z127" s="53">
        <v>132</v>
      </c>
      <c r="AA127" s="53">
        <v>377</v>
      </c>
      <c r="AB127" s="53"/>
      <c r="AC127" s="43">
        <v>572</v>
      </c>
      <c r="AD127" s="53">
        <v>42000</v>
      </c>
      <c r="AF127" s="26"/>
      <c r="AG127" s="26"/>
      <c r="AH127" s="26"/>
      <c r="AI127" s="26"/>
      <c r="AJ127" s="26"/>
      <c r="AK127" s="26"/>
      <c r="AL127" s="26"/>
      <c r="AM127" s="26"/>
      <c r="AN127" s="26"/>
      <c r="AO127" s="26"/>
      <c r="AP127" s="26"/>
      <c r="AQ127" s="26"/>
      <c r="AR127" s="26"/>
      <c r="AS127" s="26"/>
      <c r="AT127" s="25"/>
      <c r="AU127" s="26"/>
      <c r="AV127" s="26"/>
    </row>
    <row r="128" spans="1:48" x14ac:dyDescent="0.15">
      <c r="A128" s="29" t="s">
        <v>177</v>
      </c>
      <c r="B128" s="30" t="s">
        <v>62</v>
      </c>
      <c r="C128" s="53">
        <v>55</v>
      </c>
      <c r="D128" s="53">
        <v>7</v>
      </c>
      <c r="E128" s="53">
        <v>6331</v>
      </c>
      <c r="F128" s="53">
        <v>33</v>
      </c>
      <c r="G128" s="53">
        <v>242</v>
      </c>
      <c r="H128" s="53">
        <v>10062</v>
      </c>
      <c r="I128" s="53">
        <v>10619</v>
      </c>
      <c r="J128" s="53">
        <v>8</v>
      </c>
      <c r="K128" s="43">
        <v>27357</v>
      </c>
      <c r="L128" s="53">
        <v>6</v>
      </c>
      <c r="M128" s="53"/>
      <c r="N128" s="53">
        <v>457</v>
      </c>
      <c r="O128" s="53">
        <v>2</v>
      </c>
      <c r="P128" s="53">
        <v>25</v>
      </c>
      <c r="Q128" s="53">
        <v>903</v>
      </c>
      <c r="R128" s="53">
        <v>942</v>
      </c>
      <c r="S128" s="53">
        <v>1</v>
      </c>
      <c r="T128" s="43">
        <v>2336</v>
      </c>
      <c r="U128" s="53">
        <v>3</v>
      </c>
      <c r="V128" s="53"/>
      <c r="W128" s="53">
        <v>114</v>
      </c>
      <c r="X128" s="53">
        <v>3</v>
      </c>
      <c r="Y128" s="53">
        <v>1</v>
      </c>
      <c r="Z128" s="53">
        <v>149</v>
      </c>
      <c r="AA128" s="53">
        <v>466</v>
      </c>
      <c r="AB128" s="53"/>
      <c r="AC128" s="43">
        <v>736</v>
      </c>
      <c r="AD128" s="53">
        <v>30429</v>
      </c>
      <c r="AF128" s="26"/>
      <c r="AG128" s="26"/>
      <c r="AH128" s="26"/>
      <c r="AI128" s="26"/>
      <c r="AJ128" s="26"/>
      <c r="AK128" s="26"/>
      <c r="AL128" s="26"/>
      <c r="AM128" s="26"/>
      <c r="AN128" s="26"/>
      <c r="AO128" s="26"/>
      <c r="AP128" s="26"/>
      <c r="AQ128" s="26"/>
      <c r="AR128" s="26"/>
      <c r="AS128" s="26"/>
      <c r="AT128" s="25"/>
      <c r="AU128" s="26"/>
      <c r="AV128" s="26"/>
    </row>
    <row r="129" spans="1:48" x14ac:dyDescent="0.15">
      <c r="A129" s="256" t="s">
        <v>177</v>
      </c>
      <c r="B129" s="257" t="s">
        <v>0</v>
      </c>
      <c r="C129" s="15">
        <v>192</v>
      </c>
      <c r="D129" s="15">
        <v>17</v>
      </c>
      <c r="E129" s="15">
        <v>15788</v>
      </c>
      <c r="F129" s="15">
        <v>88</v>
      </c>
      <c r="G129" s="15">
        <v>639</v>
      </c>
      <c r="H129" s="15">
        <v>23289</v>
      </c>
      <c r="I129" s="15">
        <v>26150</v>
      </c>
      <c r="J129" s="15">
        <v>24</v>
      </c>
      <c r="K129" s="44">
        <v>66187</v>
      </c>
      <c r="L129" s="15">
        <v>27</v>
      </c>
      <c r="M129" s="15"/>
      <c r="N129" s="15">
        <v>1003</v>
      </c>
      <c r="O129" s="15">
        <v>5</v>
      </c>
      <c r="P129" s="15">
        <v>48</v>
      </c>
      <c r="Q129" s="15">
        <v>1763</v>
      </c>
      <c r="R129" s="15">
        <v>2087</v>
      </c>
      <c r="S129" s="15">
        <v>1</v>
      </c>
      <c r="T129" s="44">
        <v>4934</v>
      </c>
      <c r="U129" s="15">
        <v>5</v>
      </c>
      <c r="V129" s="15"/>
      <c r="W129" s="15">
        <v>171</v>
      </c>
      <c r="X129" s="15">
        <v>4</v>
      </c>
      <c r="Y129" s="15">
        <v>4</v>
      </c>
      <c r="Z129" s="15">
        <v>281</v>
      </c>
      <c r="AA129" s="15">
        <v>843</v>
      </c>
      <c r="AB129" s="15"/>
      <c r="AC129" s="44">
        <v>1308</v>
      </c>
      <c r="AD129" s="15">
        <v>72429</v>
      </c>
      <c r="AF129" s="26"/>
      <c r="AG129" s="26"/>
      <c r="AH129" s="26"/>
      <c r="AI129" s="26"/>
      <c r="AJ129" s="26"/>
      <c r="AK129" s="26"/>
      <c r="AL129" s="26"/>
      <c r="AM129" s="26"/>
      <c r="AN129" s="26"/>
      <c r="AO129" s="26"/>
      <c r="AP129" s="26"/>
      <c r="AQ129" s="26"/>
      <c r="AR129" s="26"/>
      <c r="AS129" s="26"/>
      <c r="AT129" s="25"/>
      <c r="AU129" s="26"/>
      <c r="AV129" s="26"/>
    </row>
    <row r="130" spans="1:48" x14ac:dyDescent="0.15">
      <c r="A130" s="29" t="s">
        <v>178</v>
      </c>
      <c r="B130" s="30" t="s">
        <v>41</v>
      </c>
      <c r="C130" s="53">
        <v>114</v>
      </c>
      <c r="D130" s="53">
        <v>6</v>
      </c>
      <c r="E130" s="53">
        <v>8201</v>
      </c>
      <c r="F130" s="53">
        <v>109</v>
      </c>
      <c r="G130" s="53">
        <v>327</v>
      </c>
      <c r="H130" s="53">
        <v>9949</v>
      </c>
      <c r="I130" s="53">
        <v>14917</v>
      </c>
      <c r="J130" s="53">
        <v>12</v>
      </c>
      <c r="K130" s="43">
        <v>33635</v>
      </c>
      <c r="L130" s="53">
        <v>21</v>
      </c>
      <c r="M130" s="53"/>
      <c r="N130" s="53">
        <v>613</v>
      </c>
      <c r="O130" s="53">
        <v>28</v>
      </c>
      <c r="P130" s="53">
        <v>59</v>
      </c>
      <c r="Q130" s="53">
        <v>960</v>
      </c>
      <c r="R130" s="53">
        <v>1972</v>
      </c>
      <c r="S130" s="53">
        <v>2</v>
      </c>
      <c r="T130" s="43">
        <v>3655</v>
      </c>
      <c r="U130" s="53">
        <v>1</v>
      </c>
      <c r="V130" s="53">
        <v>1</v>
      </c>
      <c r="W130" s="53">
        <v>95</v>
      </c>
      <c r="X130" s="53">
        <v>1</v>
      </c>
      <c r="Y130" s="53">
        <v>1</v>
      </c>
      <c r="Z130" s="53">
        <v>110</v>
      </c>
      <c r="AA130" s="53">
        <v>375</v>
      </c>
      <c r="AB130" s="53"/>
      <c r="AC130" s="43">
        <v>584</v>
      </c>
      <c r="AD130" s="53">
        <v>37874</v>
      </c>
      <c r="AF130" s="26"/>
      <c r="AG130" s="26"/>
      <c r="AH130" s="26"/>
      <c r="AI130" s="26"/>
      <c r="AJ130" s="26"/>
      <c r="AK130" s="26"/>
      <c r="AL130" s="26"/>
      <c r="AM130" s="26"/>
      <c r="AN130" s="26"/>
      <c r="AO130" s="26"/>
      <c r="AP130" s="26"/>
      <c r="AQ130" s="26"/>
      <c r="AR130" s="26"/>
      <c r="AS130" s="26"/>
      <c r="AT130" s="25"/>
      <c r="AU130" s="26"/>
      <c r="AV130" s="26"/>
    </row>
    <row r="131" spans="1:48" x14ac:dyDescent="0.15">
      <c r="A131" s="29" t="s">
        <v>178</v>
      </c>
      <c r="B131" s="30" t="s">
        <v>23</v>
      </c>
      <c r="C131" s="53">
        <v>27</v>
      </c>
      <c r="D131" s="53">
        <v>4</v>
      </c>
      <c r="E131" s="53">
        <v>704</v>
      </c>
      <c r="F131" s="53">
        <v>10</v>
      </c>
      <c r="G131" s="53">
        <v>63</v>
      </c>
      <c r="H131" s="53">
        <v>4129</v>
      </c>
      <c r="I131" s="53">
        <v>2940</v>
      </c>
      <c r="J131" s="53"/>
      <c r="K131" s="43">
        <v>7877</v>
      </c>
      <c r="L131" s="53">
        <v>12</v>
      </c>
      <c r="M131" s="53"/>
      <c r="N131" s="53">
        <v>117</v>
      </c>
      <c r="O131" s="53">
        <v>4</v>
      </c>
      <c r="P131" s="53">
        <v>11</v>
      </c>
      <c r="Q131" s="53">
        <v>495</v>
      </c>
      <c r="R131" s="53">
        <v>571</v>
      </c>
      <c r="S131" s="53"/>
      <c r="T131" s="43">
        <v>1210</v>
      </c>
      <c r="U131" s="53"/>
      <c r="V131" s="53"/>
      <c r="W131" s="53"/>
      <c r="X131" s="53"/>
      <c r="Y131" s="53"/>
      <c r="Z131" s="53">
        <v>36</v>
      </c>
      <c r="AA131" s="53">
        <v>103</v>
      </c>
      <c r="AB131" s="53"/>
      <c r="AC131" s="43">
        <v>139</v>
      </c>
      <c r="AD131" s="53">
        <v>9226</v>
      </c>
      <c r="AF131" s="26"/>
      <c r="AG131" s="26"/>
      <c r="AH131" s="26"/>
      <c r="AI131" s="26"/>
      <c r="AJ131" s="26"/>
      <c r="AK131" s="26"/>
      <c r="AL131" s="25"/>
      <c r="AM131" s="26"/>
      <c r="AN131" s="26"/>
      <c r="AO131" s="26"/>
      <c r="AP131" s="26"/>
      <c r="AQ131" s="26"/>
      <c r="AR131" s="26"/>
      <c r="AS131" s="26"/>
      <c r="AT131" s="26"/>
      <c r="AU131" s="26"/>
      <c r="AV131" s="26"/>
    </row>
    <row r="132" spans="1:48" x14ac:dyDescent="0.15">
      <c r="A132" s="29" t="s">
        <v>178</v>
      </c>
      <c r="B132" s="30" t="s">
        <v>12</v>
      </c>
      <c r="C132" s="53">
        <v>11</v>
      </c>
      <c r="D132" s="53">
        <v>1</v>
      </c>
      <c r="E132" s="53">
        <v>277</v>
      </c>
      <c r="F132" s="53">
        <v>5</v>
      </c>
      <c r="G132" s="53">
        <v>34</v>
      </c>
      <c r="H132" s="53">
        <v>2648</v>
      </c>
      <c r="I132" s="53">
        <v>1012</v>
      </c>
      <c r="J132" s="53"/>
      <c r="K132" s="43">
        <v>3988</v>
      </c>
      <c r="L132" s="54">
        <v>1</v>
      </c>
      <c r="M132" s="54"/>
      <c r="N132" s="53">
        <v>29</v>
      </c>
      <c r="O132" s="53">
        <v>1</v>
      </c>
      <c r="P132" s="53">
        <v>10</v>
      </c>
      <c r="Q132" s="53">
        <v>192</v>
      </c>
      <c r="R132" s="53">
        <v>169</v>
      </c>
      <c r="S132" s="53"/>
      <c r="T132" s="43">
        <v>402</v>
      </c>
      <c r="U132" s="54"/>
      <c r="V132" s="54"/>
      <c r="W132" s="53">
        <v>2</v>
      </c>
      <c r="X132" s="53"/>
      <c r="Y132" s="53"/>
      <c r="Z132" s="53">
        <v>26</v>
      </c>
      <c r="AA132" s="53">
        <v>38</v>
      </c>
      <c r="AB132" s="53"/>
      <c r="AC132" s="43">
        <v>66</v>
      </c>
      <c r="AD132" s="53">
        <v>4456</v>
      </c>
      <c r="AF132" s="26"/>
      <c r="AG132" s="26"/>
      <c r="AH132" s="26"/>
      <c r="AI132" s="26"/>
      <c r="AJ132" s="26"/>
      <c r="AK132" s="26"/>
      <c r="AL132" s="25"/>
      <c r="AM132" s="26"/>
      <c r="AN132" s="26"/>
      <c r="AO132" s="26"/>
      <c r="AP132" s="26"/>
      <c r="AQ132" s="26"/>
      <c r="AR132" s="26"/>
      <c r="AS132" s="26"/>
      <c r="AT132" s="25"/>
      <c r="AU132" s="26"/>
      <c r="AV132" s="26"/>
    </row>
    <row r="133" spans="1:48" x14ac:dyDescent="0.15">
      <c r="A133" s="256" t="s">
        <v>178</v>
      </c>
      <c r="B133" s="257" t="s">
        <v>0</v>
      </c>
      <c r="C133" s="15">
        <v>152</v>
      </c>
      <c r="D133" s="15">
        <v>11</v>
      </c>
      <c r="E133" s="15">
        <v>9182</v>
      </c>
      <c r="F133" s="15">
        <v>124</v>
      </c>
      <c r="G133" s="15">
        <v>424</v>
      </c>
      <c r="H133" s="15">
        <v>16726</v>
      </c>
      <c r="I133" s="15">
        <v>18869</v>
      </c>
      <c r="J133" s="15">
        <v>12</v>
      </c>
      <c r="K133" s="44">
        <v>45500</v>
      </c>
      <c r="L133" s="15">
        <v>34</v>
      </c>
      <c r="M133" s="15"/>
      <c r="N133" s="15">
        <v>759</v>
      </c>
      <c r="O133" s="15">
        <v>33</v>
      </c>
      <c r="P133" s="15">
        <v>80</v>
      </c>
      <c r="Q133" s="15">
        <v>1647</v>
      </c>
      <c r="R133" s="15">
        <v>2712</v>
      </c>
      <c r="S133" s="15">
        <v>2</v>
      </c>
      <c r="T133" s="44">
        <v>5267</v>
      </c>
      <c r="U133" s="15">
        <v>1</v>
      </c>
      <c r="V133" s="15">
        <v>1</v>
      </c>
      <c r="W133" s="15">
        <v>97</v>
      </c>
      <c r="X133" s="15">
        <v>1</v>
      </c>
      <c r="Y133" s="15">
        <v>1</v>
      </c>
      <c r="Z133" s="15">
        <v>172</v>
      </c>
      <c r="AA133" s="15">
        <v>516</v>
      </c>
      <c r="AB133" s="15"/>
      <c r="AC133" s="44">
        <v>789</v>
      </c>
      <c r="AD133" s="15">
        <v>51556</v>
      </c>
      <c r="AF133" s="26"/>
      <c r="AG133" s="26"/>
      <c r="AH133" s="26"/>
      <c r="AI133" s="26"/>
      <c r="AJ133" s="26"/>
      <c r="AK133" s="26"/>
      <c r="AL133" s="25"/>
      <c r="AM133" s="26"/>
      <c r="AN133" s="26"/>
      <c r="AO133" s="26"/>
      <c r="AP133" s="26"/>
      <c r="AQ133" s="26"/>
      <c r="AR133" s="26"/>
      <c r="AS133" s="26"/>
      <c r="AT133" s="25"/>
      <c r="AU133" s="26"/>
      <c r="AV133" s="26"/>
    </row>
    <row r="134" spans="1:48" x14ac:dyDescent="0.15">
      <c r="A134" s="29" t="s">
        <v>179</v>
      </c>
      <c r="B134" s="30" t="s">
        <v>47</v>
      </c>
      <c r="C134" s="54">
        <v>12</v>
      </c>
      <c r="D134" s="54"/>
      <c r="E134" s="53">
        <v>254</v>
      </c>
      <c r="F134" s="53">
        <v>2</v>
      </c>
      <c r="G134" s="53">
        <v>9</v>
      </c>
      <c r="H134" s="53">
        <v>727</v>
      </c>
      <c r="I134" s="53">
        <v>526</v>
      </c>
      <c r="J134" s="53"/>
      <c r="K134" s="43">
        <v>1530</v>
      </c>
      <c r="L134" s="53">
        <v>3</v>
      </c>
      <c r="M134" s="53"/>
      <c r="N134" s="53">
        <v>35</v>
      </c>
      <c r="O134" s="54"/>
      <c r="P134" s="53">
        <v>3</v>
      </c>
      <c r="Q134" s="53">
        <v>76</v>
      </c>
      <c r="R134" s="53">
        <v>133</v>
      </c>
      <c r="S134" s="53"/>
      <c r="T134" s="43">
        <v>250</v>
      </c>
      <c r="U134" s="53"/>
      <c r="V134" s="53"/>
      <c r="W134" s="53"/>
      <c r="X134" s="54"/>
      <c r="Y134" s="53"/>
      <c r="Z134" s="53">
        <v>6</v>
      </c>
      <c r="AA134" s="53">
        <v>13</v>
      </c>
      <c r="AB134" s="53"/>
      <c r="AC134" s="43">
        <v>19</v>
      </c>
      <c r="AD134" s="53">
        <v>1799</v>
      </c>
      <c r="AF134" s="26"/>
      <c r="AG134" s="26"/>
      <c r="AH134" s="26"/>
      <c r="AI134" s="26"/>
      <c r="AJ134" s="26"/>
      <c r="AK134" s="26"/>
      <c r="AL134" s="26"/>
      <c r="AM134" s="26"/>
      <c r="AN134" s="26"/>
      <c r="AO134" s="26"/>
      <c r="AP134" s="26"/>
      <c r="AQ134" s="26"/>
      <c r="AR134" s="26"/>
      <c r="AS134" s="26"/>
      <c r="AT134" s="26"/>
      <c r="AU134" s="26"/>
      <c r="AV134" s="26"/>
    </row>
    <row r="135" spans="1:48" x14ac:dyDescent="0.15">
      <c r="A135" s="29" t="s">
        <v>179</v>
      </c>
      <c r="B135" s="30" t="s">
        <v>22</v>
      </c>
      <c r="C135" s="53">
        <v>72</v>
      </c>
      <c r="D135" s="53">
        <v>2</v>
      </c>
      <c r="E135" s="53">
        <v>3509</v>
      </c>
      <c r="F135" s="53">
        <v>68</v>
      </c>
      <c r="G135" s="53">
        <v>131</v>
      </c>
      <c r="H135" s="53">
        <v>7242</v>
      </c>
      <c r="I135" s="53">
        <v>5770</v>
      </c>
      <c r="J135" s="53">
        <v>2</v>
      </c>
      <c r="K135" s="43">
        <v>16796</v>
      </c>
      <c r="L135" s="54">
        <v>14</v>
      </c>
      <c r="M135" s="54"/>
      <c r="N135" s="53">
        <v>465</v>
      </c>
      <c r="O135" s="53">
        <v>11</v>
      </c>
      <c r="P135" s="53">
        <v>21</v>
      </c>
      <c r="Q135" s="53">
        <v>760</v>
      </c>
      <c r="R135" s="53">
        <v>1044</v>
      </c>
      <c r="S135" s="53">
        <v>2</v>
      </c>
      <c r="T135" s="43">
        <v>2317</v>
      </c>
      <c r="U135" s="54"/>
      <c r="V135" s="54"/>
      <c r="W135" s="53">
        <v>8</v>
      </c>
      <c r="X135" s="53"/>
      <c r="Y135" s="53"/>
      <c r="Z135" s="53">
        <v>57</v>
      </c>
      <c r="AA135" s="53">
        <v>85</v>
      </c>
      <c r="AB135" s="53"/>
      <c r="AC135" s="43">
        <v>150</v>
      </c>
      <c r="AD135" s="53">
        <v>19263</v>
      </c>
      <c r="AF135" s="25"/>
      <c r="AG135" s="26"/>
      <c r="AH135" s="26"/>
      <c r="AI135" s="26"/>
      <c r="AJ135" s="26"/>
      <c r="AK135" s="26"/>
      <c r="AL135" s="25"/>
      <c r="AM135" s="26"/>
      <c r="AN135" s="26"/>
      <c r="AO135" s="26"/>
      <c r="AP135" s="25"/>
      <c r="AQ135" s="26"/>
      <c r="AR135" s="26"/>
      <c r="AS135" s="26"/>
      <c r="AT135" s="25"/>
      <c r="AU135" s="26"/>
      <c r="AV135" s="26"/>
    </row>
    <row r="136" spans="1:48" x14ac:dyDescent="0.15">
      <c r="A136" s="29" t="s">
        <v>179</v>
      </c>
      <c r="B136" s="30" t="s">
        <v>21</v>
      </c>
      <c r="C136" s="53">
        <v>117</v>
      </c>
      <c r="D136" s="53">
        <v>7</v>
      </c>
      <c r="E136" s="53">
        <v>4439</v>
      </c>
      <c r="F136" s="53">
        <v>51</v>
      </c>
      <c r="G136" s="53">
        <v>188</v>
      </c>
      <c r="H136" s="53">
        <v>11988</v>
      </c>
      <c r="I136" s="53">
        <v>9318</v>
      </c>
      <c r="J136" s="53">
        <v>13</v>
      </c>
      <c r="K136" s="43">
        <v>26121</v>
      </c>
      <c r="L136" s="53">
        <v>22</v>
      </c>
      <c r="M136" s="53">
        <v>1</v>
      </c>
      <c r="N136" s="53">
        <v>327</v>
      </c>
      <c r="O136" s="53">
        <v>8</v>
      </c>
      <c r="P136" s="53">
        <v>23</v>
      </c>
      <c r="Q136" s="53">
        <v>842</v>
      </c>
      <c r="R136" s="53">
        <v>1006</v>
      </c>
      <c r="S136" s="53">
        <v>4</v>
      </c>
      <c r="T136" s="43">
        <v>2233</v>
      </c>
      <c r="U136" s="53"/>
      <c r="V136" s="53"/>
      <c r="W136" s="53">
        <v>13</v>
      </c>
      <c r="X136" s="53"/>
      <c r="Y136" s="53">
        <v>1</v>
      </c>
      <c r="Z136" s="53">
        <v>88</v>
      </c>
      <c r="AA136" s="53">
        <v>135</v>
      </c>
      <c r="AB136" s="53"/>
      <c r="AC136" s="43">
        <v>237</v>
      </c>
      <c r="AD136" s="53">
        <v>28591</v>
      </c>
      <c r="AF136" s="26"/>
      <c r="AG136" s="26"/>
      <c r="AH136" s="26"/>
      <c r="AI136" s="26"/>
      <c r="AJ136" s="26"/>
      <c r="AK136" s="26"/>
      <c r="AL136" s="25"/>
      <c r="AM136" s="26"/>
      <c r="AN136" s="25"/>
      <c r="AO136" s="26"/>
      <c r="AP136" s="26"/>
      <c r="AQ136" s="26"/>
      <c r="AR136" s="26"/>
      <c r="AS136" s="26"/>
      <c r="AT136" s="25"/>
      <c r="AU136" s="26"/>
      <c r="AV136" s="26"/>
    </row>
    <row r="137" spans="1:48" x14ac:dyDescent="0.15">
      <c r="A137" s="29" t="s">
        <v>179</v>
      </c>
      <c r="B137" s="30" t="s">
        <v>7</v>
      </c>
      <c r="C137" s="54">
        <v>16</v>
      </c>
      <c r="D137" s="54">
        <v>1</v>
      </c>
      <c r="E137" s="53">
        <v>2454</v>
      </c>
      <c r="F137" s="53">
        <v>53</v>
      </c>
      <c r="G137" s="53">
        <v>65</v>
      </c>
      <c r="H137" s="53">
        <v>860</v>
      </c>
      <c r="I137" s="53">
        <v>2114</v>
      </c>
      <c r="J137" s="53">
        <v>2</v>
      </c>
      <c r="K137" s="43">
        <v>5565</v>
      </c>
      <c r="L137" s="54">
        <v>4</v>
      </c>
      <c r="M137" s="54"/>
      <c r="N137" s="53">
        <v>221</v>
      </c>
      <c r="O137" s="53">
        <v>9</v>
      </c>
      <c r="P137" s="53">
        <v>14</v>
      </c>
      <c r="Q137" s="53">
        <v>99</v>
      </c>
      <c r="R137" s="53">
        <v>294</v>
      </c>
      <c r="S137" s="53">
        <v>1</v>
      </c>
      <c r="T137" s="43">
        <v>642</v>
      </c>
      <c r="U137" s="54"/>
      <c r="V137" s="54"/>
      <c r="W137" s="53">
        <v>17</v>
      </c>
      <c r="X137" s="53"/>
      <c r="Y137" s="53"/>
      <c r="Z137" s="53">
        <v>7</v>
      </c>
      <c r="AA137" s="53">
        <v>26</v>
      </c>
      <c r="AB137" s="53"/>
      <c r="AC137" s="43">
        <v>50</v>
      </c>
      <c r="AD137" s="53">
        <v>6257</v>
      </c>
      <c r="AF137" s="26"/>
      <c r="AG137" s="26"/>
      <c r="AH137" s="26"/>
      <c r="AI137" s="26"/>
      <c r="AJ137" s="26"/>
      <c r="AK137" s="26"/>
      <c r="AL137" s="25"/>
      <c r="AM137" s="26"/>
      <c r="AN137" s="26"/>
      <c r="AO137" s="26"/>
      <c r="AP137" s="26"/>
      <c r="AQ137" s="26"/>
      <c r="AR137" s="26"/>
      <c r="AS137" s="26"/>
      <c r="AT137" s="25"/>
      <c r="AU137" s="26"/>
      <c r="AV137" s="26"/>
    </row>
    <row r="138" spans="1:48" x14ac:dyDescent="0.15">
      <c r="A138" s="256" t="s">
        <v>179</v>
      </c>
      <c r="B138" s="257" t="s">
        <v>0</v>
      </c>
      <c r="C138" s="15">
        <v>217</v>
      </c>
      <c r="D138" s="15">
        <v>10</v>
      </c>
      <c r="E138" s="15">
        <v>10656</v>
      </c>
      <c r="F138" s="15">
        <v>174</v>
      </c>
      <c r="G138" s="15">
        <v>393</v>
      </c>
      <c r="H138" s="15">
        <v>20817</v>
      </c>
      <c r="I138" s="15">
        <v>17728</v>
      </c>
      <c r="J138" s="15">
        <v>17</v>
      </c>
      <c r="K138" s="44">
        <v>50012</v>
      </c>
      <c r="L138" s="15">
        <v>43</v>
      </c>
      <c r="M138" s="15">
        <v>1</v>
      </c>
      <c r="N138" s="15">
        <v>1048</v>
      </c>
      <c r="O138" s="15">
        <v>28</v>
      </c>
      <c r="P138" s="15">
        <v>61</v>
      </c>
      <c r="Q138" s="15">
        <v>1777</v>
      </c>
      <c r="R138" s="15">
        <v>2477</v>
      </c>
      <c r="S138" s="15">
        <v>7</v>
      </c>
      <c r="T138" s="44">
        <v>5442</v>
      </c>
      <c r="U138" s="15"/>
      <c r="V138" s="15"/>
      <c r="W138" s="15">
        <v>38</v>
      </c>
      <c r="X138" s="15"/>
      <c r="Y138" s="15">
        <v>1</v>
      </c>
      <c r="Z138" s="15">
        <v>158</v>
      </c>
      <c r="AA138" s="15">
        <v>259</v>
      </c>
      <c r="AB138" s="15"/>
      <c r="AC138" s="44">
        <v>456</v>
      </c>
      <c r="AD138" s="15">
        <v>55910</v>
      </c>
      <c r="AF138" s="26"/>
      <c r="AG138" s="26"/>
      <c r="AH138" s="26"/>
      <c r="AI138" s="26"/>
      <c r="AJ138" s="26"/>
      <c r="AK138" s="26"/>
      <c r="AL138" s="25"/>
      <c r="AM138" s="26"/>
      <c r="AN138" s="25"/>
      <c r="AO138" s="26"/>
      <c r="AP138" s="26"/>
      <c r="AQ138" s="26"/>
      <c r="AR138" s="26"/>
      <c r="AS138" s="26"/>
      <c r="AT138" s="25"/>
      <c r="AU138" s="26"/>
      <c r="AV138" s="26"/>
    </row>
    <row r="139" spans="1:48" x14ac:dyDescent="0.15">
      <c r="A139" s="29" t="s">
        <v>180</v>
      </c>
      <c r="B139" s="30" t="s">
        <v>61</v>
      </c>
      <c r="C139" s="53">
        <v>32</v>
      </c>
      <c r="D139" s="53">
        <v>1</v>
      </c>
      <c r="E139" s="53">
        <v>2003</v>
      </c>
      <c r="F139" s="53">
        <v>26</v>
      </c>
      <c r="G139" s="53">
        <v>80</v>
      </c>
      <c r="H139" s="53">
        <v>4034</v>
      </c>
      <c r="I139" s="53">
        <v>3255</v>
      </c>
      <c r="J139" s="53">
        <v>2</v>
      </c>
      <c r="K139" s="43">
        <v>9433</v>
      </c>
      <c r="L139" s="53">
        <v>2</v>
      </c>
      <c r="M139" s="53"/>
      <c r="N139" s="53">
        <v>238</v>
      </c>
      <c r="O139" s="53">
        <v>5</v>
      </c>
      <c r="P139" s="53">
        <v>12</v>
      </c>
      <c r="Q139" s="53">
        <v>442</v>
      </c>
      <c r="R139" s="53">
        <v>502</v>
      </c>
      <c r="S139" s="53">
        <v>1</v>
      </c>
      <c r="T139" s="43">
        <v>1202</v>
      </c>
      <c r="U139" s="53"/>
      <c r="V139" s="53"/>
      <c r="W139" s="53">
        <v>5</v>
      </c>
      <c r="X139" s="53"/>
      <c r="Y139" s="53"/>
      <c r="Z139" s="53">
        <v>22</v>
      </c>
      <c r="AA139" s="53">
        <v>38</v>
      </c>
      <c r="AB139" s="53"/>
      <c r="AC139" s="43">
        <v>65</v>
      </c>
      <c r="AD139" s="53">
        <v>10700</v>
      </c>
      <c r="AF139" s="26"/>
      <c r="AG139" s="26"/>
      <c r="AH139" s="26"/>
      <c r="AI139" s="26"/>
      <c r="AJ139" s="26"/>
      <c r="AK139" s="26"/>
      <c r="AL139" s="26"/>
      <c r="AM139" s="26"/>
      <c r="AN139" s="26"/>
      <c r="AO139" s="26"/>
      <c r="AP139" s="26"/>
      <c r="AQ139" s="26"/>
      <c r="AR139" s="26"/>
      <c r="AS139" s="26"/>
      <c r="AT139" s="25"/>
      <c r="AU139" s="26"/>
      <c r="AV139" s="26"/>
    </row>
    <row r="140" spans="1:48" x14ac:dyDescent="0.15">
      <c r="A140" s="29" t="s">
        <v>180</v>
      </c>
      <c r="B140" s="30" t="s">
        <v>38</v>
      </c>
      <c r="C140" s="53">
        <v>17</v>
      </c>
      <c r="D140" s="53">
        <v>4</v>
      </c>
      <c r="E140" s="53">
        <v>1482</v>
      </c>
      <c r="F140" s="53">
        <v>29</v>
      </c>
      <c r="G140" s="53">
        <v>86</v>
      </c>
      <c r="H140" s="53">
        <v>1435</v>
      </c>
      <c r="I140" s="53">
        <v>2258</v>
      </c>
      <c r="J140" s="53">
        <v>6</v>
      </c>
      <c r="K140" s="43">
        <v>5317</v>
      </c>
      <c r="L140" s="53">
        <v>4</v>
      </c>
      <c r="M140" s="53"/>
      <c r="N140" s="53">
        <v>203</v>
      </c>
      <c r="O140" s="53">
        <v>11</v>
      </c>
      <c r="P140" s="53">
        <v>31</v>
      </c>
      <c r="Q140" s="53">
        <v>224</v>
      </c>
      <c r="R140" s="53">
        <v>503</v>
      </c>
      <c r="S140" s="53"/>
      <c r="T140" s="43">
        <v>976</v>
      </c>
      <c r="U140" s="53"/>
      <c r="V140" s="53"/>
      <c r="W140" s="53">
        <v>6</v>
      </c>
      <c r="X140" s="53"/>
      <c r="Y140" s="53"/>
      <c r="Z140" s="53">
        <v>4</v>
      </c>
      <c r="AA140" s="53">
        <v>18</v>
      </c>
      <c r="AB140" s="53"/>
      <c r="AC140" s="43">
        <v>28</v>
      </c>
      <c r="AD140" s="53">
        <v>6321</v>
      </c>
      <c r="AF140" s="26"/>
      <c r="AG140" s="26"/>
      <c r="AH140" s="26"/>
      <c r="AI140" s="26"/>
      <c r="AJ140" s="26"/>
      <c r="AK140" s="26"/>
      <c r="AL140" s="25"/>
      <c r="AM140" s="26"/>
      <c r="AN140" s="26"/>
      <c r="AO140" s="26"/>
      <c r="AP140" s="26"/>
      <c r="AQ140" s="26"/>
      <c r="AR140" s="26"/>
      <c r="AS140" s="26"/>
      <c r="AT140" s="25"/>
      <c r="AU140" s="26"/>
      <c r="AV140" s="26"/>
    </row>
    <row r="141" spans="1:48" x14ac:dyDescent="0.15">
      <c r="A141" s="29" t="s">
        <v>180</v>
      </c>
      <c r="B141" s="30" t="s">
        <v>37</v>
      </c>
      <c r="C141" s="53"/>
      <c r="D141" s="53"/>
      <c r="E141" s="53">
        <v>93</v>
      </c>
      <c r="F141" s="53"/>
      <c r="G141" s="53">
        <v>7</v>
      </c>
      <c r="H141" s="53">
        <v>395</v>
      </c>
      <c r="I141" s="53">
        <v>204</v>
      </c>
      <c r="J141" s="53"/>
      <c r="K141" s="43">
        <v>699</v>
      </c>
      <c r="L141" s="53"/>
      <c r="M141" s="53"/>
      <c r="N141" s="53">
        <v>9</v>
      </c>
      <c r="O141" s="53"/>
      <c r="P141" s="53">
        <v>1</v>
      </c>
      <c r="Q141" s="53">
        <v>29</v>
      </c>
      <c r="R141" s="53">
        <v>20</v>
      </c>
      <c r="S141" s="53"/>
      <c r="T141" s="43">
        <v>59</v>
      </c>
      <c r="U141" s="53"/>
      <c r="V141" s="53"/>
      <c r="W141" s="53">
        <v>1</v>
      </c>
      <c r="X141" s="53"/>
      <c r="Y141" s="53"/>
      <c r="Z141" s="53">
        <v>3</v>
      </c>
      <c r="AA141" s="53"/>
      <c r="AB141" s="53"/>
      <c r="AC141" s="43">
        <v>4</v>
      </c>
      <c r="AD141" s="53">
        <v>762</v>
      </c>
      <c r="AF141" s="26"/>
      <c r="AG141" s="26"/>
      <c r="AH141" s="26"/>
      <c r="AI141" s="26"/>
      <c r="AJ141" s="26"/>
      <c r="AK141" s="26"/>
      <c r="AL141" s="25"/>
      <c r="AM141" s="26"/>
      <c r="AN141" s="26"/>
      <c r="AO141" s="26"/>
      <c r="AP141" s="26"/>
      <c r="AQ141" s="26"/>
      <c r="AR141" s="26"/>
      <c r="AS141" s="26"/>
      <c r="AT141" s="25"/>
      <c r="AU141" s="26"/>
      <c r="AV141" s="26"/>
    </row>
    <row r="142" spans="1:48" x14ac:dyDescent="0.15">
      <c r="A142" s="29" t="s">
        <v>180</v>
      </c>
      <c r="B142" s="30" t="s">
        <v>31</v>
      </c>
      <c r="C142" s="53">
        <v>110</v>
      </c>
      <c r="D142" s="53">
        <v>1</v>
      </c>
      <c r="E142" s="53">
        <v>11575</v>
      </c>
      <c r="F142" s="53">
        <v>180</v>
      </c>
      <c r="G142" s="53">
        <v>446</v>
      </c>
      <c r="H142" s="53">
        <v>10551</v>
      </c>
      <c r="I142" s="53">
        <v>14704</v>
      </c>
      <c r="J142" s="53">
        <v>17</v>
      </c>
      <c r="K142" s="43">
        <v>37584</v>
      </c>
      <c r="L142" s="53">
        <v>27</v>
      </c>
      <c r="M142" s="53">
        <v>1</v>
      </c>
      <c r="N142" s="53">
        <v>1804</v>
      </c>
      <c r="O142" s="53">
        <v>82</v>
      </c>
      <c r="P142" s="53">
        <v>120</v>
      </c>
      <c r="Q142" s="53">
        <v>1657</v>
      </c>
      <c r="R142" s="53">
        <v>2986</v>
      </c>
      <c r="S142" s="53">
        <v>6</v>
      </c>
      <c r="T142" s="43">
        <v>6683</v>
      </c>
      <c r="U142" s="53"/>
      <c r="V142" s="53"/>
      <c r="W142" s="53">
        <v>50</v>
      </c>
      <c r="X142" s="53"/>
      <c r="Y142" s="53">
        <v>1</v>
      </c>
      <c r="Z142" s="53">
        <v>51</v>
      </c>
      <c r="AA142" s="53">
        <v>183</v>
      </c>
      <c r="AB142" s="53"/>
      <c r="AC142" s="43">
        <v>285</v>
      </c>
      <c r="AD142" s="53">
        <v>44552</v>
      </c>
      <c r="AF142" s="26"/>
      <c r="AG142" s="26"/>
      <c r="AH142" s="26"/>
      <c r="AI142" s="26"/>
      <c r="AJ142" s="26"/>
      <c r="AK142" s="26"/>
      <c r="AL142" s="25"/>
      <c r="AM142" s="26"/>
      <c r="AN142" s="26"/>
      <c r="AO142" s="26"/>
      <c r="AP142" s="26"/>
      <c r="AQ142" s="26"/>
      <c r="AR142" s="26"/>
      <c r="AS142" s="26"/>
      <c r="AT142" s="25"/>
      <c r="AU142" s="26"/>
      <c r="AV142" s="26"/>
    </row>
    <row r="143" spans="1:48" x14ac:dyDescent="0.15">
      <c r="A143" s="29" t="s">
        <v>180</v>
      </c>
      <c r="B143" s="30" t="s">
        <v>18</v>
      </c>
      <c r="C143" s="53">
        <v>8</v>
      </c>
      <c r="D143" s="53">
        <v>2</v>
      </c>
      <c r="E143" s="53">
        <v>1132</v>
      </c>
      <c r="F143" s="53">
        <v>27</v>
      </c>
      <c r="G143" s="53">
        <v>47</v>
      </c>
      <c r="H143" s="53">
        <v>1215</v>
      </c>
      <c r="I143" s="53">
        <v>1565</v>
      </c>
      <c r="J143" s="53">
        <v>1</v>
      </c>
      <c r="K143" s="43">
        <v>3997</v>
      </c>
      <c r="L143" s="53">
        <v>4</v>
      </c>
      <c r="M143" s="53"/>
      <c r="N143" s="53">
        <v>108</v>
      </c>
      <c r="O143" s="53">
        <v>3</v>
      </c>
      <c r="P143" s="53">
        <v>4</v>
      </c>
      <c r="Q143" s="53">
        <v>141</v>
      </c>
      <c r="R143" s="53">
        <v>194</v>
      </c>
      <c r="S143" s="53"/>
      <c r="T143" s="43">
        <v>454</v>
      </c>
      <c r="U143" s="53"/>
      <c r="V143" s="53"/>
      <c r="W143" s="53">
        <v>3</v>
      </c>
      <c r="X143" s="53"/>
      <c r="Y143" s="53"/>
      <c r="Z143" s="53">
        <v>5</v>
      </c>
      <c r="AA143" s="53">
        <v>16</v>
      </c>
      <c r="AB143" s="53"/>
      <c r="AC143" s="43">
        <v>24</v>
      </c>
      <c r="AD143" s="53">
        <v>4475</v>
      </c>
      <c r="AF143" s="26"/>
      <c r="AG143" s="26"/>
      <c r="AH143" s="26"/>
      <c r="AI143" s="26"/>
      <c r="AJ143" s="26"/>
      <c r="AK143" s="26"/>
      <c r="AL143" s="26"/>
      <c r="AM143" s="26"/>
      <c r="AN143" s="26"/>
      <c r="AO143" s="26"/>
      <c r="AP143" s="26"/>
      <c r="AQ143" s="26"/>
      <c r="AR143" s="26"/>
      <c r="AS143" s="26"/>
      <c r="AT143" s="25"/>
      <c r="AU143" s="26"/>
      <c r="AV143" s="26"/>
    </row>
    <row r="144" spans="1:48" x14ac:dyDescent="0.15">
      <c r="A144" s="29" t="s">
        <v>180</v>
      </c>
      <c r="B144" s="30" t="s">
        <v>8</v>
      </c>
      <c r="C144" s="53">
        <v>3</v>
      </c>
      <c r="D144" s="53"/>
      <c r="E144" s="53">
        <v>161</v>
      </c>
      <c r="F144" s="53">
        <v>5</v>
      </c>
      <c r="G144" s="53">
        <v>14</v>
      </c>
      <c r="H144" s="53">
        <v>115</v>
      </c>
      <c r="I144" s="53">
        <v>299</v>
      </c>
      <c r="J144" s="53"/>
      <c r="K144" s="43">
        <v>597</v>
      </c>
      <c r="L144" s="54">
        <v>1</v>
      </c>
      <c r="M144" s="54"/>
      <c r="N144" s="53">
        <v>13</v>
      </c>
      <c r="O144" s="54">
        <v>1</v>
      </c>
      <c r="P144" s="54">
        <v>1</v>
      </c>
      <c r="Q144" s="53">
        <v>28</v>
      </c>
      <c r="R144" s="53">
        <v>50</v>
      </c>
      <c r="S144" s="53"/>
      <c r="T144" s="43">
        <v>94</v>
      </c>
      <c r="U144" s="54"/>
      <c r="V144" s="54"/>
      <c r="W144" s="53"/>
      <c r="X144" s="54"/>
      <c r="Y144" s="54"/>
      <c r="Z144" s="53"/>
      <c r="AA144" s="53">
        <v>1</v>
      </c>
      <c r="AB144" s="53"/>
      <c r="AC144" s="43">
        <v>1</v>
      </c>
      <c r="AD144" s="53">
        <v>692</v>
      </c>
      <c r="AF144" s="26"/>
      <c r="AG144" s="26"/>
      <c r="AH144" s="26"/>
      <c r="AI144" s="26"/>
      <c r="AJ144" s="26"/>
      <c r="AK144" s="26"/>
      <c r="AL144" s="25"/>
      <c r="AM144" s="26"/>
      <c r="AN144" s="26"/>
      <c r="AO144" s="26"/>
      <c r="AP144" s="26"/>
      <c r="AQ144" s="26"/>
      <c r="AR144" s="26"/>
      <c r="AS144" s="26"/>
      <c r="AT144" s="25"/>
      <c r="AU144" s="26"/>
      <c r="AV144" s="26"/>
    </row>
    <row r="145" spans="1:48" x14ac:dyDescent="0.15">
      <c r="A145" s="256" t="s">
        <v>180</v>
      </c>
      <c r="B145" s="257" t="s">
        <v>0</v>
      </c>
      <c r="C145" s="15">
        <v>170</v>
      </c>
      <c r="D145" s="15">
        <v>8</v>
      </c>
      <c r="E145" s="15">
        <v>16446</v>
      </c>
      <c r="F145" s="15">
        <v>267</v>
      </c>
      <c r="G145" s="15">
        <v>680</v>
      </c>
      <c r="H145" s="15">
        <v>17745</v>
      </c>
      <c r="I145" s="15">
        <v>22285</v>
      </c>
      <c r="J145" s="15">
        <v>26</v>
      </c>
      <c r="K145" s="44">
        <v>57627</v>
      </c>
      <c r="L145" s="15">
        <v>38</v>
      </c>
      <c r="M145" s="15">
        <v>1</v>
      </c>
      <c r="N145" s="15">
        <v>2375</v>
      </c>
      <c r="O145" s="15">
        <v>102</v>
      </c>
      <c r="P145" s="15">
        <v>169</v>
      </c>
      <c r="Q145" s="15">
        <v>2521</v>
      </c>
      <c r="R145" s="15">
        <v>4255</v>
      </c>
      <c r="S145" s="15">
        <v>7</v>
      </c>
      <c r="T145" s="44">
        <v>9468</v>
      </c>
      <c r="U145" s="15"/>
      <c r="V145" s="15"/>
      <c r="W145" s="15">
        <v>65</v>
      </c>
      <c r="X145" s="15"/>
      <c r="Y145" s="15">
        <v>1</v>
      </c>
      <c r="Z145" s="15">
        <v>85</v>
      </c>
      <c r="AA145" s="15">
        <v>256</v>
      </c>
      <c r="AB145" s="15"/>
      <c r="AC145" s="44">
        <v>407</v>
      </c>
      <c r="AD145" s="15">
        <v>67502</v>
      </c>
      <c r="AF145" s="26"/>
      <c r="AG145" s="26"/>
      <c r="AH145" s="26"/>
      <c r="AI145" s="26"/>
      <c r="AJ145" s="26"/>
      <c r="AK145" s="26"/>
      <c r="AL145" s="25"/>
      <c r="AM145" s="26"/>
      <c r="AN145" s="25"/>
      <c r="AO145" s="26"/>
      <c r="AP145" s="25"/>
      <c r="AQ145" s="25"/>
      <c r="AR145" s="26"/>
      <c r="AS145" s="26"/>
      <c r="AT145" s="25"/>
      <c r="AU145" s="26"/>
      <c r="AV145" s="26"/>
    </row>
    <row r="146" spans="1:48" x14ac:dyDescent="0.15">
      <c r="A146" s="29" t="s">
        <v>181</v>
      </c>
      <c r="B146" s="30" t="s">
        <v>56</v>
      </c>
      <c r="C146" s="53">
        <v>33</v>
      </c>
      <c r="D146" s="53"/>
      <c r="E146" s="53">
        <v>3620</v>
      </c>
      <c r="F146" s="53">
        <v>36</v>
      </c>
      <c r="G146" s="53">
        <v>118</v>
      </c>
      <c r="H146" s="53">
        <v>4459</v>
      </c>
      <c r="I146" s="53">
        <v>5542</v>
      </c>
      <c r="J146" s="53">
        <v>4</v>
      </c>
      <c r="K146" s="43">
        <v>13812</v>
      </c>
      <c r="L146" s="54">
        <v>9</v>
      </c>
      <c r="M146" s="54"/>
      <c r="N146" s="53">
        <v>304</v>
      </c>
      <c r="O146" s="53">
        <v>12</v>
      </c>
      <c r="P146" s="53">
        <v>22</v>
      </c>
      <c r="Q146" s="53">
        <v>444</v>
      </c>
      <c r="R146" s="53">
        <v>806</v>
      </c>
      <c r="S146" s="53">
        <v>1</v>
      </c>
      <c r="T146" s="43">
        <v>1598</v>
      </c>
      <c r="U146" s="54"/>
      <c r="V146" s="54"/>
      <c r="W146" s="53">
        <v>14</v>
      </c>
      <c r="X146" s="53"/>
      <c r="Y146" s="53">
        <v>1</v>
      </c>
      <c r="Z146" s="53">
        <v>16</v>
      </c>
      <c r="AA146" s="53">
        <v>45</v>
      </c>
      <c r="AB146" s="53"/>
      <c r="AC146" s="43">
        <v>76</v>
      </c>
      <c r="AD146" s="53">
        <v>15486</v>
      </c>
      <c r="AF146" s="26"/>
      <c r="AG146" s="26"/>
      <c r="AH146" s="26"/>
      <c r="AI146" s="26"/>
      <c r="AJ146" s="26"/>
      <c r="AK146" s="26"/>
      <c r="AL146" s="26"/>
      <c r="AM146" s="26"/>
      <c r="AN146" s="26"/>
      <c r="AO146" s="26"/>
      <c r="AP146" s="26"/>
      <c r="AQ146" s="26"/>
      <c r="AR146" s="26"/>
      <c r="AS146" s="26"/>
      <c r="AT146" s="25"/>
      <c r="AU146" s="26"/>
      <c r="AV146" s="26"/>
    </row>
    <row r="147" spans="1:48" x14ac:dyDescent="0.15">
      <c r="A147" s="29" t="s">
        <v>181</v>
      </c>
      <c r="B147" s="30" t="s">
        <v>50</v>
      </c>
      <c r="C147" s="53">
        <v>14</v>
      </c>
      <c r="D147" s="53"/>
      <c r="E147" s="53">
        <v>500</v>
      </c>
      <c r="F147" s="53">
        <v>11</v>
      </c>
      <c r="G147" s="53">
        <v>33</v>
      </c>
      <c r="H147" s="53">
        <v>2134</v>
      </c>
      <c r="I147" s="53">
        <v>1070</v>
      </c>
      <c r="J147" s="53">
        <v>1</v>
      </c>
      <c r="K147" s="43">
        <v>3763</v>
      </c>
      <c r="L147" s="54">
        <v>1</v>
      </c>
      <c r="M147" s="54"/>
      <c r="N147" s="53">
        <v>39</v>
      </c>
      <c r="O147" s="54">
        <v>2</v>
      </c>
      <c r="P147" s="53">
        <v>6</v>
      </c>
      <c r="Q147" s="53">
        <v>162</v>
      </c>
      <c r="R147" s="53">
        <v>113</v>
      </c>
      <c r="S147" s="53"/>
      <c r="T147" s="43">
        <v>323</v>
      </c>
      <c r="U147" s="54"/>
      <c r="V147" s="54"/>
      <c r="W147" s="53"/>
      <c r="X147" s="54"/>
      <c r="Y147" s="53"/>
      <c r="Z147" s="53">
        <v>10</v>
      </c>
      <c r="AA147" s="53">
        <v>8</v>
      </c>
      <c r="AB147" s="53"/>
      <c r="AC147" s="43">
        <v>18</v>
      </c>
      <c r="AD147" s="53">
        <v>4104</v>
      </c>
      <c r="AF147" s="26"/>
      <c r="AG147" s="26"/>
      <c r="AH147" s="26"/>
      <c r="AI147" s="26"/>
      <c r="AJ147" s="26"/>
      <c r="AK147" s="26"/>
      <c r="AL147" s="26"/>
      <c r="AM147" s="26"/>
      <c r="AN147" s="26"/>
      <c r="AO147" s="26"/>
      <c r="AP147" s="26"/>
      <c r="AQ147" s="26"/>
      <c r="AR147" s="26"/>
      <c r="AS147" s="26"/>
      <c r="AT147" s="25"/>
      <c r="AU147" s="26"/>
      <c r="AV147" s="26"/>
    </row>
    <row r="148" spans="1:48" x14ac:dyDescent="0.15">
      <c r="A148" s="29" t="s">
        <v>181</v>
      </c>
      <c r="B148" s="30" t="s">
        <v>42</v>
      </c>
      <c r="C148" s="53">
        <v>139</v>
      </c>
      <c r="D148" s="53">
        <v>6</v>
      </c>
      <c r="E148" s="53">
        <v>4214</v>
      </c>
      <c r="F148" s="53">
        <v>56</v>
      </c>
      <c r="G148" s="53">
        <v>215</v>
      </c>
      <c r="H148" s="53">
        <v>10014</v>
      </c>
      <c r="I148" s="53">
        <v>8742</v>
      </c>
      <c r="J148" s="53">
        <v>12</v>
      </c>
      <c r="K148" s="43">
        <v>23398</v>
      </c>
      <c r="L148" s="53">
        <v>13</v>
      </c>
      <c r="M148" s="53"/>
      <c r="N148" s="53">
        <v>327</v>
      </c>
      <c r="O148" s="53">
        <v>8</v>
      </c>
      <c r="P148" s="53">
        <v>36</v>
      </c>
      <c r="Q148" s="53">
        <v>807</v>
      </c>
      <c r="R148" s="53">
        <v>1158</v>
      </c>
      <c r="S148" s="53">
        <v>2</v>
      </c>
      <c r="T148" s="43">
        <v>2351</v>
      </c>
      <c r="U148" s="53"/>
      <c r="V148" s="53"/>
      <c r="W148" s="53">
        <v>9</v>
      </c>
      <c r="X148" s="53">
        <v>1</v>
      </c>
      <c r="Y148" s="53"/>
      <c r="Z148" s="53">
        <v>46</v>
      </c>
      <c r="AA148" s="53">
        <v>104</v>
      </c>
      <c r="AB148" s="53"/>
      <c r="AC148" s="43">
        <v>160</v>
      </c>
      <c r="AD148" s="53">
        <v>25909</v>
      </c>
      <c r="AF148" s="26"/>
      <c r="AG148" s="26"/>
      <c r="AH148" s="26"/>
      <c r="AI148" s="26"/>
      <c r="AJ148" s="26"/>
      <c r="AK148" s="26"/>
      <c r="AL148" s="25"/>
      <c r="AM148" s="26"/>
      <c r="AN148" s="25"/>
      <c r="AO148" s="26"/>
      <c r="AP148" s="25"/>
      <c r="AQ148" s="26"/>
      <c r="AR148" s="26"/>
      <c r="AS148" s="26"/>
      <c r="AT148" s="25"/>
      <c r="AU148" s="26"/>
      <c r="AV148" s="26"/>
    </row>
    <row r="149" spans="1:48" x14ac:dyDescent="0.15">
      <c r="A149" s="29" t="s">
        <v>181</v>
      </c>
      <c r="B149" s="30" t="s">
        <v>17</v>
      </c>
      <c r="C149" s="53">
        <v>53</v>
      </c>
      <c r="D149" s="53">
        <v>1</v>
      </c>
      <c r="E149" s="53">
        <v>2435</v>
      </c>
      <c r="F149" s="53">
        <v>64</v>
      </c>
      <c r="G149" s="53">
        <v>175</v>
      </c>
      <c r="H149" s="53">
        <v>5099</v>
      </c>
      <c r="I149" s="53">
        <v>5317</v>
      </c>
      <c r="J149" s="53">
        <v>3</v>
      </c>
      <c r="K149" s="43">
        <v>13147</v>
      </c>
      <c r="L149" s="53">
        <v>12</v>
      </c>
      <c r="M149" s="53"/>
      <c r="N149" s="53">
        <v>271</v>
      </c>
      <c r="O149" s="53">
        <v>9</v>
      </c>
      <c r="P149" s="53">
        <v>34</v>
      </c>
      <c r="Q149" s="53">
        <v>546</v>
      </c>
      <c r="R149" s="53">
        <v>777</v>
      </c>
      <c r="S149" s="53"/>
      <c r="T149" s="43">
        <v>1649</v>
      </c>
      <c r="U149" s="53">
        <v>1</v>
      </c>
      <c r="V149" s="53"/>
      <c r="W149" s="53">
        <v>16</v>
      </c>
      <c r="X149" s="53">
        <v>2</v>
      </c>
      <c r="Y149" s="53"/>
      <c r="Z149" s="53">
        <v>20</v>
      </c>
      <c r="AA149" s="53">
        <v>64</v>
      </c>
      <c r="AB149" s="53">
        <v>1</v>
      </c>
      <c r="AC149" s="43">
        <v>104</v>
      </c>
      <c r="AD149" s="53">
        <v>14900</v>
      </c>
      <c r="AF149" s="26"/>
      <c r="AG149" s="26"/>
      <c r="AH149" s="26"/>
      <c r="AI149" s="26"/>
      <c r="AJ149" s="26"/>
      <c r="AK149" s="26"/>
      <c r="AL149" s="25"/>
      <c r="AM149" s="26"/>
      <c r="AN149" s="26"/>
      <c r="AO149" s="26"/>
      <c r="AP149" s="26"/>
      <c r="AQ149" s="26"/>
      <c r="AR149" s="26"/>
      <c r="AS149" s="26"/>
      <c r="AT149" s="25"/>
      <c r="AU149" s="26"/>
      <c r="AV149" s="26"/>
    </row>
    <row r="150" spans="1:48" x14ac:dyDescent="0.15">
      <c r="A150" s="256" t="s">
        <v>181</v>
      </c>
      <c r="B150" s="257" t="s">
        <v>0</v>
      </c>
      <c r="C150" s="15">
        <v>239</v>
      </c>
      <c r="D150" s="15">
        <v>7</v>
      </c>
      <c r="E150" s="15">
        <v>10769</v>
      </c>
      <c r="F150" s="15">
        <v>167</v>
      </c>
      <c r="G150" s="15">
        <v>541</v>
      </c>
      <c r="H150" s="15">
        <v>21706</v>
      </c>
      <c r="I150" s="15">
        <v>20671</v>
      </c>
      <c r="J150" s="15">
        <v>20</v>
      </c>
      <c r="K150" s="44">
        <v>54120</v>
      </c>
      <c r="L150" s="15">
        <v>35</v>
      </c>
      <c r="M150" s="15"/>
      <c r="N150" s="15">
        <v>941</v>
      </c>
      <c r="O150" s="15">
        <v>31</v>
      </c>
      <c r="P150" s="15">
        <v>98</v>
      </c>
      <c r="Q150" s="15">
        <v>1959</v>
      </c>
      <c r="R150" s="15">
        <v>2854</v>
      </c>
      <c r="S150" s="15">
        <v>3</v>
      </c>
      <c r="T150" s="44">
        <v>5921</v>
      </c>
      <c r="U150" s="15">
        <v>1</v>
      </c>
      <c r="V150" s="15"/>
      <c r="W150" s="15">
        <v>39</v>
      </c>
      <c r="X150" s="15">
        <v>3</v>
      </c>
      <c r="Y150" s="15">
        <v>1</v>
      </c>
      <c r="Z150" s="15">
        <v>92</v>
      </c>
      <c r="AA150" s="15">
        <v>221</v>
      </c>
      <c r="AB150" s="15">
        <v>1</v>
      </c>
      <c r="AC150" s="44">
        <v>358</v>
      </c>
      <c r="AD150" s="15">
        <v>60399</v>
      </c>
      <c r="AF150" s="26"/>
      <c r="AG150" s="26"/>
      <c r="AH150" s="26"/>
      <c r="AI150" s="26"/>
      <c r="AJ150" s="26"/>
      <c r="AK150" s="26"/>
      <c r="AL150" s="25"/>
      <c r="AM150" s="26"/>
      <c r="AN150" s="26"/>
      <c r="AO150" s="26"/>
      <c r="AP150" s="26"/>
      <c r="AQ150" s="26"/>
      <c r="AR150" s="26"/>
      <c r="AS150" s="26"/>
      <c r="AT150" s="25"/>
      <c r="AU150" s="26"/>
      <c r="AV150" s="26"/>
    </row>
    <row r="151" spans="1:48" x14ac:dyDescent="0.15">
      <c r="A151" s="29" t="s">
        <v>182</v>
      </c>
      <c r="B151" s="30" t="s">
        <v>49</v>
      </c>
      <c r="C151" s="53">
        <v>69</v>
      </c>
      <c r="D151" s="53">
        <v>3</v>
      </c>
      <c r="E151" s="53">
        <v>2428</v>
      </c>
      <c r="F151" s="53">
        <v>49</v>
      </c>
      <c r="G151" s="53">
        <v>127</v>
      </c>
      <c r="H151" s="53">
        <v>6237</v>
      </c>
      <c r="I151" s="53">
        <v>4965</v>
      </c>
      <c r="J151" s="53">
        <v>5</v>
      </c>
      <c r="K151" s="43">
        <v>13883</v>
      </c>
      <c r="L151" s="54">
        <v>8</v>
      </c>
      <c r="M151" s="54"/>
      <c r="N151" s="53">
        <v>134</v>
      </c>
      <c r="O151" s="53">
        <v>5</v>
      </c>
      <c r="P151" s="53">
        <v>12</v>
      </c>
      <c r="Q151" s="53">
        <v>374</v>
      </c>
      <c r="R151" s="53">
        <v>370</v>
      </c>
      <c r="S151" s="53"/>
      <c r="T151" s="43">
        <v>903</v>
      </c>
      <c r="U151" s="54">
        <v>1</v>
      </c>
      <c r="V151" s="54"/>
      <c r="W151" s="53">
        <v>9</v>
      </c>
      <c r="X151" s="53"/>
      <c r="Y151" s="53"/>
      <c r="Z151" s="53">
        <v>53</v>
      </c>
      <c r="AA151" s="53">
        <v>92</v>
      </c>
      <c r="AB151" s="53"/>
      <c r="AC151" s="43">
        <v>155</v>
      </c>
      <c r="AD151" s="53">
        <v>14941</v>
      </c>
      <c r="AF151" s="26"/>
      <c r="AG151" s="26"/>
      <c r="AH151" s="25"/>
      <c r="AI151" s="26"/>
      <c r="AJ151" s="26"/>
      <c r="AK151" s="26"/>
      <c r="AL151" s="25"/>
      <c r="AM151" s="26"/>
      <c r="AN151" s="25"/>
      <c r="AO151" s="26"/>
      <c r="AP151" s="25"/>
      <c r="AQ151" s="26"/>
      <c r="AR151" s="26"/>
      <c r="AS151" s="26"/>
      <c r="AT151" s="25"/>
      <c r="AU151" s="26"/>
      <c r="AV151" s="26"/>
    </row>
    <row r="152" spans="1:48" x14ac:dyDescent="0.15">
      <c r="A152" s="29" t="s">
        <v>182</v>
      </c>
      <c r="B152" s="30" t="s">
        <v>38</v>
      </c>
      <c r="C152" s="53">
        <v>17</v>
      </c>
      <c r="D152" s="53"/>
      <c r="E152" s="53">
        <v>2186</v>
      </c>
      <c r="F152" s="53">
        <v>33</v>
      </c>
      <c r="G152" s="53">
        <v>79</v>
      </c>
      <c r="H152" s="53">
        <v>1245</v>
      </c>
      <c r="I152" s="53">
        <v>2665</v>
      </c>
      <c r="J152" s="53">
        <v>2</v>
      </c>
      <c r="K152" s="43">
        <v>6227</v>
      </c>
      <c r="L152" s="54">
        <v>1</v>
      </c>
      <c r="M152" s="54"/>
      <c r="N152" s="53">
        <v>182</v>
      </c>
      <c r="O152" s="53">
        <v>5</v>
      </c>
      <c r="P152" s="53">
        <v>9</v>
      </c>
      <c r="Q152" s="53">
        <v>130</v>
      </c>
      <c r="R152" s="53">
        <v>312</v>
      </c>
      <c r="S152" s="53"/>
      <c r="T152" s="43">
        <v>639</v>
      </c>
      <c r="U152" s="54"/>
      <c r="V152" s="54"/>
      <c r="W152" s="53">
        <v>12</v>
      </c>
      <c r="X152" s="53"/>
      <c r="Y152" s="53"/>
      <c r="Z152" s="53">
        <v>4</v>
      </c>
      <c r="AA152" s="53">
        <v>42</v>
      </c>
      <c r="AB152" s="53"/>
      <c r="AC152" s="43">
        <v>58</v>
      </c>
      <c r="AD152" s="53">
        <v>6924</v>
      </c>
      <c r="AF152" s="26"/>
      <c r="AG152" s="26"/>
      <c r="AH152" s="26"/>
      <c r="AI152" s="26"/>
      <c r="AJ152" s="26"/>
      <c r="AK152" s="26"/>
      <c r="AL152" s="26"/>
      <c r="AM152" s="26"/>
      <c r="AN152" s="26"/>
      <c r="AO152" s="26"/>
      <c r="AP152" s="26"/>
      <c r="AQ152" s="26"/>
      <c r="AR152" s="26"/>
      <c r="AS152" s="26"/>
      <c r="AT152" s="25"/>
      <c r="AU152" s="26"/>
      <c r="AV152" s="26"/>
    </row>
    <row r="153" spans="1:48" x14ac:dyDescent="0.15">
      <c r="A153" s="29" t="s">
        <v>182</v>
      </c>
      <c r="B153" s="30" t="s">
        <v>30</v>
      </c>
      <c r="C153" s="53">
        <v>15</v>
      </c>
      <c r="D153" s="53"/>
      <c r="E153" s="53">
        <v>1781</v>
      </c>
      <c r="F153" s="53">
        <v>31</v>
      </c>
      <c r="G153" s="53">
        <v>71</v>
      </c>
      <c r="H153" s="53">
        <v>825</v>
      </c>
      <c r="I153" s="53">
        <v>1841</v>
      </c>
      <c r="J153" s="53">
        <v>1</v>
      </c>
      <c r="K153" s="43">
        <v>4565</v>
      </c>
      <c r="L153" s="53">
        <v>2</v>
      </c>
      <c r="M153" s="53"/>
      <c r="N153" s="53">
        <v>214</v>
      </c>
      <c r="O153" s="53">
        <v>3</v>
      </c>
      <c r="P153" s="53">
        <v>15</v>
      </c>
      <c r="Q153" s="53">
        <v>140</v>
      </c>
      <c r="R153" s="53">
        <v>352</v>
      </c>
      <c r="S153" s="53"/>
      <c r="T153" s="43">
        <v>726</v>
      </c>
      <c r="U153" s="53"/>
      <c r="V153" s="53"/>
      <c r="W153" s="53">
        <v>5</v>
      </c>
      <c r="X153" s="53"/>
      <c r="Y153" s="53"/>
      <c r="Z153" s="53">
        <v>2</v>
      </c>
      <c r="AA153" s="53">
        <v>26</v>
      </c>
      <c r="AB153" s="53"/>
      <c r="AC153" s="43">
        <v>33</v>
      </c>
      <c r="AD153" s="53">
        <v>5324</v>
      </c>
      <c r="AF153" s="26"/>
      <c r="AG153" s="26"/>
      <c r="AH153" s="26"/>
      <c r="AI153" s="26"/>
      <c r="AJ153" s="26"/>
      <c r="AK153" s="26"/>
      <c r="AL153" s="25"/>
      <c r="AM153" s="26"/>
      <c r="AN153" s="25"/>
      <c r="AO153" s="26"/>
      <c r="AP153" s="26"/>
      <c r="AQ153" s="26"/>
      <c r="AR153" s="26"/>
      <c r="AS153" s="26"/>
      <c r="AT153" s="26"/>
      <c r="AU153" s="26"/>
      <c r="AV153" s="26"/>
    </row>
    <row r="154" spans="1:48" x14ac:dyDescent="0.15">
      <c r="A154" s="29" t="s">
        <v>182</v>
      </c>
      <c r="B154" s="30" t="s">
        <v>15</v>
      </c>
      <c r="C154" s="54">
        <v>20</v>
      </c>
      <c r="D154" s="54">
        <v>3</v>
      </c>
      <c r="E154" s="53">
        <v>4807</v>
      </c>
      <c r="F154" s="53">
        <v>61</v>
      </c>
      <c r="G154" s="53">
        <v>137</v>
      </c>
      <c r="H154" s="53">
        <v>1925</v>
      </c>
      <c r="I154" s="53">
        <v>5939</v>
      </c>
      <c r="J154" s="53">
        <v>5</v>
      </c>
      <c r="K154" s="43">
        <v>12897</v>
      </c>
      <c r="L154" s="54"/>
      <c r="M154" s="54"/>
      <c r="N154" s="53">
        <v>388</v>
      </c>
      <c r="O154" s="54">
        <v>9</v>
      </c>
      <c r="P154" s="54">
        <v>24</v>
      </c>
      <c r="Q154" s="53">
        <v>187</v>
      </c>
      <c r="R154" s="53">
        <v>596</v>
      </c>
      <c r="S154" s="53"/>
      <c r="T154" s="43">
        <v>1204</v>
      </c>
      <c r="U154" s="54"/>
      <c r="V154" s="54"/>
      <c r="W154" s="53">
        <v>42</v>
      </c>
      <c r="X154" s="54"/>
      <c r="Y154" s="54"/>
      <c r="Z154" s="53">
        <v>14</v>
      </c>
      <c r="AA154" s="53">
        <v>105</v>
      </c>
      <c r="AB154" s="53"/>
      <c r="AC154" s="43">
        <v>161</v>
      </c>
      <c r="AD154" s="53">
        <v>14262</v>
      </c>
      <c r="AF154" s="26"/>
      <c r="AG154" s="26"/>
      <c r="AH154" s="26"/>
      <c r="AI154" s="26"/>
      <c r="AJ154" s="26"/>
      <c r="AK154" s="26"/>
      <c r="AL154" s="26"/>
      <c r="AM154" s="26"/>
      <c r="AN154" s="25"/>
      <c r="AO154" s="26"/>
      <c r="AP154" s="26"/>
      <c r="AQ154" s="26"/>
      <c r="AR154" s="26"/>
      <c r="AS154" s="26"/>
      <c r="AT154" s="25"/>
      <c r="AU154" s="26"/>
      <c r="AV154" s="26"/>
    </row>
    <row r="155" spans="1:48" x14ac:dyDescent="0.15">
      <c r="A155" s="29" t="s">
        <v>182</v>
      </c>
      <c r="B155" s="30" t="s">
        <v>5</v>
      </c>
      <c r="C155" s="53">
        <v>36</v>
      </c>
      <c r="D155" s="53">
        <v>3</v>
      </c>
      <c r="E155" s="53">
        <v>6161</v>
      </c>
      <c r="F155" s="53">
        <v>86</v>
      </c>
      <c r="G155" s="53">
        <v>247</v>
      </c>
      <c r="H155" s="53">
        <v>4021</v>
      </c>
      <c r="I155" s="53">
        <v>9806</v>
      </c>
      <c r="J155" s="53">
        <v>13</v>
      </c>
      <c r="K155" s="43">
        <v>20373</v>
      </c>
      <c r="L155" s="54">
        <v>13</v>
      </c>
      <c r="M155" s="54">
        <v>2</v>
      </c>
      <c r="N155" s="53">
        <v>887</v>
      </c>
      <c r="O155" s="53">
        <v>23</v>
      </c>
      <c r="P155" s="53">
        <v>82</v>
      </c>
      <c r="Q155" s="53">
        <v>737</v>
      </c>
      <c r="R155" s="53">
        <v>1737</v>
      </c>
      <c r="S155" s="53">
        <v>2</v>
      </c>
      <c r="T155" s="43">
        <v>3483</v>
      </c>
      <c r="U155" s="54"/>
      <c r="V155" s="54">
        <v>1</v>
      </c>
      <c r="W155" s="53">
        <v>45</v>
      </c>
      <c r="X155" s="53"/>
      <c r="Y155" s="53"/>
      <c r="Z155" s="53">
        <v>36</v>
      </c>
      <c r="AA155" s="53">
        <v>192</v>
      </c>
      <c r="AB155" s="53"/>
      <c r="AC155" s="43">
        <v>274</v>
      </c>
      <c r="AD155" s="53">
        <v>24130</v>
      </c>
      <c r="AF155" s="26"/>
      <c r="AG155" s="26"/>
      <c r="AH155" s="26"/>
      <c r="AI155" s="26"/>
      <c r="AJ155" s="26"/>
      <c r="AK155" s="26"/>
      <c r="AL155" s="26"/>
      <c r="AM155" s="26"/>
      <c r="AN155" s="26"/>
      <c r="AO155" s="26"/>
      <c r="AP155" s="26"/>
      <c r="AQ155" s="26"/>
      <c r="AR155" s="26"/>
      <c r="AS155" s="26"/>
      <c r="AT155" s="25"/>
      <c r="AU155" s="26"/>
      <c r="AV155" s="26"/>
    </row>
    <row r="156" spans="1:48" x14ac:dyDescent="0.15">
      <c r="A156" s="256" t="s">
        <v>182</v>
      </c>
      <c r="B156" s="257" t="s">
        <v>0</v>
      </c>
      <c r="C156" s="15">
        <v>157</v>
      </c>
      <c r="D156" s="15">
        <v>9</v>
      </c>
      <c r="E156" s="15">
        <v>17363</v>
      </c>
      <c r="F156" s="15">
        <v>260</v>
      </c>
      <c r="G156" s="15">
        <v>661</v>
      </c>
      <c r="H156" s="15">
        <v>14253</v>
      </c>
      <c r="I156" s="15">
        <v>25216</v>
      </c>
      <c r="J156" s="15">
        <v>26</v>
      </c>
      <c r="K156" s="44">
        <v>57945</v>
      </c>
      <c r="L156" s="15">
        <v>24</v>
      </c>
      <c r="M156" s="15">
        <v>2</v>
      </c>
      <c r="N156" s="15">
        <v>1805</v>
      </c>
      <c r="O156" s="15">
        <v>45</v>
      </c>
      <c r="P156" s="15">
        <v>142</v>
      </c>
      <c r="Q156" s="15">
        <v>1568</v>
      </c>
      <c r="R156" s="15">
        <v>3367</v>
      </c>
      <c r="S156" s="15">
        <v>2</v>
      </c>
      <c r="T156" s="44">
        <v>6955</v>
      </c>
      <c r="U156" s="15">
        <v>1</v>
      </c>
      <c r="V156" s="15">
        <v>1</v>
      </c>
      <c r="W156" s="15">
        <v>113</v>
      </c>
      <c r="X156" s="15"/>
      <c r="Y156" s="15"/>
      <c r="Z156" s="15">
        <v>109</v>
      </c>
      <c r="AA156" s="15">
        <v>457</v>
      </c>
      <c r="AB156" s="15"/>
      <c r="AC156" s="44">
        <v>681</v>
      </c>
      <c r="AD156" s="15">
        <v>65581</v>
      </c>
      <c r="AF156" s="25"/>
      <c r="AG156" s="26"/>
      <c r="AH156" s="26"/>
      <c r="AI156" s="26"/>
      <c r="AJ156" s="26"/>
      <c r="AK156" s="26"/>
      <c r="AL156" s="25"/>
      <c r="AM156" s="26"/>
      <c r="AN156" s="25"/>
      <c r="AO156" s="26"/>
      <c r="AP156" s="25"/>
      <c r="AQ156" s="25"/>
      <c r="AR156" s="26"/>
      <c r="AS156" s="26"/>
      <c r="AT156" s="25"/>
      <c r="AU156" s="26"/>
      <c r="AV156" s="26"/>
    </row>
    <row r="157" spans="1:48" x14ac:dyDescent="0.15">
      <c r="A157" s="29" t="s">
        <v>183</v>
      </c>
      <c r="B157" s="30" t="s">
        <v>63</v>
      </c>
      <c r="C157" s="53">
        <v>44</v>
      </c>
      <c r="D157" s="53">
        <v>3</v>
      </c>
      <c r="E157" s="53">
        <v>3142</v>
      </c>
      <c r="F157" s="53">
        <v>23</v>
      </c>
      <c r="G157" s="53">
        <v>71</v>
      </c>
      <c r="H157" s="53">
        <v>2551</v>
      </c>
      <c r="I157" s="53">
        <v>2989</v>
      </c>
      <c r="J157" s="53">
        <v>8</v>
      </c>
      <c r="K157" s="43">
        <v>8831</v>
      </c>
      <c r="L157" s="53">
        <v>9</v>
      </c>
      <c r="M157" s="53"/>
      <c r="N157" s="53">
        <v>361</v>
      </c>
      <c r="O157" s="53">
        <v>12</v>
      </c>
      <c r="P157" s="53">
        <v>17</v>
      </c>
      <c r="Q157" s="53">
        <v>264</v>
      </c>
      <c r="R157" s="53">
        <v>574</v>
      </c>
      <c r="S157" s="53">
        <v>1</v>
      </c>
      <c r="T157" s="43">
        <v>1238</v>
      </c>
      <c r="U157" s="53"/>
      <c r="V157" s="53"/>
      <c r="W157" s="53">
        <v>1</v>
      </c>
      <c r="X157" s="53"/>
      <c r="Y157" s="53"/>
      <c r="Z157" s="53">
        <v>5</v>
      </c>
      <c r="AA157" s="53">
        <v>10</v>
      </c>
      <c r="AB157" s="53"/>
      <c r="AC157" s="43">
        <v>16</v>
      </c>
      <c r="AD157" s="53">
        <v>10085</v>
      </c>
      <c r="AF157" s="26"/>
      <c r="AG157" s="26"/>
      <c r="AH157" s="26"/>
      <c r="AI157" s="26"/>
      <c r="AJ157" s="26"/>
      <c r="AK157" s="26"/>
      <c r="AL157" s="26"/>
      <c r="AM157" s="26"/>
      <c r="AN157" s="26"/>
      <c r="AO157" s="26"/>
      <c r="AP157" s="26"/>
      <c r="AQ157" s="26"/>
      <c r="AR157" s="26"/>
      <c r="AS157" s="26"/>
      <c r="AT157" s="25"/>
      <c r="AU157" s="26"/>
      <c r="AV157" s="26"/>
    </row>
    <row r="158" spans="1:48" x14ac:dyDescent="0.15">
      <c r="A158" s="29" t="s">
        <v>183</v>
      </c>
      <c r="B158" s="30" t="s">
        <v>53</v>
      </c>
      <c r="C158" s="53">
        <v>8</v>
      </c>
      <c r="D158" s="53">
        <v>2</v>
      </c>
      <c r="E158" s="53">
        <v>2253</v>
      </c>
      <c r="F158" s="53">
        <v>4</v>
      </c>
      <c r="G158" s="53">
        <v>21</v>
      </c>
      <c r="H158" s="53">
        <v>1734</v>
      </c>
      <c r="I158" s="53">
        <v>926</v>
      </c>
      <c r="J158" s="53">
        <v>1</v>
      </c>
      <c r="K158" s="43">
        <v>4949</v>
      </c>
      <c r="L158" s="53">
        <v>1</v>
      </c>
      <c r="M158" s="53"/>
      <c r="N158" s="53">
        <v>120</v>
      </c>
      <c r="O158" s="54">
        <v>1</v>
      </c>
      <c r="P158" s="53">
        <v>2</v>
      </c>
      <c r="Q158" s="53">
        <v>96</v>
      </c>
      <c r="R158" s="53">
        <v>86</v>
      </c>
      <c r="S158" s="53"/>
      <c r="T158" s="43">
        <v>306</v>
      </c>
      <c r="U158" s="53"/>
      <c r="V158" s="53"/>
      <c r="W158" s="53">
        <v>3</v>
      </c>
      <c r="X158" s="54"/>
      <c r="Y158" s="53"/>
      <c r="Z158" s="53">
        <v>3</v>
      </c>
      <c r="AA158" s="53">
        <v>4</v>
      </c>
      <c r="AB158" s="53"/>
      <c r="AC158" s="43">
        <v>10</v>
      </c>
      <c r="AD158" s="53">
        <v>5265</v>
      </c>
      <c r="AF158" s="26"/>
      <c r="AG158" s="26"/>
      <c r="AH158" s="26"/>
      <c r="AI158" s="26"/>
      <c r="AJ158" s="26"/>
      <c r="AK158" s="26"/>
      <c r="AL158" s="26"/>
      <c r="AM158" s="26"/>
      <c r="AN158" s="26"/>
      <c r="AO158" s="26"/>
      <c r="AP158" s="26"/>
      <c r="AQ158" s="26"/>
      <c r="AR158" s="26"/>
      <c r="AS158" s="26"/>
      <c r="AT158" s="26"/>
      <c r="AU158" s="26"/>
      <c r="AV158" s="26"/>
    </row>
    <row r="159" spans="1:48" x14ac:dyDescent="0.15">
      <c r="A159" s="29" t="s">
        <v>183</v>
      </c>
      <c r="B159" s="30" t="s">
        <v>52</v>
      </c>
      <c r="C159" s="53">
        <v>17</v>
      </c>
      <c r="D159" s="53"/>
      <c r="E159" s="53">
        <v>1505</v>
      </c>
      <c r="F159" s="53">
        <v>9</v>
      </c>
      <c r="G159" s="53">
        <v>20</v>
      </c>
      <c r="H159" s="53">
        <v>330</v>
      </c>
      <c r="I159" s="53">
        <v>589</v>
      </c>
      <c r="J159" s="53"/>
      <c r="K159" s="43">
        <v>2470</v>
      </c>
      <c r="L159" s="54">
        <v>1</v>
      </c>
      <c r="M159" s="54"/>
      <c r="N159" s="53">
        <v>82</v>
      </c>
      <c r="O159" s="53">
        <v>1</v>
      </c>
      <c r="P159" s="54">
        <v>3</v>
      </c>
      <c r="Q159" s="53">
        <v>70</v>
      </c>
      <c r="R159" s="53">
        <v>126</v>
      </c>
      <c r="S159" s="53">
        <v>1</v>
      </c>
      <c r="T159" s="43">
        <v>284</v>
      </c>
      <c r="U159" s="54"/>
      <c r="V159" s="54"/>
      <c r="W159" s="53"/>
      <c r="X159" s="53"/>
      <c r="Y159" s="54"/>
      <c r="Z159" s="53"/>
      <c r="AA159" s="53"/>
      <c r="AB159" s="53"/>
      <c r="AC159" s="43"/>
      <c r="AD159" s="53">
        <v>2754</v>
      </c>
      <c r="AF159" s="26"/>
      <c r="AG159" s="26"/>
      <c r="AH159" s="26"/>
      <c r="AI159" s="26"/>
      <c r="AJ159" s="26"/>
      <c r="AK159" s="26"/>
      <c r="AL159" s="25"/>
      <c r="AM159" s="26"/>
      <c r="AN159" s="26"/>
      <c r="AO159" s="26"/>
      <c r="AP159" s="26"/>
      <c r="AQ159" s="26"/>
      <c r="AR159" s="26"/>
      <c r="AS159" s="26"/>
      <c r="AT159" s="26"/>
      <c r="AU159" s="26"/>
      <c r="AV159" s="26"/>
    </row>
    <row r="160" spans="1:48" x14ac:dyDescent="0.15">
      <c r="A160" s="29" t="s">
        <v>183</v>
      </c>
      <c r="B160" s="30" t="s">
        <v>36</v>
      </c>
      <c r="C160" s="53">
        <v>25</v>
      </c>
      <c r="D160" s="53">
        <v>1</v>
      </c>
      <c r="E160" s="53">
        <v>1852</v>
      </c>
      <c r="F160" s="53">
        <v>22</v>
      </c>
      <c r="G160" s="54">
        <v>52</v>
      </c>
      <c r="H160" s="53">
        <v>1262</v>
      </c>
      <c r="I160" s="53">
        <v>1576</v>
      </c>
      <c r="J160" s="53">
        <v>2</v>
      </c>
      <c r="K160" s="43">
        <v>4792</v>
      </c>
      <c r="L160" s="54">
        <v>7</v>
      </c>
      <c r="M160" s="54"/>
      <c r="N160" s="53">
        <v>131</v>
      </c>
      <c r="O160" s="54"/>
      <c r="P160" s="53">
        <v>13</v>
      </c>
      <c r="Q160" s="53">
        <v>111</v>
      </c>
      <c r="R160" s="53">
        <v>217</v>
      </c>
      <c r="S160" s="53"/>
      <c r="T160" s="43">
        <v>479</v>
      </c>
      <c r="U160" s="54"/>
      <c r="V160" s="54"/>
      <c r="W160" s="53">
        <v>5</v>
      </c>
      <c r="X160" s="54"/>
      <c r="Y160" s="53"/>
      <c r="Z160" s="53">
        <v>5</v>
      </c>
      <c r="AA160" s="53">
        <v>7</v>
      </c>
      <c r="AB160" s="53"/>
      <c r="AC160" s="43">
        <v>17</v>
      </c>
      <c r="AD160" s="53">
        <v>5288</v>
      </c>
      <c r="AF160" s="26"/>
      <c r="AG160" s="26"/>
      <c r="AH160" s="26"/>
      <c r="AI160" s="26"/>
      <c r="AJ160" s="26"/>
      <c r="AK160" s="26"/>
      <c r="AL160" s="25"/>
      <c r="AM160" s="26"/>
      <c r="AN160" s="26"/>
      <c r="AO160" s="26"/>
      <c r="AP160" s="26"/>
      <c r="AQ160" s="26"/>
      <c r="AR160" s="26"/>
      <c r="AS160" s="26"/>
      <c r="AT160" s="25"/>
      <c r="AU160" s="26"/>
      <c r="AV160" s="26"/>
    </row>
    <row r="161" spans="1:48" x14ac:dyDescent="0.15">
      <c r="A161" s="29" t="s">
        <v>183</v>
      </c>
      <c r="B161" s="30" t="s">
        <v>24</v>
      </c>
      <c r="C161" s="54">
        <v>1</v>
      </c>
      <c r="D161" s="54"/>
      <c r="E161" s="53">
        <v>263</v>
      </c>
      <c r="F161" s="54"/>
      <c r="G161" s="53">
        <v>1</v>
      </c>
      <c r="H161" s="53">
        <v>286</v>
      </c>
      <c r="I161" s="53">
        <v>212</v>
      </c>
      <c r="J161" s="53"/>
      <c r="K161" s="43">
        <v>763</v>
      </c>
      <c r="L161" s="54"/>
      <c r="M161" s="54"/>
      <c r="N161" s="53">
        <v>18</v>
      </c>
      <c r="O161" s="53"/>
      <c r="P161" s="54">
        <v>2</v>
      </c>
      <c r="Q161" s="53">
        <v>39</v>
      </c>
      <c r="R161" s="53">
        <v>33</v>
      </c>
      <c r="S161" s="53"/>
      <c r="T161" s="43">
        <v>92</v>
      </c>
      <c r="U161" s="54"/>
      <c r="V161" s="54"/>
      <c r="W161" s="53"/>
      <c r="X161" s="53">
        <v>1</v>
      </c>
      <c r="Y161" s="54"/>
      <c r="Z161" s="53"/>
      <c r="AA161" s="53">
        <v>1</v>
      </c>
      <c r="AB161" s="53"/>
      <c r="AC161" s="43">
        <v>2</v>
      </c>
      <c r="AD161" s="53">
        <v>857</v>
      </c>
      <c r="AF161" s="26"/>
      <c r="AG161" s="26"/>
      <c r="AH161" s="26"/>
      <c r="AI161" s="26"/>
      <c r="AJ161" s="26"/>
      <c r="AK161" s="26"/>
      <c r="AL161" s="25"/>
      <c r="AM161" s="26"/>
      <c r="AN161" s="26"/>
      <c r="AO161" s="26"/>
      <c r="AP161" s="26"/>
      <c r="AQ161" s="26"/>
      <c r="AR161" s="26"/>
      <c r="AS161" s="26"/>
      <c r="AT161" s="25"/>
      <c r="AU161" s="26"/>
      <c r="AV161" s="26"/>
    </row>
    <row r="162" spans="1:48" x14ac:dyDescent="0.15">
      <c r="A162" s="29" t="s">
        <v>183</v>
      </c>
      <c r="B162" s="30" t="s">
        <v>13</v>
      </c>
      <c r="C162" s="53">
        <v>88</v>
      </c>
      <c r="D162" s="53">
        <v>4</v>
      </c>
      <c r="E162" s="53">
        <v>6812</v>
      </c>
      <c r="F162" s="53">
        <v>42</v>
      </c>
      <c r="G162" s="53">
        <v>109</v>
      </c>
      <c r="H162" s="53">
        <v>2405</v>
      </c>
      <c r="I162" s="53">
        <v>4975</v>
      </c>
      <c r="J162" s="53">
        <v>14</v>
      </c>
      <c r="K162" s="43">
        <v>14449</v>
      </c>
      <c r="L162" s="53">
        <v>15</v>
      </c>
      <c r="M162" s="53">
        <v>1</v>
      </c>
      <c r="N162" s="53">
        <v>593</v>
      </c>
      <c r="O162" s="53">
        <v>9</v>
      </c>
      <c r="P162" s="53">
        <v>30</v>
      </c>
      <c r="Q162" s="53">
        <v>234</v>
      </c>
      <c r="R162" s="53">
        <v>783</v>
      </c>
      <c r="S162" s="53">
        <v>4</v>
      </c>
      <c r="T162" s="43">
        <v>1669</v>
      </c>
      <c r="U162" s="53"/>
      <c r="V162" s="53"/>
      <c r="W162" s="53">
        <v>39</v>
      </c>
      <c r="X162" s="53">
        <v>1</v>
      </c>
      <c r="Y162" s="53">
        <v>1</v>
      </c>
      <c r="Z162" s="53">
        <v>13</v>
      </c>
      <c r="AA162" s="53">
        <v>90</v>
      </c>
      <c r="AB162" s="53">
        <v>1</v>
      </c>
      <c r="AC162" s="43">
        <v>145</v>
      </c>
      <c r="AD162" s="53">
        <v>16263</v>
      </c>
      <c r="AF162" s="26"/>
      <c r="AG162" s="26"/>
      <c r="AH162" s="26"/>
      <c r="AI162" s="25"/>
      <c r="AJ162" s="26"/>
      <c r="AK162" s="26"/>
      <c r="AL162" s="25"/>
      <c r="AM162" s="26"/>
      <c r="AN162" s="25"/>
      <c r="AO162" s="26"/>
      <c r="AP162" s="25"/>
      <c r="AQ162" s="26"/>
      <c r="AR162" s="26"/>
      <c r="AS162" s="26"/>
      <c r="AT162" s="25"/>
      <c r="AU162" s="26"/>
      <c r="AV162" s="26"/>
    </row>
    <row r="163" spans="1:48" x14ac:dyDescent="0.15">
      <c r="A163" s="29" t="s">
        <v>183</v>
      </c>
      <c r="B163" s="30" t="s">
        <v>11</v>
      </c>
      <c r="C163" s="53">
        <v>29</v>
      </c>
      <c r="D163" s="53">
        <v>1</v>
      </c>
      <c r="E163" s="53">
        <v>2027</v>
      </c>
      <c r="F163" s="53">
        <v>15</v>
      </c>
      <c r="G163" s="53">
        <v>49</v>
      </c>
      <c r="H163" s="53">
        <v>2671</v>
      </c>
      <c r="I163" s="53">
        <v>2139</v>
      </c>
      <c r="J163" s="53">
        <v>4</v>
      </c>
      <c r="K163" s="43">
        <v>6935</v>
      </c>
      <c r="L163" s="54">
        <v>7</v>
      </c>
      <c r="M163" s="54"/>
      <c r="N163" s="53">
        <v>206</v>
      </c>
      <c r="O163" s="53">
        <v>1</v>
      </c>
      <c r="P163" s="53">
        <v>14</v>
      </c>
      <c r="Q163" s="53">
        <v>330</v>
      </c>
      <c r="R163" s="53">
        <v>364</v>
      </c>
      <c r="S163" s="53"/>
      <c r="T163" s="43">
        <v>922</v>
      </c>
      <c r="U163" s="54"/>
      <c r="V163" s="54"/>
      <c r="W163" s="53">
        <v>4</v>
      </c>
      <c r="X163" s="53"/>
      <c r="Y163" s="53"/>
      <c r="Z163" s="53">
        <v>2</v>
      </c>
      <c r="AA163" s="53">
        <v>3</v>
      </c>
      <c r="AB163" s="53"/>
      <c r="AC163" s="43">
        <v>9</v>
      </c>
      <c r="AD163" s="53">
        <v>7866</v>
      </c>
      <c r="AF163" s="25"/>
      <c r="AG163" s="26"/>
      <c r="AH163" s="26"/>
      <c r="AI163" s="26"/>
      <c r="AJ163" s="26"/>
      <c r="AK163" s="26"/>
      <c r="AL163" s="25"/>
      <c r="AM163" s="26"/>
      <c r="AN163" s="25"/>
      <c r="AO163" s="26"/>
      <c r="AP163" s="25"/>
      <c r="AQ163" s="25"/>
      <c r="AR163" s="26"/>
      <c r="AS163" s="26"/>
      <c r="AT163" s="25"/>
      <c r="AU163" s="26"/>
      <c r="AV163" s="26"/>
    </row>
    <row r="164" spans="1:48" x14ac:dyDescent="0.15">
      <c r="A164" s="29" t="s">
        <v>183</v>
      </c>
      <c r="B164" s="30" t="s">
        <v>9</v>
      </c>
      <c r="C164" s="54">
        <v>16</v>
      </c>
      <c r="D164" s="54">
        <v>2</v>
      </c>
      <c r="E164" s="53">
        <v>1559</v>
      </c>
      <c r="F164" s="53">
        <v>24</v>
      </c>
      <c r="G164" s="53">
        <v>41</v>
      </c>
      <c r="H164" s="53">
        <v>824</v>
      </c>
      <c r="I164" s="53">
        <v>1444</v>
      </c>
      <c r="J164" s="53">
        <v>2</v>
      </c>
      <c r="K164" s="43">
        <v>3912</v>
      </c>
      <c r="L164" s="54">
        <v>2</v>
      </c>
      <c r="M164" s="54"/>
      <c r="N164" s="53">
        <v>143</v>
      </c>
      <c r="O164" s="54">
        <v>8</v>
      </c>
      <c r="P164" s="53">
        <v>5</v>
      </c>
      <c r="Q164" s="53">
        <v>76</v>
      </c>
      <c r="R164" s="53">
        <v>196</v>
      </c>
      <c r="S164" s="53"/>
      <c r="T164" s="43">
        <v>430</v>
      </c>
      <c r="U164" s="54"/>
      <c r="V164" s="54"/>
      <c r="W164" s="53"/>
      <c r="X164" s="54"/>
      <c r="Y164" s="53"/>
      <c r="Z164" s="53">
        <v>2</v>
      </c>
      <c r="AA164" s="53">
        <v>4</v>
      </c>
      <c r="AB164" s="53"/>
      <c r="AC164" s="43">
        <v>6</v>
      </c>
      <c r="AD164" s="53">
        <v>4348</v>
      </c>
      <c r="AF164" s="26"/>
      <c r="AG164" s="26"/>
      <c r="AH164" s="26"/>
      <c r="AI164" s="26"/>
      <c r="AJ164" s="26"/>
      <c r="AK164" s="26"/>
      <c r="AL164" s="25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</row>
    <row r="165" spans="1:48" x14ac:dyDescent="0.15">
      <c r="A165" s="256" t="s">
        <v>183</v>
      </c>
      <c r="B165" s="257" t="s">
        <v>0</v>
      </c>
      <c r="C165" s="15">
        <v>228</v>
      </c>
      <c r="D165" s="15">
        <v>13</v>
      </c>
      <c r="E165" s="15">
        <v>19413</v>
      </c>
      <c r="F165" s="15">
        <v>139</v>
      </c>
      <c r="G165" s="15">
        <v>364</v>
      </c>
      <c r="H165" s="15">
        <v>12063</v>
      </c>
      <c r="I165" s="15">
        <v>14850</v>
      </c>
      <c r="J165" s="15">
        <v>31</v>
      </c>
      <c r="K165" s="44">
        <v>47101</v>
      </c>
      <c r="L165" s="15">
        <v>42</v>
      </c>
      <c r="M165" s="15">
        <v>1</v>
      </c>
      <c r="N165" s="15">
        <v>1654</v>
      </c>
      <c r="O165" s="15">
        <v>32</v>
      </c>
      <c r="P165" s="15">
        <v>86</v>
      </c>
      <c r="Q165" s="15">
        <v>1220</v>
      </c>
      <c r="R165" s="15">
        <v>2379</v>
      </c>
      <c r="S165" s="15">
        <v>6</v>
      </c>
      <c r="T165" s="44">
        <v>5420</v>
      </c>
      <c r="U165" s="15"/>
      <c r="V165" s="15"/>
      <c r="W165" s="15">
        <v>52</v>
      </c>
      <c r="X165" s="15">
        <v>2</v>
      </c>
      <c r="Y165" s="15">
        <v>1</v>
      </c>
      <c r="Z165" s="15">
        <v>30</v>
      </c>
      <c r="AA165" s="15">
        <v>119</v>
      </c>
      <c r="AB165" s="15">
        <v>1</v>
      </c>
      <c r="AC165" s="44">
        <v>205</v>
      </c>
      <c r="AD165" s="15">
        <v>52726</v>
      </c>
      <c r="AF165" s="26"/>
      <c r="AG165" s="26"/>
      <c r="AH165" s="26"/>
      <c r="AI165" s="26"/>
      <c r="AJ165" s="26"/>
      <c r="AK165" s="26"/>
      <c r="AL165" s="25"/>
      <c r="AM165" s="26"/>
      <c r="AN165" s="25"/>
      <c r="AO165" s="26"/>
      <c r="AP165" s="26"/>
      <c r="AQ165" s="26"/>
      <c r="AR165" s="26"/>
      <c r="AS165" s="26"/>
      <c r="AT165" s="25"/>
      <c r="AU165" s="26"/>
      <c r="AV165" s="26"/>
    </row>
    <row r="166" spans="1:48" x14ac:dyDescent="0.15">
      <c r="A166" s="29" t="s">
        <v>184</v>
      </c>
      <c r="B166" s="30" t="s">
        <v>2</v>
      </c>
      <c r="C166" s="54">
        <v>219</v>
      </c>
      <c r="D166" s="54">
        <v>21</v>
      </c>
      <c r="E166" s="53">
        <v>13343</v>
      </c>
      <c r="F166" s="54">
        <v>99</v>
      </c>
      <c r="G166" s="53">
        <v>752</v>
      </c>
      <c r="H166" s="53">
        <v>22783</v>
      </c>
      <c r="I166" s="53">
        <v>25128</v>
      </c>
      <c r="J166" s="53">
        <v>22</v>
      </c>
      <c r="K166" s="43">
        <v>62367</v>
      </c>
      <c r="L166" s="53">
        <v>25</v>
      </c>
      <c r="M166" s="53"/>
      <c r="N166" s="53">
        <v>808</v>
      </c>
      <c r="O166" s="54">
        <v>13</v>
      </c>
      <c r="P166" s="53">
        <v>78</v>
      </c>
      <c r="Q166" s="53">
        <v>1475</v>
      </c>
      <c r="R166" s="53">
        <v>2042</v>
      </c>
      <c r="S166" s="53">
        <v>5</v>
      </c>
      <c r="T166" s="43">
        <v>4446</v>
      </c>
      <c r="U166" s="53">
        <v>6</v>
      </c>
      <c r="V166" s="53">
        <v>1</v>
      </c>
      <c r="W166" s="53">
        <v>100</v>
      </c>
      <c r="X166" s="54">
        <v>1</v>
      </c>
      <c r="Y166" s="53">
        <v>1</v>
      </c>
      <c r="Z166" s="53">
        <v>208</v>
      </c>
      <c r="AA166" s="53">
        <v>706</v>
      </c>
      <c r="AB166" s="53">
        <v>1</v>
      </c>
      <c r="AC166" s="43">
        <v>1024</v>
      </c>
      <c r="AD166" s="53">
        <v>67837</v>
      </c>
      <c r="AF166" s="26"/>
      <c r="AG166" s="26"/>
      <c r="AH166" s="26"/>
      <c r="AI166" s="26"/>
      <c r="AJ166" s="26"/>
      <c r="AK166" s="26"/>
      <c r="AL166" s="25"/>
      <c r="AM166" s="26"/>
      <c r="AN166" s="25"/>
      <c r="AO166" s="26"/>
      <c r="AP166" s="25"/>
      <c r="AQ166" s="26"/>
      <c r="AR166" s="26"/>
      <c r="AS166" s="26"/>
      <c r="AT166" s="25"/>
      <c r="AU166" s="26"/>
      <c r="AV166" s="26"/>
    </row>
    <row r="167" spans="1:48" x14ac:dyDescent="0.15">
      <c r="A167" s="256" t="s">
        <v>184</v>
      </c>
      <c r="B167" s="257" t="s">
        <v>0</v>
      </c>
      <c r="C167" s="15">
        <v>219</v>
      </c>
      <c r="D167" s="15">
        <v>21</v>
      </c>
      <c r="E167" s="15">
        <v>13343</v>
      </c>
      <c r="F167" s="15">
        <v>99</v>
      </c>
      <c r="G167" s="15">
        <v>752</v>
      </c>
      <c r="H167" s="15">
        <v>22783</v>
      </c>
      <c r="I167" s="15">
        <v>25128</v>
      </c>
      <c r="J167" s="15">
        <v>22</v>
      </c>
      <c r="K167" s="44">
        <v>62367</v>
      </c>
      <c r="L167" s="15">
        <v>25</v>
      </c>
      <c r="M167" s="15"/>
      <c r="N167" s="15">
        <v>808</v>
      </c>
      <c r="O167" s="15">
        <v>13</v>
      </c>
      <c r="P167" s="15">
        <v>78</v>
      </c>
      <c r="Q167" s="15">
        <v>1475</v>
      </c>
      <c r="R167" s="15">
        <v>2042</v>
      </c>
      <c r="S167" s="15">
        <v>5</v>
      </c>
      <c r="T167" s="44">
        <v>4446</v>
      </c>
      <c r="U167" s="15">
        <v>6</v>
      </c>
      <c r="V167" s="15">
        <v>1</v>
      </c>
      <c r="W167" s="15">
        <v>100</v>
      </c>
      <c r="X167" s="15">
        <v>1</v>
      </c>
      <c r="Y167" s="15">
        <v>1</v>
      </c>
      <c r="Z167" s="15">
        <v>208</v>
      </c>
      <c r="AA167" s="15">
        <v>706</v>
      </c>
      <c r="AB167" s="15">
        <v>1</v>
      </c>
      <c r="AC167" s="44">
        <v>1024</v>
      </c>
      <c r="AD167" s="15">
        <v>67837</v>
      </c>
      <c r="AF167" s="26"/>
      <c r="AG167" s="26"/>
      <c r="AH167" s="26"/>
      <c r="AI167" s="26"/>
      <c r="AJ167" s="26"/>
      <c r="AK167" s="26"/>
      <c r="AL167" s="25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</row>
    <row r="168" spans="1:48" x14ac:dyDescent="0.15">
      <c r="A168" s="29" t="s">
        <v>185</v>
      </c>
      <c r="B168" s="30" t="s">
        <v>60</v>
      </c>
      <c r="C168" s="53">
        <v>11</v>
      </c>
      <c r="D168" s="53">
        <v>1</v>
      </c>
      <c r="E168" s="53">
        <v>453</v>
      </c>
      <c r="F168" s="54">
        <v>2</v>
      </c>
      <c r="G168" s="54">
        <v>20</v>
      </c>
      <c r="H168" s="53">
        <v>1325</v>
      </c>
      <c r="I168" s="53">
        <v>773</v>
      </c>
      <c r="J168" s="53">
        <v>3</v>
      </c>
      <c r="K168" s="43">
        <v>2588</v>
      </c>
      <c r="L168" s="54">
        <v>3</v>
      </c>
      <c r="M168" s="54"/>
      <c r="N168" s="53">
        <v>34</v>
      </c>
      <c r="O168" s="54"/>
      <c r="P168" s="53">
        <v>2</v>
      </c>
      <c r="Q168" s="53">
        <v>97</v>
      </c>
      <c r="R168" s="53">
        <v>153</v>
      </c>
      <c r="S168" s="53"/>
      <c r="T168" s="43">
        <v>289</v>
      </c>
      <c r="U168" s="54"/>
      <c r="V168" s="54"/>
      <c r="W168" s="53"/>
      <c r="X168" s="54">
        <v>1</v>
      </c>
      <c r="Y168" s="53"/>
      <c r="Z168" s="53">
        <v>12</v>
      </c>
      <c r="AA168" s="53">
        <v>23</v>
      </c>
      <c r="AB168" s="53"/>
      <c r="AC168" s="43">
        <v>36</v>
      </c>
      <c r="AD168" s="53">
        <v>2913</v>
      </c>
      <c r="AF168" s="26"/>
      <c r="AG168" s="26"/>
      <c r="AH168" s="25"/>
      <c r="AI168" s="26"/>
      <c r="AJ168" s="26"/>
      <c r="AK168" s="26"/>
      <c r="AL168" s="26"/>
      <c r="AM168" s="26"/>
      <c r="AN168" s="26"/>
      <c r="AO168" s="26"/>
      <c r="AP168" s="25"/>
      <c r="AQ168" s="26"/>
      <c r="AR168" s="26"/>
      <c r="AS168" s="26"/>
      <c r="AT168" s="25"/>
      <c r="AU168" s="26"/>
      <c r="AV168" s="26"/>
    </row>
    <row r="169" spans="1:48" x14ac:dyDescent="0.15">
      <c r="A169" s="29" t="s">
        <v>185</v>
      </c>
      <c r="B169" s="30" t="s">
        <v>59</v>
      </c>
      <c r="C169" s="53">
        <v>16</v>
      </c>
      <c r="D169" s="53"/>
      <c r="E169" s="53">
        <v>718</v>
      </c>
      <c r="F169" s="53">
        <v>7</v>
      </c>
      <c r="G169" s="53">
        <v>24</v>
      </c>
      <c r="H169" s="53">
        <v>981</v>
      </c>
      <c r="I169" s="53">
        <v>869</v>
      </c>
      <c r="J169" s="53">
        <v>1</v>
      </c>
      <c r="K169" s="43">
        <v>2616</v>
      </c>
      <c r="L169" s="54">
        <v>3</v>
      </c>
      <c r="M169" s="54"/>
      <c r="N169" s="53">
        <v>143</v>
      </c>
      <c r="O169" s="54"/>
      <c r="P169" s="53">
        <v>1</v>
      </c>
      <c r="Q169" s="53">
        <v>132</v>
      </c>
      <c r="R169" s="53">
        <v>238</v>
      </c>
      <c r="S169" s="53"/>
      <c r="T169" s="43">
        <v>517</v>
      </c>
      <c r="U169" s="54"/>
      <c r="V169" s="54"/>
      <c r="W169" s="53">
        <v>3</v>
      </c>
      <c r="X169" s="54"/>
      <c r="Y169" s="53"/>
      <c r="Z169" s="53">
        <v>10</v>
      </c>
      <c r="AA169" s="53">
        <v>14</v>
      </c>
      <c r="AB169" s="53"/>
      <c r="AC169" s="43">
        <v>27</v>
      </c>
      <c r="AD169" s="53">
        <v>3160</v>
      </c>
      <c r="AF169" s="26"/>
      <c r="AG169" s="26"/>
      <c r="AH169" s="26"/>
      <c r="AI169" s="26"/>
      <c r="AJ169" s="26"/>
      <c r="AK169" s="26"/>
      <c r="AL169" s="26"/>
      <c r="AM169" s="26"/>
      <c r="AN169" s="26"/>
      <c r="AO169" s="26"/>
      <c r="AP169" s="26"/>
      <c r="AQ169" s="26"/>
      <c r="AR169" s="26"/>
      <c r="AS169" s="26"/>
      <c r="AT169" s="25"/>
      <c r="AU169" s="26"/>
      <c r="AV169" s="26"/>
    </row>
    <row r="170" spans="1:48" x14ac:dyDescent="0.15">
      <c r="A170" s="29" t="s">
        <v>185</v>
      </c>
      <c r="B170" s="30" t="s">
        <v>51</v>
      </c>
      <c r="C170" s="53">
        <v>9</v>
      </c>
      <c r="D170" s="53">
        <v>1</v>
      </c>
      <c r="E170" s="53">
        <v>448</v>
      </c>
      <c r="F170" s="53">
        <v>6</v>
      </c>
      <c r="G170" s="53">
        <v>19</v>
      </c>
      <c r="H170" s="53">
        <v>962</v>
      </c>
      <c r="I170" s="53">
        <v>545</v>
      </c>
      <c r="J170" s="53">
        <v>1</v>
      </c>
      <c r="K170" s="43">
        <v>1991</v>
      </c>
      <c r="L170" s="54">
        <v>3</v>
      </c>
      <c r="M170" s="54"/>
      <c r="N170" s="53">
        <v>52</v>
      </c>
      <c r="O170" s="54">
        <v>1</v>
      </c>
      <c r="P170" s="53">
        <v>3</v>
      </c>
      <c r="Q170" s="53">
        <v>56</v>
      </c>
      <c r="R170" s="53">
        <v>78</v>
      </c>
      <c r="S170" s="53"/>
      <c r="T170" s="43">
        <v>193</v>
      </c>
      <c r="U170" s="54"/>
      <c r="V170" s="54"/>
      <c r="W170" s="53">
        <v>1</v>
      </c>
      <c r="X170" s="54"/>
      <c r="Y170" s="53"/>
      <c r="Z170" s="53">
        <v>13</v>
      </c>
      <c r="AA170" s="53">
        <v>5</v>
      </c>
      <c r="AB170" s="53"/>
      <c r="AC170" s="43">
        <v>19</v>
      </c>
      <c r="AD170" s="53">
        <v>2203</v>
      </c>
      <c r="AF170" s="26"/>
      <c r="AG170" s="26"/>
      <c r="AH170" s="26"/>
      <c r="AI170" s="26"/>
      <c r="AJ170" s="26"/>
      <c r="AK170" s="26"/>
      <c r="AL170" s="25"/>
      <c r="AM170" s="26"/>
      <c r="AN170" s="25"/>
      <c r="AO170" s="26"/>
      <c r="AP170" s="25"/>
      <c r="AQ170" s="26"/>
      <c r="AR170" s="26"/>
      <c r="AS170" s="26"/>
      <c r="AT170" s="25"/>
      <c r="AU170" s="26"/>
      <c r="AV170" s="26"/>
    </row>
    <row r="171" spans="1:48" x14ac:dyDescent="0.15">
      <c r="A171" s="29" t="s">
        <v>185</v>
      </c>
      <c r="B171" s="30" t="s">
        <v>43</v>
      </c>
      <c r="C171" s="53">
        <v>57</v>
      </c>
      <c r="D171" s="53"/>
      <c r="E171" s="53">
        <v>2177</v>
      </c>
      <c r="F171" s="53">
        <v>23</v>
      </c>
      <c r="G171" s="53">
        <v>204</v>
      </c>
      <c r="H171" s="53">
        <v>10172</v>
      </c>
      <c r="I171" s="53">
        <v>6742</v>
      </c>
      <c r="J171" s="53">
        <v>2</v>
      </c>
      <c r="K171" s="43">
        <v>19377</v>
      </c>
      <c r="L171" s="54">
        <v>9</v>
      </c>
      <c r="M171" s="54"/>
      <c r="N171" s="53">
        <v>140</v>
      </c>
      <c r="O171" s="54">
        <v>3</v>
      </c>
      <c r="P171" s="53">
        <v>15</v>
      </c>
      <c r="Q171" s="53">
        <v>657</v>
      </c>
      <c r="R171" s="53">
        <v>545</v>
      </c>
      <c r="S171" s="53"/>
      <c r="T171" s="43">
        <v>1369</v>
      </c>
      <c r="U171" s="54"/>
      <c r="V171" s="54"/>
      <c r="W171" s="53">
        <v>14</v>
      </c>
      <c r="X171" s="54">
        <v>1</v>
      </c>
      <c r="Y171" s="53">
        <v>4</v>
      </c>
      <c r="Z171" s="53">
        <v>162</v>
      </c>
      <c r="AA171" s="53">
        <v>220</v>
      </c>
      <c r="AB171" s="53"/>
      <c r="AC171" s="43">
        <v>401</v>
      </c>
      <c r="AD171" s="53">
        <v>21147</v>
      </c>
      <c r="AF171" s="26"/>
      <c r="AG171" s="26"/>
      <c r="AH171" s="26"/>
      <c r="AI171" s="26"/>
      <c r="AJ171" s="26"/>
      <c r="AK171" s="26"/>
      <c r="AL171" s="25"/>
      <c r="AM171" s="26"/>
      <c r="AN171" s="25"/>
      <c r="AO171" s="26"/>
      <c r="AP171" s="25"/>
      <c r="AQ171" s="26"/>
      <c r="AR171" s="26"/>
      <c r="AS171" s="26"/>
      <c r="AT171" s="25"/>
      <c r="AU171" s="26"/>
      <c r="AV171" s="26"/>
    </row>
    <row r="172" spans="1:48" x14ac:dyDescent="0.15">
      <c r="A172" s="29" t="s">
        <v>185</v>
      </c>
      <c r="B172" s="30" t="s">
        <v>33</v>
      </c>
      <c r="C172" s="53">
        <v>2</v>
      </c>
      <c r="D172" s="53"/>
      <c r="E172" s="53">
        <v>102</v>
      </c>
      <c r="F172" s="53"/>
      <c r="G172" s="53">
        <v>7</v>
      </c>
      <c r="H172" s="53">
        <v>585</v>
      </c>
      <c r="I172" s="53">
        <v>267</v>
      </c>
      <c r="J172" s="53">
        <v>1</v>
      </c>
      <c r="K172" s="43">
        <v>964</v>
      </c>
      <c r="L172" s="54"/>
      <c r="M172" s="54"/>
      <c r="N172" s="53">
        <v>8</v>
      </c>
      <c r="O172" s="54"/>
      <c r="P172" s="53">
        <v>1</v>
      </c>
      <c r="Q172" s="53">
        <v>23</v>
      </c>
      <c r="R172" s="53">
        <v>30</v>
      </c>
      <c r="S172" s="53"/>
      <c r="T172" s="43">
        <v>62</v>
      </c>
      <c r="U172" s="54"/>
      <c r="V172" s="54"/>
      <c r="W172" s="53"/>
      <c r="X172" s="54"/>
      <c r="Y172" s="53"/>
      <c r="Z172" s="53">
        <v>7</v>
      </c>
      <c r="AA172" s="53">
        <v>9</v>
      </c>
      <c r="AB172" s="53"/>
      <c r="AC172" s="43">
        <v>16</v>
      </c>
      <c r="AD172" s="53">
        <v>1042</v>
      </c>
      <c r="AF172" s="26"/>
      <c r="AG172" s="26"/>
      <c r="AH172" s="26"/>
      <c r="AI172" s="26"/>
      <c r="AJ172" s="26"/>
      <c r="AK172" s="26"/>
      <c r="AL172" s="25"/>
      <c r="AM172" s="26"/>
      <c r="AN172" s="25"/>
      <c r="AO172" s="26"/>
      <c r="AP172" s="25"/>
      <c r="AQ172" s="26"/>
      <c r="AR172" s="26"/>
      <c r="AS172" s="26"/>
      <c r="AT172" s="25"/>
      <c r="AU172" s="26"/>
      <c r="AV172" s="26"/>
    </row>
    <row r="173" spans="1:48" x14ac:dyDescent="0.15">
      <c r="A173" s="29" t="s">
        <v>185</v>
      </c>
      <c r="B173" s="30" t="s">
        <v>28</v>
      </c>
      <c r="C173" s="54">
        <v>31</v>
      </c>
      <c r="D173" s="54"/>
      <c r="E173" s="53">
        <v>3661</v>
      </c>
      <c r="F173" s="53">
        <v>24</v>
      </c>
      <c r="G173" s="53">
        <v>73</v>
      </c>
      <c r="H173" s="53">
        <v>2377</v>
      </c>
      <c r="I173" s="53">
        <v>2940</v>
      </c>
      <c r="J173" s="53">
        <v>5</v>
      </c>
      <c r="K173" s="43">
        <v>9111</v>
      </c>
      <c r="L173" s="53">
        <v>16</v>
      </c>
      <c r="M173" s="53"/>
      <c r="N173" s="53">
        <v>468</v>
      </c>
      <c r="O173" s="53">
        <v>6</v>
      </c>
      <c r="P173" s="53">
        <v>11</v>
      </c>
      <c r="Q173" s="53">
        <v>397</v>
      </c>
      <c r="R173" s="53">
        <v>640</v>
      </c>
      <c r="S173" s="53"/>
      <c r="T173" s="43">
        <v>1538</v>
      </c>
      <c r="U173" s="53"/>
      <c r="V173" s="53"/>
      <c r="W173" s="53">
        <v>2</v>
      </c>
      <c r="X173" s="53"/>
      <c r="Y173" s="53"/>
      <c r="Z173" s="53">
        <v>5</v>
      </c>
      <c r="AA173" s="53">
        <v>9</v>
      </c>
      <c r="AB173" s="53"/>
      <c r="AC173" s="43">
        <v>16</v>
      </c>
      <c r="AD173" s="53">
        <v>10665</v>
      </c>
      <c r="AF173" s="26"/>
      <c r="AG173" s="26"/>
      <c r="AH173" s="26"/>
      <c r="AI173" s="26"/>
      <c r="AJ173" s="26"/>
      <c r="AK173" s="26"/>
      <c r="AL173" s="25"/>
      <c r="AM173" s="26"/>
      <c r="AN173" s="25"/>
      <c r="AO173" s="26"/>
      <c r="AP173" s="25"/>
      <c r="AQ173" s="26"/>
      <c r="AR173" s="26"/>
      <c r="AS173" s="26"/>
      <c r="AT173" s="25"/>
      <c r="AU173" s="26"/>
      <c r="AV173" s="26"/>
    </row>
    <row r="174" spans="1:48" x14ac:dyDescent="0.15">
      <c r="A174" s="29" t="s">
        <v>185</v>
      </c>
      <c r="B174" s="30" t="s">
        <v>27</v>
      </c>
      <c r="C174" s="54">
        <v>10</v>
      </c>
      <c r="D174" s="54"/>
      <c r="E174" s="53">
        <v>362</v>
      </c>
      <c r="F174" s="53">
        <v>3</v>
      </c>
      <c r="G174" s="53">
        <v>20</v>
      </c>
      <c r="H174" s="53">
        <v>1665</v>
      </c>
      <c r="I174" s="53">
        <v>760</v>
      </c>
      <c r="J174" s="53"/>
      <c r="K174" s="43">
        <v>2820</v>
      </c>
      <c r="L174" s="53">
        <v>3</v>
      </c>
      <c r="M174" s="53"/>
      <c r="N174" s="53">
        <v>51</v>
      </c>
      <c r="O174" s="53"/>
      <c r="P174" s="53">
        <v>5</v>
      </c>
      <c r="Q174" s="53">
        <v>138</v>
      </c>
      <c r="R174" s="53">
        <v>135</v>
      </c>
      <c r="S174" s="53"/>
      <c r="T174" s="43">
        <v>332</v>
      </c>
      <c r="U174" s="53"/>
      <c r="V174" s="53"/>
      <c r="W174" s="53"/>
      <c r="X174" s="53"/>
      <c r="Y174" s="53"/>
      <c r="Z174" s="53">
        <v>15</v>
      </c>
      <c r="AA174" s="53">
        <v>28</v>
      </c>
      <c r="AB174" s="53"/>
      <c r="AC174" s="43">
        <v>43</v>
      </c>
      <c r="AD174" s="53">
        <v>3195</v>
      </c>
      <c r="AF174" s="26"/>
      <c r="AG174" s="26"/>
      <c r="AH174" s="26"/>
      <c r="AI174" s="26"/>
      <c r="AJ174" s="26"/>
      <c r="AK174" s="26"/>
      <c r="AL174" s="25"/>
      <c r="AM174" s="26"/>
      <c r="AN174" s="25"/>
      <c r="AO174" s="26"/>
      <c r="AP174" s="25"/>
      <c r="AQ174" s="26"/>
      <c r="AR174" s="26"/>
      <c r="AS174" s="26"/>
      <c r="AT174" s="25"/>
      <c r="AU174" s="26"/>
      <c r="AV174" s="26"/>
    </row>
    <row r="175" spans="1:48" x14ac:dyDescent="0.15">
      <c r="A175" s="29" t="s">
        <v>185</v>
      </c>
      <c r="B175" s="30" t="s">
        <v>14</v>
      </c>
      <c r="C175" s="53">
        <v>23</v>
      </c>
      <c r="D175" s="53">
        <v>2</v>
      </c>
      <c r="E175" s="53">
        <v>1317</v>
      </c>
      <c r="F175" s="53">
        <v>5</v>
      </c>
      <c r="G175" s="53">
        <v>25</v>
      </c>
      <c r="H175" s="53">
        <v>2879</v>
      </c>
      <c r="I175" s="53">
        <v>2143</v>
      </c>
      <c r="J175" s="53">
        <v>3</v>
      </c>
      <c r="K175" s="43">
        <v>6397</v>
      </c>
      <c r="L175" s="53">
        <v>8</v>
      </c>
      <c r="M175" s="53"/>
      <c r="N175" s="53">
        <v>116</v>
      </c>
      <c r="O175" s="53">
        <v>1</v>
      </c>
      <c r="P175" s="53">
        <v>10</v>
      </c>
      <c r="Q175" s="53">
        <v>264</v>
      </c>
      <c r="R175" s="53">
        <v>339</v>
      </c>
      <c r="S175" s="53"/>
      <c r="T175" s="43">
        <v>738</v>
      </c>
      <c r="U175" s="53"/>
      <c r="V175" s="53"/>
      <c r="W175" s="53">
        <v>12</v>
      </c>
      <c r="X175" s="53"/>
      <c r="Y175" s="53"/>
      <c r="Z175" s="53">
        <v>38</v>
      </c>
      <c r="AA175" s="53">
        <v>59</v>
      </c>
      <c r="AB175" s="53"/>
      <c r="AC175" s="43">
        <v>109</v>
      </c>
      <c r="AD175" s="53">
        <v>7244</v>
      </c>
      <c r="AF175" s="26"/>
      <c r="AG175" s="26"/>
      <c r="AH175" s="26"/>
      <c r="AI175" s="26"/>
      <c r="AJ175" s="26"/>
      <c r="AK175" s="26"/>
      <c r="AL175" s="26"/>
      <c r="AM175" s="26"/>
      <c r="AN175" s="26"/>
      <c r="AO175" s="26"/>
      <c r="AP175" s="26"/>
      <c r="AQ175" s="26"/>
      <c r="AR175" s="26"/>
      <c r="AS175" s="26"/>
      <c r="AT175" s="25"/>
      <c r="AU175" s="26"/>
      <c r="AV175" s="26"/>
    </row>
    <row r="176" spans="1:48" x14ac:dyDescent="0.15">
      <c r="A176" s="29" t="s">
        <v>185</v>
      </c>
      <c r="B176" s="30" t="s">
        <v>3</v>
      </c>
      <c r="C176" s="54">
        <v>18</v>
      </c>
      <c r="D176" s="54">
        <v>1</v>
      </c>
      <c r="E176" s="53">
        <v>250</v>
      </c>
      <c r="F176" s="54">
        <v>1</v>
      </c>
      <c r="G176" s="53">
        <v>18</v>
      </c>
      <c r="H176" s="53">
        <v>2165</v>
      </c>
      <c r="I176" s="53">
        <v>628</v>
      </c>
      <c r="J176" s="53">
        <v>1</v>
      </c>
      <c r="K176" s="43">
        <v>3082</v>
      </c>
      <c r="L176" s="53">
        <v>1</v>
      </c>
      <c r="M176" s="53"/>
      <c r="N176" s="53">
        <v>41</v>
      </c>
      <c r="O176" s="53"/>
      <c r="P176" s="53">
        <v>2</v>
      </c>
      <c r="Q176" s="53">
        <v>162</v>
      </c>
      <c r="R176" s="53">
        <v>100</v>
      </c>
      <c r="S176" s="53"/>
      <c r="T176" s="43">
        <v>306</v>
      </c>
      <c r="U176" s="53"/>
      <c r="V176" s="53"/>
      <c r="W176" s="53"/>
      <c r="X176" s="53"/>
      <c r="Y176" s="53"/>
      <c r="Z176" s="53">
        <v>4</v>
      </c>
      <c r="AA176" s="53">
        <v>6</v>
      </c>
      <c r="AB176" s="53"/>
      <c r="AC176" s="43">
        <v>10</v>
      </c>
      <c r="AD176" s="53">
        <v>3398</v>
      </c>
      <c r="AF176" s="26"/>
      <c r="AG176" s="26"/>
      <c r="AH176" s="26"/>
      <c r="AI176" s="26"/>
      <c r="AJ176" s="26"/>
      <c r="AK176" s="26"/>
      <c r="AL176" s="26"/>
      <c r="AM176" s="26"/>
      <c r="AN176" s="26"/>
      <c r="AO176" s="26"/>
      <c r="AP176" s="26"/>
      <c r="AQ176" s="26"/>
      <c r="AR176" s="26"/>
      <c r="AS176" s="26"/>
      <c r="AT176" s="25"/>
      <c r="AU176" s="26"/>
      <c r="AV176" s="26"/>
    </row>
    <row r="177" spans="1:48" x14ac:dyDescent="0.15">
      <c r="A177" s="256" t="s">
        <v>185</v>
      </c>
      <c r="B177" s="257" t="s">
        <v>0</v>
      </c>
      <c r="C177" s="15">
        <v>177</v>
      </c>
      <c r="D177" s="15">
        <v>5</v>
      </c>
      <c r="E177" s="15">
        <v>9488</v>
      </c>
      <c r="F177" s="15">
        <v>71</v>
      </c>
      <c r="G177" s="15">
        <v>410</v>
      </c>
      <c r="H177" s="15">
        <v>23111</v>
      </c>
      <c r="I177" s="15">
        <v>15667</v>
      </c>
      <c r="J177" s="15">
        <v>17</v>
      </c>
      <c r="K177" s="44">
        <v>48946</v>
      </c>
      <c r="L177" s="15">
        <v>46</v>
      </c>
      <c r="M177" s="15"/>
      <c r="N177" s="15">
        <v>1053</v>
      </c>
      <c r="O177" s="15">
        <v>11</v>
      </c>
      <c r="P177" s="15">
        <v>50</v>
      </c>
      <c r="Q177" s="15">
        <v>1926</v>
      </c>
      <c r="R177" s="15">
        <v>2258</v>
      </c>
      <c r="S177" s="15"/>
      <c r="T177" s="44">
        <v>5344</v>
      </c>
      <c r="U177" s="15"/>
      <c r="V177" s="15"/>
      <c r="W177" s="15">
        <v>32</v>
      </c>
      <c r="X177" s="15">
        <v>2</v>
      </c>
      <c r="Y177" s="15">
        <v>4</v>
      </c>
      <c r="Z177" s="15">
        <v>266</v>
      </c>
      <c r="AA177" s="15">
        <v>373</v>
      </c>
      <c r="AB177" s="15"/>
      <c r="AC177" s="44">
        <v>677</v>
      </c>
      <c r="AD177" s="15">
        <v>54967</v>
      </c>
      <c r="AF177" s="26"/>
      <c r="AG177" s="26"/>
      <c r="AH177" s="26"/>
      <c r="AI177" s="26"/>
      <c r="AJ177" s="26"/>
      <c r="AK177" s="26"/>
      <c r="AL177" s="26"/>
      <c r="AM177" s="26"/>
      <c r="AN177" s="26"/>
      <c r="AO177" s="26"/>
      <c r="AP177" s="26"/>
      <c r="AQ177" s="26"/>
      <c r="AR177" s="26"/>
      <c r="AS177" s="26"/>
      <c r="AT177" s="25"/>
      <c r="AU177" s="26"/>
      <c r="AV177" s="26"/>
    </row>
    <row r="178" spans="1:48" x14ac:dyDescent="0.15">
      <c r="A178" s="35" t="s">
        <v>186</v>
      </c>
      <c r="B178" s="41" t="s">
        <v>55</v>
      </c>
      <c r="C178" s="36">
        <v>5</v>
      </c>
      <c r="D178" s="36"/>
      <c r="E178" s="36">
        <v>121</v>
      </c>
      <c r="F178" s="36"/>
      <c r="G178" s="36">
        <v>1</v>
      </c>
      <c r="H178" s="36">
        <v>822</v>
      </c>
      <c r="I178" s="36">
        <v>292</v>
      </c>
      <c r="J178" s="36"/>
      <c r="K178" s="126">
        <v>1241</v>
      </c>
      <c r="L178" s="36"/>
      <c r="M178" s="36"/>
      <c r="N178" s="36">
        <v>20</v>
      </c>
      <c r="O178" s="36">
        <v>1</v>
      </c>
      <c r="P178" s="36">
        <v>1</v>
      </c>
      <c r="Q178" s="36">
        <v>63</v>
      </c>
      <c r="R178" s="36">
        <v>56</v>
      </c>
      <c r="S178" s="36"/>
      <c r="T178" s="126">
        <v>141</v>
      </c>
      <c r="U178" s="36"/>
      <c r="V178" s="36"/>
      <c r="W178" s="36"/>
      <c r="X178" s="36"/>
      <c r="Y178" s="36"/>
      <c r="Z178" s="36">
        <v>8</v>
      </c>
      <c r="AA178" s="36">
        <v>7</v>
      </c>
      <c r="AB178" s="36"/>
      <c r="AC178" s="126">
        <v>15</v>
      </c>
      <c r="AD178" s="36">
        <v>1397</v>
      </c>
      <c r="AF178" s="25"/>
      <c r="AG178" s="26"/>
      <c r="AH178" s="25"/>
      <c r="AI178" s="26"/>
      <c r="AJ178" s="26"/>
      <c r="AK178" s="26"/>
      <c r="AL178" s="25"/>
      <c r="AM178" s="26"/>
      <c r="AN178" s="26"/>
      <c r="AO178" s="26"/>
      <c r="AP178" s="26"/>
      <c r="AQ178" s="26"/>
      <c r="AR178" s="26"/>
      <c r="AS178" s="26"/>
      <c r="AT178" s="25"/>
      <c r="AU178" s="26"/>
      <c r="AV178" s="26"/>
    </row>
    <row r="179" spans="1:48" x14ac:dyDescent="0.15">
      <c r="A179" s="35" t="s">
        <v>186</v>
      </c>
      <c r="B179" s="41" t="s">
        <v>32</v>
      </c>
      <c r="C179" s="36">
        <v>20</v>
      </c>
      <c r="D179" s="36">
        <v>3</v>
      </c>
      <c r="E179" s="36">
        <v>479</v>
      </c>
      <c r="F179" s="36">
        <v>1</v>
      </c>
      <c r="G179" s="36">
        <v>25</v>
      </c>
      <c r="H179" s="36">
        <v>2456</v>
      </c>
      <c r="I179" s="36">
        <v>1291</v>
      </c>
      <c r="J179" s="36">
        <v>7</v>
      </c>
      <c r="K179" s="126">
        <v>4282</v>
      </c>
      <c r="L179" s="36">
        <v>4</v>
      </c>
      <c r="M179" s="36"/>
      <c r="N179" s="36">
        <v>63</v>
      </c>
      <c r="O179" s="36">
        <v>1</v>
      </c>
      <c r="P179" s="36">
        <v>6</v>
      </c>
      <c r="Q179" s="36">
        <v>219</v>
      </c>
      <c r="R179" s="36">
        <v>269</v>
      </c>
      <c r="S179" s="36">
        <v>1</v>
      </c>
      <c r="T179" s="126">
        <v>563</v>
      </c>
      <c r="U179" s="36">
        <v>1</v>
      </c>
      <c r="V179" s="36"/>
      <c r="W179" s="36">
        <v>1</v>
      </c>
      <c r="X179" s="36"/>
      <c r="Y179" s="36">
        <v>1</v>
      </c>
      <c r="Z179" s="36">
        <v>23</v>
      </c>
      <c r="AA179" s="36">
        <v>14</v>
      </c>
      <c r="AB179" s="36"/>
      <c r="AC179" s="126">
        <v>40</v>
      </c>
      <c r="AD179" s="36">
        <v>4885</v>
      </c>
      <c r="AF179" s="26"/>
      <c r="AG179" s="26"/>
      <c r="AH179" s="26"/>
      <c r="AI179" s="26"/>
      <c r="AJ179" s="26"/>
      <c r="AK179" s="26"/>
      <c r="AL179" s="26"/>
      <c r="AM179" s="26"/>
      <c r="AN179" s="26"/>
      <c r="AO179" s="26"/>
      <c r="AP179" s="26"/>
      <c r="AQ179" s="26"/>
      <c r="AR179" s="26"/>
      <c r="AS179" s="26"/>
      <c r="AT179" s="25"/>
      <c r="AU179" s="26"/>
      <c r="AV179" s="26"/>
    </row>
    <row r="180" spans="1:48" s="38" customFormat="1" x14ac:dyDescent="0.15">
      <c r="A180" s="29" t="s">
        <v>186</v>
      </c>
      <c r="B180" s="30" t="s">
        <v>26</v>
      </c>
      <c r="C180" s="53">
        <v>47</v>
      </c>
      <c r="D180" s="53">
        <v>4</v>
      </c>
      <c r="E180" s="53">
        <v>1635</v>
      </c>
      <c r="F180" s="53">
        <v>9</v>
      </c>
      <c r="G180" s="53">
        <v>88</v>
      </c>
      <c r="H180" s="53">
        <v>5935</v>
      </c>
      <c r="I180" s="53">
        <v>3684</v>
      </c>
      <c r="J180" s="53">
        <v>5</v>
      </c>
      <c r="K180" s="43">
        <v>11407</v>
      </c>
      <c r="L180" s="54">
        <v>6</v>
      </c>
      <c r="M180" s="54"/>
      <c r="N180" s="53">
        <v>132</v>
      </c>
      <c r="O180" s="53">
        <v>4</v>
      </c>
      <c r="P180" s="53">
        <v>9</v>
      </c>
      <c r="Q180" s="53">
        <v>328</v>
      </c>
      <c r="R180" s="53">
        <v>501</v>
      </c>
      <c r="S180" s="53">
        <v>1</v>
      </c>
      <c r="T180" s="43">
        <v>981</v>
      </c>
      <c r="U180" s="54"/>
      <c r="V180" s="54"/>
      <c r="W180" s="53"/>
      <c r="X180" s="53"/>
      <c r="Y180" s="53">
        <v>1</v>
      </c>
      <c r="Z180" s="53">
        <v>23</v>
      </c>
      <c r="AA180" s="53">
        <v>32</v>
      </c>
      <c r="AB180" s="53"/>
      <c r="AC180" s="43">
        <v>56</v>
      </c>
      <c r="AD180" s="53">
        <v>12444</v>
      </c>
      <c r="AF180" s="39"/>
      <c r="AG180" s="39"/>
      <c r="AH180" s="39"/>
      <c r="AI180" s="39"/>
      <c r="AJ180" s="39"/>
      <c r="AK180" s="39"/>
      <c r="AL180" s="39"/>
      <c r="AM180" s="39"/>
      <c r="AN180" s="39"/>
      <c r="AO180" s="39"/>
      <c r="AP180" s="39"/>
      <c r="AQ180" s="39"/>
      <c r="AR180" s="39"/>
      <c r="AS180" s="39"/>
      <c r="AT180" s="40"/>
      <c r="AU180" s="39"/>
      <c r="AV180" s="39"/>
    </row>
    <row r="181" spans="1:48" s="38" customFormat="1" x14ac:dyDescent="0.15">
      <c r="A181" s="34" t="s">
        <v>186</v>
      </c>
      <c r="B181" s="42" t="s">
        <v>20</v>
      </c>
      <c r="C181" s="33">
        <v>64</v>
      </c>
      <c r="D181" s="33">
        <v>8</v>
      </c>
      <c r="E181" s="33">
        <v>2841</v>
      </c>
      <c r="F181" s="33">
        <v>18</v>
      </c>
      <c r="G181" s="33">
        <v>120</v>
      </c>
      <c r="H181" s="33">
        <v>6664</v>
      </c>
      <c r="I181" s="33">
        <v>5912</v>
      </c>
      <c r="J181" s="33">
        <v>13</v>
      </c>
      <c r="K181" s="127">
        <v>15640</v>
      </c>
      <c r="L181" s="33">
        <v>19</v>
      </c>
      <c r="M181" s="33"/>
      <c r="N181" s="33">
        <v>195</v>
      </c>
      <c r="O181" s="33">
        <v>4</v>
      </c>
      <c r="P181" s="33">
        <v>15</v>
      </c>
      <c r="Q181" s="33">
        <v>349</v>
      </c>
      <c r="R181" s="33">
        <v>562</v>
      </c>
      <c r="S181" s="33">
        <v>1</v>
      </c>
      <c r="T181" s="127">
        <v>1145</v>
      </c>
      <c r="U181" s="33"/>
      <c r="V181" s="33"/>
      <c r="W181" s="33">
        <v>9</v>
      </c>
      <c r="X181" s="33"/>
      <c r="Y181" s="33"/>
      <c r="Z181" s="33">
        <v>48</v>
      </c>
      <c r="AA181" s="33">
        <v>115</v>
      </c>
      <c r="AB181" s="33"/>
      <c r="AC181" s="127">
        <v>172</v>
      </c>
      <c r="AD181" s="33">
        <v>16957</v>
      </c>
      <c r="AF181" s="39"/>
      <c r="AG181" s="39"/>
      <c r="AH181" s="39"/>
      <c r="AI181" s="39"/>
      <c r="AJ181" s="39"/>
      <c r="AK181" s="39"/>
      <c r="AL181" s="39"/>
      <c r="AM181" s="39"/>
      <c r="AN181" s="39"/>
      <c r="AO181" s="39"/>
      <c r="AP181" s="39"/>
      <c r="AQ181" s="39"/>
      <c r="AR181" s="39"/>
      <c r="AS181" s="39"/>
      <c r="AT181" s="40"/>
      <c r="AU181" s="39"/>
      <c r="AV181" s="39"/>
    </row>
    <row r="182" spans="1:48" s="38" customFormat="1" x14ac:dyDescent="0.15">
      <c r="A182" s="29" t="s">
        <v>186</v>
      </c>
      <c r="B182" s="30" t="s">
        <v>16</v>
      </c>
      <c r="C182" s="53">
        <v>4</v>
      </c>
      <c r="D182" s="53"/>
      <c r="E182" s="53">
        <v>370</v>
      </c>
      <c r="F182" s="54">
        <v>2</v>
      </c>
      <c r="G182" s="53">
        <v>14</v>
      </c>
      <c r="H182" s="53">
        <v>1536</v>
      </c>
      <c r="I182" s="53">
        <v>761</v>
      </c>
      <c r="J182" s="53"/>
      <c r="K182" s="43">
        <v>2687</v>
      </c>
      <c r="L182" s="54">
        <v>2</v>
      </c>
      <c r="M182" s="54"/>
      <c r="N182" s="53">
        <v>115</v>
      </c>
      <c r="O182" s="54"/>
      <c r="P182" s="53">
        <v>2</v>
      </c>
      <c r="Q182" s="53">
        <v>250</v>
      </c>
      <c r="R182" s="53">
        <v>192</v>
      </c>
      <c r="S182" s="53"/>
      <c r="T182" s="43">
        <v>561</v>
      </c>
      <c r="U182" s="54"/>
      <c r="V182" s="54"/>
      <c r="W182" s="53">
        <v>1</v>
      </c>
      <c r="X182" s="54"/>
      <c r="Y182" s="53"/>
      <c r="Z182" s="53">
        <v>6</v>
      </c>
      <c r="AA182" s="53">
        <v>7</v>
      </c>
      <c r="AB182" s="53"/>
      <c r="AC182" s="43">
        <v>14</v>
      </c>
      <c r="AD182" s="53">
        <v>3262</v>
      </c>
      <c r="AF182" s="39"/>
      <c r="AG182" s="39"/>
      <c r="AH182" s="39"/>
      <c r="AI182" s="39"/>
      <c r="AJ182" s="39"/>
      <c r="AK182" s="39"/>
      <c r="AL182" s="39"/>
      <c r="AM182" s="39"/>
      <c r="AN182" s="39"/>
      <c r="AO182" s="39"/>
      <c r="AP182" s="39"/>
      <c r="AQ182" s="39"/>
      <c r="AR182" s="39"/>
      <c r="AS182" s="39"/>
      <c r="AT182" s="40"/>
      <c r="AU182" s="39"/>
      <c r="AV182" s="39"/>
    </row>
    <row r="183" spans="1:48" x14ac:dyDescent="0.15">
      <c r="A183" s="29" t="s">
        <v>186</v>
      </c>
      <c r="B183" s="30" t="s">
        <v>6</v>
      </c>
      <c r="C183" s="54">
        <v>9</v>
      </c>
      <c r="D183" s="54"/>
      <c r="E183" s="53">
        <v>258</v>
      </c>
      <c r="F183" s="54">
        <v>1</v>
      </c>
      <c r="G183" s="54">
        <v>4</v>
      </c>
      <c r="H183" s="53">
        <v>885</v>
      </c>
      <c r="I183" s="53">
        <v>435</v>
      </c>
      <c r="J183" s="53"/>
      <c r="K183" s="43">
        <v>1592</v>
      </c>
      <c r="L183" s="54"/>
      <c r="M183" s="54"/>
      <c r="N183" s="53">
        <v>16</v>
      </c>
      <c r="O183" s="54">
        <v>1</v>
      </c>
      <c r="P183" s="54">
        <v>1</v>
      </c>
      <c r="Q183" s="53">
        <v>64</v>
      </c>
      <c r="R183" s="53">
        <v>87</v>
      </c>
      <c r="S183" s="53"/>
      <c r="T183" s="43">
        <v>169</v>
      </c>
      <c r="U183" s="54"/>
      <c r="V183" s="54"/>
      <c r="W183" s="53">
        <v>3</v>
      </c>
      <c r="X183" s="54"/>
      <c r="Y183" s="54"/>
      <c r="Z183" s="53">
        <v>3</v>
      </c>
      <c r="AA183" s="53">
        <v>9</v>
      </c>
      <c r="AB183" s="53"/>
      <c r="AC183" s="43">
        <v>15</v>
      </c>
      <c r="AD183" s="53">
        <v>1776</v>
      </c>
      <c r="AF183" s="26"/>
      <c r="AG183" s="26"/>
      <c r="AH183" s="26"/>
      <c r="AI183" s="26"/>
      <c r="AJ183" s="26"/>
      <c r="AK183" s="26"/>
      <c r="AL183" s="26"/>
      <c r="AM183" s="26"/>
      <c r="AN183" s="25"/>
      <c r="AO183" s="26"/>
      <c r="AP183" s="26"/>
      <c r="AQ183" s="26"/>
      <c r="AR183" s="26"/>
      <c r="AS183" s="26"/>
      <c r="AT183" s="25"/>
      <c r="AU183" s="26"/>
      <c r="AV183" s="26"/>
    </row>
    <row r="184" spans="1:48" x14ac:dyDescent="0.15">
      <c r="A184" s="29" t="s">
        <v>186</v>
      </c>
      <c r="B184" s="30" t="s">
        <v>1</v>
      </c>
      <c r="C184" s="53">
        <v>26</v>
      </c>
      <c r="D184" s="53">
        <v>1</v>
      </c>
      <c r="E184" s="53">
        <v>681</v>
      </c>
      <c r="F184" s="53">
        <v>4</v>
      </c>
      <c r="G184" s="53">
        <v>30</v>
      </c>
      <c r="H184" s="53">
        <v>3033</v>
      </c>
      <c r="I184" s="53">
        <v>1843</v>
      </c>
      <c r="J184" s="53">
        <v>3</v>
      </c>
      <c r="K184" s="43">
        <v>5621</v>
      </c>
      <c r="L184" s="53">
        <v>2</v>
      </c>
      <c r="M184" s="53"/>
      <c r="N184" s="53">
        <v>46</v>
      </c>
      <c r="O184" s="53"/>
      <c r="P184" s="53">
        <v>2</v>
      </c>
      <c r="Q184" s="53">
        <v>114</v>
      </c>
      <c r="R184" s="53">
        <v>150</v>
      </c>
      <c r="S184" s="53"/>
      <c r="T184" s="43">
        <v>314</v>
      </c>
      <c r="U184" s="53"/>
      <c r="V184" s="53"/>
      <c r="W184" s="53">
        <v>4</v>
      </c>
      <c r="X184" s="53"/>
      <c r="Y184" s="53"/>
      <c r="Z184" s="53">
        <v>23</v>
      </c>
      <c r="AA184" s="53">
        <v>31</v>
      </c>
      <c r="AB184" s="53"/>
      <c r="AC184" s="43">
        <v>58</v>
      </c>
      <c r="AD184" s="53">
        <v>5993</v>
      </c>
      <c r="AF184" s="26"/>
      <c r="AG184" s="26"/>
      <c r="AH184" s="25"/>
      <c r="AI184" s="26"/>
      <c r="AJ184" s="26"/>
      <c r="AK184" s="26"/>
      <c r="AL184" s="25"/>
      <c r="AM184" s="26"/>
      <c r="AN184" s="25"/>
      <c r="AO184" s="26"/>
      <c r="AP184" s="25"/>
      <c r="AQ184" s="26"/>
      <c r="AR184" s="26"/>
      <c r="AS184" s="26"/>
      <c r="AT184" s="25"/>
      <c r="AU184" s="26"/>
      <c r="AV184" s="26"/>
    </row>
    <row r="185" spans="1:48" x14ac:dyDescent="0.15">
      <c r="A185" s="256" t="s">
        <v>186</v>
      </c>
      <c r="B185" s="257" t="s">
        <v>0</v>
      </c>
      <c r="C185" s="15">
        <v>175</v>
      </c>
      <c r="D185" s="15">
        <v>16</v>
      </c>
      <c r="E185" s="15">
        <v>6385</v>
      </c>
      <c r="F185" s="15">
        <v>35</v>
      </c>
      <c r="G185" s="15">
        <v>282</v>
      </c>
      <c r="H185" s="15">
        <v>21331</v>
      </c>
      <c r="I185" s="15">
        <v>14218</v>
      </c>
      <c r="J185" s="15">
        <v>28</v>
      </c>
      <c r="K185" s="44">
        <v>42470</v>
      </c>
      <c r="L185" s="15">
        <v>33</v>
      </c>
      <c r="M185" s="15"/>
      <c r="N185" s="15">
        <v>587</v>
      </c>
      <c r="O185" s="15">
        <v>11</v>
      </c>
      <c r="P185" s="15">
        <v>36</v>
      </c>
      <c r="Q185" s="15">
        <v>1387</v>
      </c>
      <c r="R185" s="15">
        <v>1817</v>
      </c>
      <c r="S185" s="15">
        <v>3</v>
      </c>
      <c r="T185" s="44">
        <v>3874</v>
      </c>
      <c r="U185" s="15">
        <v>1</v>
      </c>
      <c r="V185" s="15"/>
      <c r="W185" s="15">
        <v>18</v>
      </c>
      <c r="X185" s="15"/>
      <c r="Y185" s="15">
        <v>2</v>
      </c>
      <c r="Z185" s="15">
        <v>134</v>
      </c>
      <c r="AA185" s="15">
        <v>215</v>
      </c>
      <c r="AB185" s="15"/>
      <c r="AC185" s="44">
        <v>370</v>
      </c>
      <c r="AD185" s="15">
        <v>46714</v>
      </c>
      <c r="AF185" s="25"/>
      <c r="AG185" s="26"/>
      <c r="AH185" s="25"/>
      <c r="AI185" s="25"/>
      <c r="AJ185" s="26"/>
      <c r="AK185" s="26"/>
      <c r="AL185" s="25"/>
      <c r="AM185" s="26"/>
      <c r="AN185" s="25"/>
      <c r="AO185" s="26"/>
      <c r="AP185" s="25"/>
      <c r="AQ185" s="25"/>
      <c r="AR185" s="26"/>
      <c r="AS185" s="26"/>
      <c r="AT185" s="25"/>
      <c r="AU185" s="26"/>
      <c r="AV185" s="26"/>
    </row>
    <row r="186" spans="1:48" x14ac:dyDescent="0.15">
      <c r="A186" s="191" t="s">
        <v>187</v>
      </c>
      <c r="B186" s="193"/>
      <c r="C186" s="7">
        <v>10120</v>
      </c>
      <c r="D186" s="7">
        <v>883</v>
      </c>
      <c r="E186" s="7">
        <v>1046941</v>
      </c>
      <c r="F186" s="7">
        <v>9302</v>
      </c>
      <c r="G186" s="7">
        <v>39319</v>
      </c>
      <c r="H186" s="7">
        <v>994989</v>
      </c>
      <c r="I186" s="7">
        <v>1369802</v>
      </c>
      <c r="J186" s="7">
        <v>1595</v>
      </c>
      <c r="K186" s="13">
        <v>3472951</v>
      </c>
      <c r="L186" s="7">
        <v>2016</v>
      </c>
      <c r="M186" s="7">
        <v>30</v>
      </c>
      <c r="N186" s="7">
        <v>99436</v>
      </c>
      <c r="O186" s="7">
        <v>1995</v>
      </c>
      <c r="P186" s="7">
        <v>6678</v>
      </c>
      <c r="Q186" s="7">
        <v>90270</v>
      </c>
      <c r="R186" s="7">
        <v>175335</v>
      </c>
      <c r="S186" s="7">
        <v>302</v>
      </c>
      <c r="T186" s="13">
        <v>376062</v>
      </c>
      <c r="U186" s="7">
        <v>98</v>
      </c>
      <c r="V186" s="7">
        <v>15</v>
      </c>
      <c r="W186" s="7">
        <v>7191</v>
      </c>
      <c r="X186" s="7">
        <v>66</v>
      </c>
      <c r="Y186" s="7">
        <v>188</v>
      </c>
      <c r="Z186" s="7">
        <v>8174</v>
      </c>
      <c r="AA186" s="7">
        <v>29120</v>
      </c>
      <c r="AB186" s="7">
        <v>17</v>
      </c>
      <c r="AC186" s="13">
        <v>44869</v>
      </c>
      <c r="AD186" s="7">
        <v>3893882</v>
      </c>
      <c r="AF186" s="26"/>
      <c r="AG186" s="26"/>
      <c r="AH186" s="26"/>
      <c r="AI186" s="26"/>
      <c r="AJ186" s="26"/>
      <c r="AK186" s="26"/>
      <c r="AL186" s="25"/>
      <c r="AM186" s="26"/>
      <c r="AN186" s="26"/>
      <c r="AO186" s="26"/>
      <c r="AP186" s="26"/>
      <c r="AQ186" s="26"/>
      <c r="AR186" s="26"/>
      <c r="AS186" s="26"/>
      <c r="AT186" s="26"/>
      <c r="AU186" s="26"/>
      <c r="AV186" s="26"/>
    </row>
  </sheetData>
  <sheetProtection selectLockedCells="1"/>
  <mergeCells count="73">
    <mergeCell ref="A10:B10"/>
    <mergeCell ref="AD2:AD3"/>
    <mergeCell ref="A6:B6"/>
    <mergeCell ref="A8:B8"/>
    <mergeCell ref="U2:AA2"/>
    <mergeCell ref="C2:J2"/>
    <mergeCell ref="A2:A3"/>
    <mergeCell ref="B2:B3"/>
    <mergeCell ref="L2:R2"/>
    <mergeCell ref="A39:B39"/>
    <mergeCell ref="A12:B12"/>
    <mergeCell ref="A14:B14"/>
    <mergeCell ref="A16:B16"/>
    <mergeCell ref="A18:B18"/>
    <mergeCell ref="A20:B20"/>
    <mergeCell ref="A23:B23"/>
    <mergeCell ref="A25:B25"/>
    <mergeCell ref="A27:B27"/>
    <mergeCell ref="A29:B29"/>
    <mergeCell ref="A35:B35"/>
    <mergeCell ref="A37:B37"/>
    <mergeCell ref="A64:B64"/>
    <mergeCell ref="A41:B41"/>
    <mergeCell ref="A43:B43"/>
    <mergeCell ref="A45:B45"/>
    <mergeCell ref="A47:B47"/>
    <mergeCell ref="A49:B49"/>
    <mergeCell ref="A51:B51"/>
    <mergeCell ref="A53:B53"/>
    <mergeCell ref="A55:B55"/>
    <mergeCell ref="A57:B57"/>
    <mergeCell ref="A59:B59"/>
    <mergeCell ref="A62:B62"/>
    <mergeCell ref="A185:B185"/>
    <mergeCell ref="A186:B186"/>
    <mergeCell ref="A126:B126"/>
    <mergeCell ref="A129:B129"/>
    <mergeCell ref="A133:B133"/>
    <mergeCell ref="A138:B138"/>
    <mergeCell ref="A150:B150"/>
    <mergeCell ref="A167:B167"/>
    <mergeCell ref="A177:B177"/>
    <mergeCell ref="A165:B165"/>
    <mergeCell ref="A156:B156"/>
    <mergeCell ref="A90:B90"/>
    <mergeCell ref="A92:B92"/>
    <mergeCell ref="A94:B94"/>
    <mergeCell ref="A96:B96"/>
    <mergeCell ref="A98:B98"/>
    <mergeCell ref="A104:B104"/>
    <mergeCell ref="A108:B108"/>
    <mergeCell ref="A110:B110"/>
    <mergeCell ref="A121:B121"/>
    <mergeCell ref="A113:B113"/>
    <mergeCell ref="A115:B115"/>
    <mergeCell ref="A117:B117"/>
    <mergeCell ref="A119:B119"/>
    <mergeCell ref="A1:AC1"/>
    <mergeCell ref="A100:B100"/>
    <mergeCell ref="A145:B145"/>
    <mergeCell ref="A124:B124"/>
    <mergeCell ref="A85:B85"/>
    <mergeCell ref="A87:B87"/>
    <mergeCell ref="A66:B66"/>
    <mergeCell ref="A68:B68"/>
    <mergeCell ref="A70:B70"/>
    <mergeCell ref="A72:B72"/>
    <mergeCell ref="A74:B74"/>
    <mergeCell ref="A77:B77"/>
    <mergeCell ref="A79:B79"/>
    <mergeCell ref="A81:B81"/>
    <mergeCell ref="A83:B83"/>
    <mergeCell ref="A102:B102"/>
  </mergeCells>
  <pageMargins left="0.75" right="0.75" top="1" bottom="1" header="0.5" footer="0.5"/>
  <pageSetup scale="88" fitToHeight="5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3203"/>
  <sheetViews>
    <sheetView workbookViewId="0">
      <pane ySplit="1" topLeftCell="A2" activePane="bottomLeft" state="frozen"/>
      <selection pane="bottomLeft" activeCell="A2" sqref="A2"/>
    </sheetView>
  </sheetViews>
  <sheetFormatPr defaultColWidth="10.140625" defaultRowHeight="10.5" x14ac:dyDescent="0.15"/>
  <cols>
    <col min="1" max="1" width="9.140625" style="79" bestFit="1" customWidth="1"/>
    <col min="2" max="2" width="9.85546875" style="79" bestFit="1" customWidth="1"/>
    <col min="3" max="5" width="9.140625" style="79" bestFit="1" customWidth="1"/>
    <col min="6" max="16384" width="10.140625" style="79"/>
  </cols>
  <sheetData>
    <row r="1" spans="1:5" ht="24" customHeight="1" x14ac:dyDescent="0.15">
      <c r="A1" s="273" t="str">
        <f>"Total Eligible Voters by County and Precinct"&amp; CHAR(10)&amp;
RIGHT(Status!A1,25)</f>
        <v>Total Eligible Voters by County and Precinct
as of 03:15 on 09/01/2019</v>
      </c>
      <c r="B1" s="273"/>
      <c r="C1" s="273"/>
      <c r="D1" s="273"/>
      <c r="E1" s="273"/>
    </row>
    <row r="2" spans="1:5" s="132" customFormat="1" ht="10.5" customHeight="1" x14ac:dyDescent="0.25">
      <c r="A2" s="131" t="s">
        <v>194</v>
      </c>
      <c r="B2" s="131" t="s">
        <v>293</v>
      </c>
      <c r="C2" s="131" t="s">
        <v>295</v>
      </c>
      <c r="D2" s="131" t="s">
        <v>294</v>
      </c>
      <c r="E2" s="131" t="s">
        <v>296</v>
      </c>
    </row>
    <row r="3" spans="1:5" s="132" customFormat="1" ht="10.5" customHeight="1" x14ac:dyDescent="0.25">
      <c r="A3" s="130" t="s">
        <v>64</v>
      </c>
      <c r="B3" s="138" t="s">
        <v>308</v>
      </c>
      <c r="C3" s="138">
        <v>401</v>
      </c>
      <c r="D3" s="138">
        <v>24</v>
      </c>
      <c r="E3" s="163">
        <v>425</v>
      </c>
    </row>
    <row r="4" spans="1:5" s="132" customFormat="1" ht="10.5" customHeight="1" x14ac:dyDescent="0.25">
      <c r="A4" s="130" t="s">
        <v>64</v>
      </c>
      <c r="B4" s="138" t="s">
        <v>309</v>
      </c>
      <c r="C4" s="138">
        <v>43</v>
      </c>
      <c r="D4" s="138">
        <v>6</v>
      </c>
      <c r="E4" s="163">
        <v>49</v>
      </c>
    </row>
    <row r="5" spans="1:5" s="132" customFormat="1" ht="10.5" customHeight="1" x14ac:dyDescent="0.25">
      <c r="A5" s="130" t="s">
        <v>64</v>
      </c>
      <c r="B5" s="138" t="s">
        <v>310</v>
      </c>
      <c r="C5" s="138">
        <v>1206</v>
      </c>
      <c r="D5" s="138">
        <v>106</v>
      </c>
      <c r="E5" s="163">
        <v>1312</v>
      </c>
    </row>
    <row r="6" spans="1:5" s="132" customFormat="1" ht="10.5" customHeight="1" x14ac:dyDescent="0.25">
      <c r="A6" s="130" t="s">
        <v>64</v>
      </c>
      <c r="B6" s="138" t="s">
        <v>311</v>
      </c>
      <c r="C6" s="138">
        <v>992</v>
      </c>
      <c r="D6" s="138">
        <v>49</v>
      </c>
      <c r="E6" s="163">
        <v>1041</v>
      </c>
    </row>
    <row r="7" spans="1:5" s="132" customFormat="1" ht="10.5" customHeight="1" x14ac:dyDescent="0.25">
      <c r="A7" s="130" t="s">
        <v>64</v>
      </c>
      <c r="B7" s="138" t="s">
        <v>312</v>
      </c>
      <c r="C7" s="138">
        <v>987</v>
      </c>
      <c r="D7" s="138">
        <v>88</v>
      </c>
      <c r="E7" s="163">
        <v>1075</v>
      </c>
    </row>
    <row r="8" spans="1:5" s="132" customFormat="1" ht="10.5" customHeight="1" x14ac:dyDescent="0.25">
      <c r="A8" s="130" t="s">
        <v>64</v>
      </c>
      <c r="B8" s="138" t="s">
        <v>313</v>
      </c>
      <c r="C8" s="138">
        <v>360</v>
      </c>
      <c r="D8" s="138">
        <v>36</v>
      </c>
      <c r="E8" s="163">
        <v>396</v>
      </c>
    </row>
    <row r="9" spans="1:5" s="132" customFormat="1" ht="10.5" customHeight="1" x14ac:dyDescent="0.25">
      <c r="A9" s="130" t="s">
        <v>64</v>
      </c>
      <c r="B9" s="138" t="s">
        <v>314</v>
      </c>
      <c r="C9" s="138">
        <v>1125</v>
      </c>
      <c r="D9" s="138">
        <v>109</v>
      </c>
      <c r="E9" s="163">
        <v>1234</v>
      </c>
    </row>
    <row r="10" spans="1:5" s="132" customFormat="1" ht="10.5" customHeight="1" x14ac:dyDescent="0.25">
      <c r="A10" s="130" t="s">
        <v>64</v>
      </c>
      <c r="B10" s="138" t="s">
        <v>315</v>
      </c>
      <c r="C10" s="138">
        <v>1557</v>
      </c>
      <c r="D10" s="138">
        <v>78</v>
      </c>
      <c r="E10" s="163">
        <v>1635</v>
      </c>
    </row>
    <row r="11" spans="1:5" s="132" customFormat="1" ht="10.5" customHeight="1" x14ac:dyDescent="0.25">
      <c r="A11" s="130" t="s">
        <v>64</v>
      </c>
      <c r="B11" s="138" t="s">
        <v>316</v>
      </c>
      <c r="C11" s="138">
        <v>1422</v>
      </c>
      <c r="D11" s="138">
        <v>101</v>
      </c>
      <c r="E11" s="163">
        <v>1523</v>
      </c>
    </row>
    <row r="12" spans="1:5" s="132" customFormat="1" ht="10.5" customHeight="1" x14ac:dyDescent="0.25">
      <c r="A12" s="130" t="s">
        <v>64</v>
      </c>
      <c r="B12" s="138" t="s">
        <v>317</v>
      </c>
      <c r="C12" s="138">
        <v>1887</v>
      </c>
      <c r="D12" s="138">
        <v>54</v>
      </c>
      <c r="E12" s="163">
        <v>1941</v>
      </c>
    </row>
    <row r="13" spans="1:5" s="132" customFormat="1" ht="10.5" customHeight="1" x14ac:dyDescent="0.25">
      <c r="A13" s="130" t="s">
        <v>64</v>
      </c>
      <c r="B13" s="138" t="s">
        <v>318</v>
      </c>
      <c r="C13" s="138">
        <v>649</v>
      </c>
      <c r="D13" s="138">
        <v>81</v>
      </c>
      <c r="E13" s="163">
        <v>730</v>
      </c>
    </row>
    <row r="14" spans="1:5" s="132" customFormat="1" ht="10.5" customHeight="1" x14ac:dyDescent="0.25">
      <c r="A14" s="130" t="s">
        <v>64</v>
      </c>
      <c r="B14" s="138" t="s">
        <v>319</v>
      </c>
      <c r="C14" s="138">
        <v>1234</v>
      </c>
      <c r="D14" s="138">
        <v>85</v>
      </c>
      <c r="E14" s="163">
        <v>1319</v>
      </c>
    </row>
    <row r="15" spans="1:5" s="132" customFormat="1" ht="10.5" customHeight="1" x14ac:dyDescent="0.25">
      <c r="A15" s="130" t="s">
        <v>64</v>
      </c>
      <c r="B15" s="138" t="s">
        <v>320</v>
      </c>
      <c r="C15" s="138">
        <v>847</v>
      </c>
      <c r="D15" s="138">
        <v>45</v>
      </c>
      <c r="E15" s="163">
        <v>892</v>
      </c>
    </row>
    <row r="16" spans="1:5" s="132" customFormat="1" ht="10.5" customHeight="1" x14ac:dyDescent="0.25">
      <c r="A16" s="130" t="s">
        <v>64</v>
      </c>
      <c r="B16" s="138" t="s">
        <v>321</v>
      </c>
      <c r="C16" s="138">
        <v>1381</v>
      </c>
      <c r="D16" s="138">
        <v>74</v>
      </c>
      <c r="E16" s="163">
        <v>1455</v>
      </c>
    </row>
    <row r="17" spans="1:5" s="132" customFormat="1" ht="10.5" customHeight="1" x14ac:dyDescent="0.25">
      <c r="A17" s="130" t="s">
        <v>64</v>
      </c>
      <c r="B17" s="138" t="s">
        <v>322</v>
      </c>
      <c r="C17" s="138">
        <v>856</v>
      </c>
      <c r="D17" s="138">
        <v>52</v>
      </c>
      <c r="E17" s="163">
        <v>908</v>
      </c>
    </row>
    <row r="18" spans="1:5" s="132" customFormat="1" ht="10.5" customHeight="1" x14ac:dyDescent="0.25">
      <c r="A18" s="130" t="s">
        <v>64</v>
      </c>
      <c r="B18" s="138" t="s">
        <v>323</v>
      </c>
      <c r="C18" s="138">
        <v>568</v>
      </c>
      <c r="D18" s="138">
        <v>16</v>
      </c>
      <c r="E18" s="163">
        <v>584</v>
      </c>
    </row>
    <row r="19" spans="1:5" s="132" customFormat="1" ht="10.5" customHeight="1" x14ac:dyDescent="0.25">
      <c r="A19" s="130" t="s">
        <v>64</v>
      </c>
      <c r="B19" s="138" t="s">
        <v>324</v>
      </c>
      <c r="C19" s="138">
        <v>1751</v>
      </c>
      <c r="D19" s="138">
        <v>50</v>
      </c>
      <c r="E19" s="163">
        <v>1801</v>
      </c>
    </row>
    <row r="20" spans="1:5" s="132" customFormat="1" ht="10.5" customHeight="1" x14ac:dyDescent="0.25">
      <c r="A20" s="130" t="s">
        <v>64</v>
      </c>
      <c r="B20" s="138" t="s">
        <v>325</v>
      </c>
      <c r="C20" s="138">
        <v>1118</v>
      </c>
      <c r="D20" s="138">
        <v>51</v>
      </c>
      <c r="E20" s="163">
        <v>1169</v>
      </c>
    </row>
    <row r="21" spans="1:5" s="132" customFormat="1" ht="10.5" customHeight="1" x14ac:dyDescent="0.25">
      <c r="A21" s="130" t="s">
        <v>64</v>
      </c>
      <c r="B21" s="138" t="s">
        <v>326</v>
      </c>
      <c r="C21" s="138">
        <v>382</v>
      </c>
      <c r="D21" s="138">
        <v>12</v>
      </c>
      <c r="E21" s="163">
        <v>394</v>
      </c>
    </row>
    <row r="22" spans="1:5" s="132" customFormat="1" ht="10.5" customHeight="1" x14ac:dyDescent="0.25">
      <c r="A22" s="130" t="s">
        <v>64</v>
      </c>
      <c r="B22" s="138" t="s">
        <v>327</v>
      </c>
      <c r="C22" s="138">
        <v>1139</v>
      </c>
      <c r="D22" s="138">
        <v>80</v>
      </c>
      <c r="E22" s="163">
        <v>1219</v>
      </c>
    </row>
    <row r="23" spans="1:5" s="132" customFormat="1" ht="10.5" customHeight="1" x14ac:dyDescent="0.25">
      <c r="A23" s="130" t="s">
        <v>64</v>
      </c>
      <c r="B23" s="138" t="s">
        <v>328</v>
      </c>
      <c r="C23" s="138">
        <v>846</v>
      </c>
      <c r="D23" s="138">
        <v>47</v>
      </c>
      <c r="E23" s="163">
        <v>893</v>
      </c>
    </row>
    <row r="24" spans="1:5" s="132" customFormat="1" ht="10.5" customHeight="1" x14ac:dyDescent="0.25">
      <c r="A24" s="130" t="s">
        <v>64</v>
      </c>
      <c r="B24" s="138" t="s">
        <v>329</v>
      </c>
      <c r="C24" s="138">
        <v>61</v>
      </c>
      <c r="D24" s="138">
        <v>2</v>
      </c>
      <c r="E24" s="163">
        <v>63</v>
      </c>
    </row>
    <row r="25" spans="1:5" s="132" customFormat="1" ht="10.5" customHeight="1" x14ac:dyDescent="0.25">
      <c r="A25" s="130" t="s">
        <v>64</v>
      </c>
      <c r="B25" s="138" t="s">
        <v>330</v>
      </c>
      <c r="C25" s="138">
        <v>372</v>
      </c>
      <c r="D25" s="138">
        <v>23</v>
      </c>
      <c r="E25" s="163">
        <v>395</v>
      </c>
    </row>
    <row r="26" spans="1:5" s="132" customFormat="1" ht="10.5" customHeight="1" x14ac:dyDescent="0.25">
      <c r="A26" s="130" t="s">
        <v>64</v>
      </c>
      <c r="B26" s="138" t="s">
        <v>331</v>
      </c>
      <c r="C26" s="138">
        <v>737</v>
      </c>
      <c r="D26" s="138">
        <v>22</v>
      </c>
      <c r="E26" s="163">
        <v>759</v>
      </c>
    </row>
    <row r="27" spans="1:5" s="132" customFormat="1" ht="10.5" customHeight="1" x14ac:dyDescent="0.25">
      <c r="A27" s="130" t="s">
        <v>64</v>
      </c>
      <c r="B27" s="138" t="s">
        <v>332</v>
      </c>
      <c r="C27" s="138">
        <v>906</v>
      </c>
      <c r="D27" s="138">
        <v>52</v>
      </c>
      <c r="E27" s="163">
        <v>958</v>
      </c>
    </row>
    <row r="28" spans="1:5" s="132" customFormat="1" ht="10.5" customHeight="1" x14ac:dyDescent="0.25">
      <c r="A28" s="130" t="s">
        <v>64</v>
      </c>
      <c r="B28" s="138" t="s">
        <v>333</v>
      </c>
      <c r="C28" s="138">
        <v>224</v>
      </c>
      <c r="D28" s="138">
        <v>18</v>
      </c>
      <c r="E28" s="163">
        <v>242</v>
      </c>
    </row>
    <row r="29" spans="1:5" s="132" customFormat="1" ht="10.5" customHeight="1" x14ac:dyDescent="0.25">
      <c r="A29" s="130" t="s">
        <v>64</v>
      </c>
      <c r="B29" s="138" t="s">
        <v>334</v>
      </c>
      <c r="C29" s="138">
        <v>1439</v>
      </c>
      <c r="D29" s="138">
        <v>308</v>
      </c>
      <c r="E29" s="163">
        <v>1747</v>
      </c>
    </row>
    <row r="30" spans="1:5" s="132" customFormat="1" ht="10.5" customHeight="1" x14ac:dyDescent="0.25">
      <c r="A30" s="130" t="s">
        <v>64</v>
      </c>
      <c r="B30" s="138" t="s">
        <v>335</v>
      </c>
      <c r="C30" s="138">
        <v>1675</v>
      </c>
      <c r="D30" s="138">
        <v>207</v>
      </c>
      <c r="E30" s="163">
        <v>1882</v>
      </c>
    </row>
    <row r="31" spans="1:5" s="132" customFormat="1" ht="10.5" customHeight="1" x14ac:dyDescent="0.25">
      <c r="A31" s="130" t="s">
        <v>64</v>
      </c>
      <c r="B31" s="138" t="s">
        <v>336</v>
      </c>
      <c r="C31" s="138">
        <v>1765</v>
      </c>
      <c r="D31" s="138">
        <v>225</v>
      </c>
      <c r="E31" s="163">
        <v>1990</v>
      </c>
    </row>
    <row r="32" spans="1:5" s="132" customFormat="1" ht="10.5" customHeight="1" x14ac:dyDescent="0.25">
      <c r="A32" s="130" t="s">
        <v>64</v>
      </c>
      <c r="B32" s="138" t="s">
        <v>337</v>
      </c>
      <c r="C32" s="138">
        <v>1851</v>
      </c>
      <c r="D32" s="138">
        <v>395</v>
      </c>
      <c r="E32" s="163">
        <v>2246</v>
      </c>
    </row>
    <row r="33" spans="1:5" s="132" customFormat="1" ht="10.5" customHeight="1" x14ac:dyDescent="0.25">
      <c r="A33" s="130" t="s">
        <v>64</v>
      </c>
      <c r="B33" s="138" t="s">
        <v>338</v>
      </c>
      <c r="C33" s="138">
        <v>1406</v>
      </c>
      <c r="D33" s="138">
        <v>131</v>
      </c>
      <c r="E33" s="163">
        <v>1537</v>
      </c>
    </row>
    <row r="34" spans="1:5" s="132" customFormat="1" ht="10.5" customHeight="1" x14ac:dyDescent="0.25">
      <c r="A34" s="130" t="s">
        <v>64</v>
      </c>
      <c r="B34" s="138" t="s">
        <v>339</v>
      </c>
      <c r="C34" s="138">
        <v>1185</v>
      </c>
      <c r="D34" s="138">
        <v>157</v>
      </c>
      <c r="E34" s="163">
        <v>1342</v>
      </c>
    </row>
    <row r="35" spans="1:5" s="132" customFormat="1" ht="10.5" customHeight="1" x14ac:dyDescent="0.25">
      <c r="A35" s="130" t="s">
        <v>64</v>
      </c>
      <c r="B35" s="138" t="s">
        <v>340</v>
      </c>
      <c r="C35" s="138">
        <v>802</v>
      </c>
      <c r="D35" s="138">
        <v>109</v>
      </c>
      <c r="E35" s="163">
        <v>911</v>
      </c>
    </row>
    <row r="36" spans="1:5" s="132" customFormat="1" ht="10.5" customHeight="1" x14ac:dyDescent="0.25">
      <c r="A36" s="130" t="s">
        <v>64</v>
      </c>
      <c r="B36" s="138" t="s">
        <v>341</v>
      </c>
      <c r="C36" s="138">
        <v>1318</v>
      </c>
      <c r="D36" s="138">
        <v>124</v>
      </c>
      <c r="E36" s="163">
        <v>1442</v>
      </c>
    </row>
    <row r="37" spans="1:5" s="132" customFormat="1" ht="10.5" customHeight="1" x14ac:dyDescent="0.25">
      <c r="A37" s="130" t="s">
        <v>64</v>
      </c>
      <c r="B37" s="138" t="s">
        <v>342</v>
      </c>
      <c r="C37" s="138">
        <v>1137</v>
      </c>
      <c r="D37" s="138">
        <v>120</v>
      </c>
      <c r="E37" s="163">
        <v>1257</v>
      </c>
    </row>
    <row r="38" spans="1:5" s="132" customFormat="1" ht="10.5" customHeight="1" x14ac:dyDescent="0.25">
      <c r="A38" s="130" t="s">
        <v>64</v>
      </c>
      <c r="B38" s="138" t="s">
        <v>343</v>
      </c>
      <c r="C38" s="138">
        <v>1199</v>
      </c>
      <c r="D38" s="138">
        <v>106</v>
      </c>
      <c r="E38" s="163">
        <v>1305</v>
      </c>
    </row>
    <row r="39" spans="1:5" s="132" customFormat="1" ht="10.5" customHeight="1" x14ac:dyDescent="0.25">
      <c r="A39" s="130" t="s">
        <v>64</v>
      </c>
      <c r="B39" s="138" t="s">
        <v>344</v>
      </c>
      <c r="C39" s="138">
        <v>1072</v>
      </c>
      <c r="D39" s="138">
        <v>103</v>
      </c>
      <c r="E39" s="163">
        <v>1175</v>
      </c>
    </row>
    <row r="40" spans="1:5" s="132" customFormat="1" ht="10.5" customHeight="1" x14ac:dyDescent="0.25">
      <c r="A40" s="130" t="s">
        <v>64</v>
      </c>
      <c r="B40" s="138" t="s">
        <v>345</v>
      </c>
      <c r="C40" s="138">
        <v>1829</v>
      </c>
      <c r="D40" s="138">
        <v>153</v>
      </c>
      <c r="E40" s="163">
        <v>1982</v>
      </c>
    </row>
    <row r="41" spans="1:5" s="132" customFormat="1" ht="10.5" customHeight="1" x14ac:dyDescent="0.25">
      <c r="A41" s="130" t="s">
        <v>64</v>
      </c>
      <c r="B41" s="138" t="s">
        <v>346</v>
      </c>
      <c r="C41" s="138">
        <v>460</v>
      </c>
      <c r="D41" s="138">
        <v>28</v>
      </c>
      <c r="E41" s="163">
        <v>488</v>
      </c>
    </row>
    <row r="42" spans="1:5" s="132" customFormat="1" ht="10.5" customHeight="1" x14ac:dyDescent="0.25">
      <c r="A42" s="130" t="s">
        <v>64</v>
      </c>
      <c r="B42" s="138" t="s">
        <v>347</v>
      </c>
      <c r="C42" s="138">
        <v>966</v>
      </c>
      <c r="D42" s="138">
        <v>42</v>
      </c>
      <c r="E42" s="163">
        <v>1008</v>
      </c>
    </row>
    <row r="43" spans="1:5" s="132" customFormat="1" ht="10.5" customHeight="1" x14ac:dyDescent="0.25">
      <c r="A43" s="130" t="s">
        <v>64</v>
      </c>
      <c r="B43" s="138" t="s">
        <v>348</v>
      </c>
      <c r="C43" s="138">
        <v>598</v>
      </c>
      <c r="D43" s="138">
        <v>109</v>
      </c>
      <c r="E43" s="163">
        <v>707</v>
      </c>
    </row>
    <row r="44" spans="1:5" s="132" customFormat="1" ht="10.5" customHeight="1" x14ac:dyDescent="0.25">
      <c r="A44" s="130" t="s">
        <v>64</v>
      </c>
      <c r="B44" s="138" t="s">
        <v>349</v>
      </c>
      <c r="C44" s="138">
        <v>924</v>
      </c>
      <c r="D44" s="138">
        <v>67</v>
      </c>
      <c r="E44" s="163">
        <v>991</v>
      </c>
    </row>
    <row r="45" spans="1:5" s="132" customFormat="1" ht="10.5" customHeight="1" x14ac:dyDescent="0.25">
      <c r="A45" s="130" t="s">
        <v>64</v>
      </c>
      <c r="B45" s="138" t="s">
        <v>350</v>
      </c>
      <c r="C45" s="138">
        <v>187</v>
      </c>
      <c r="D45" s="138">
        <v>11</v>
      </c>
      <c r="E45" s="163">
        <v>198</v>
      </c>
    </row>
    <row r="46" spans="1:5" s="132" customFormat="1" ht="10.5" customHeight="1" x14ac:dyDescent="0.25">
      <c r="A46" s="130" t="s">
        <v>64</v>
      </c>
      <c r="B46" s="138" t="s">
        <v>351</v>
      </c>
      <c r="C46" s="138">
        <v>979</v>
      </c>
      <c r="D46" s="138">
        <v>25</v>
      </c>
      <c r="E46" s="163">
        <v>1004</v>
      </c>
    </row>
    <row r="47" spans="1:5" s="132" customFormat="1" ht="10.5" customHeight="1" x14ac:dyDescent="0.25">
      <c r="A47" s="130" t="s">
        <v>64</v>
      </c>
      <c r="B47" s="138" t="s">
        <v>352</v>
      </c>
      <c r="C47" s="138">
        <v>586</v>
      </c>
      <c r="D47" s="138">
        <v>19</v>
      </c>
      <c r="E47" s="163">
        <v>605</v>
      </c>
    </row>
    <row r="48" spans="1:5" s="132" customFormat="1" ht="10.5" customHeight="1" x14ac:dyDescent="0.25">
      <c r="A48" s="130" t="s">
        <v>64</v>
      </c>
      <c r="B48" s="138" t="s">
        <v>353</v>
      </c>
      <c r="C48" s="138">
        <v>458</v>
      </c>
      <c r="D48" s="138">
        <v>12</v>
      </c>
      <c r="E48" s="163">
        <v>470</v>
      </c>
    </row>
    <row r="49" spans="1:5" s="132" customFormat="1" ht="10.5" customHeight="1" x14ac:dyDescent="0.25">
      <c r="A49" s="130" t="s">
        <v>64</v>
      </c>
      <c r="B49" s="138" t="s">
        <v>354</v>
      </c>
      <c r="C49" s="138">
        <v>1631</v>
      </c>
      <c r="D49" s="138">
        <v>47</v>
      </c>
      <c r="E49" s="163">
        <v>1678</v>
      </c>
    </row>
    <row r="50" spans="1:5" s="132" customFormat="1" ht="10.5" customHeight="1" x14ac:dyDescent="0.25">
      <c r="A50" s="130" t="s">
        <v>64</v>
      </c>
      <c r="B50" s="138" t="s">
        <v>355</v>
      </c>
      <c r="C50" s="138">
        <v>477</v>
      </c>
      <c r="D50" s="138">
        <v>33</v>
      </c>
      <c r="E50" s="163">
        <v>510</v>
      </c>
    </row>
    <row r="51" spans="1:5" s="132" customFormat="1" ht="10.5" customHeight="1" x14ac:dyDescent="0.25">
      <c r="A51" s="130" t="s">
        <v>64</v>
      </c>
      <c r="B51" s="138" t="s">
        <v>356</v>
      </c>
      <c r="C51" s="138">
        <v>585</v>
      </c>
      <c r="D51" s="138">
        <v>27</v>
      </c>
      <c r="E51" s="163">
        <v>612</v>
      </c>
    </row>
    <row r="52" spans="1:5" s="132" customFormat="1" ht="10.5" customHeight="1" x14ac:dyDescent="0.25">
      <c r="A52" s="130" t="s">
        <v>64</v>
      </c>
      <c r="B52" s="138" t="s">
        <v>357</v>
      </c>
      <c r="C52" s="138">
        <v>709</v>
      </c>
      <c r="D52" s="138">
        <v>18</v>
      </c>
      <c r="E52" s="163">
        <v>727</v>
      </c>
    </row>
    <row r="53" spans="1:5" s="132" customFormat="1" ht="10.5" customHeight="1" x14ac:dyDescent="0.25">
      <c r="A53" s="130" t="s">
        <v>64</v>
      </c>
      <c r="B53" s="138" t="s">
        <v>358</v>
      </c>
      <c r="C53" s="138">
        <v>522</v>
      </c>
      <c r="D53" s="138">
        <v>29</v>
      </c>
      <c r="E53" s="163">
        <v>551</v>
      </c>
    </row>
    <row r="54" spans="1:5" s="132" customFormat="1" ht="10.5" customHeight="1" x14ac:dyDescent="0.25">
      <c r="A54" s="130" t="s">
        <v>64</v>
      </c>
      <c r="B54" s="138" t="s">
        <v>359</v>
      </c>
      <c r="C54" s="138">
        <v>1443</v>
      </c>
      <c r="D54" s="138">
        <v>126</v>
      </c>
      <c r="E54" s="163">
        <v>1569</v>
      </c>
    </row>
    <row r="55" spans="1:5" s="132" customFormat="1" ht="10.5" customHeight="1" x14ac:dyDescent="0.25">
      <c r="A55" s="130" t="s">
        <v>64</v>
      </c>
      <c r="B55" s="138" t="s">
        <v>360</v>
      </c>
      <c r="C55" s="138">
        <v>1416</v>
      </c>
      <c r="D55" s="138">
        <v>85</v>
      </c>
      <c r="E55" s="163">
        <v>1501</v>
      </c>
    </row>
    <row r="56" spans="1:5" s="132" customFormat="1" ht="10.5" customHeight="1" x14ac:dyDescent="0.25">
      <c r="A56" s="130" t="s">
        <v>64</v>
      </c>
      <c r="B56" s="138" t="s">
        <v>361</v>
      </c>
      <c r="C56" s="138">
        <v>258</v>
      </c>
      <c r="D56" s="138">
        <v>35</v>
      </c>
      <c r="E56" s="163">
        <v>293</v>
      </c>
    </row>
    <row r="57" spans="1:5" s="132" customFormat="1" ht="10.5" customHeight="1" x14ac:dyDescent="0.25">
      <c r="A57" s="130" t="s">
        <v>64</v>
      </c>
      <c r="B57" s="138" t="s">
        <v>362</v>
      </c>
      <c r="C57" s="138">
        <v>88</v>
      </c>
      <c r="D57" s="138">
        <v>5</v>
      </c>
      <c r="E57" s="163">
        <v>93</v>
      </c>
    </row>
    <row r="58" spans="1:5" s="132" customFormat="1" ht="10.5" customHeight="1" x14ac:dyDescent="0.25">
      <c r="A58" s="130" t="s">
        <v>64</v>
      </c>
      <c r="B58" s="138" t="s">
        <v>363</v>
      </c>
      <c r="C58" s="138">
        <v>475</v>
      </c>
      <c r="D58" s="138">
        <v>38</v>
      </c>
      <c r="E58" s="163">
        <v>513</v>
      </c>
    </row>
    <row r="59" spans="1:5" s="132" customFormat="1" ht="10.5" customHeight="1" x14ac:dyDescent="0.25">
      <c r="A59" s="130" t="s">
        <v>64</v>
      </c>
      <c r="B59" s="138" t="s">
        <v>364</v>
      </c>
      <c r="C59" s="138">
        <v>1337</v>
      </c>
      <c r="D59" s="138">
        <v>118</v>
      </c>
      <c r="E59" s="163">
        <v>1455</v>
      </c>
    </row>
    <row r="60" spans="1:5" s="132" customFormat="1" ht="10.5" customHeight="1" x14ac:dyDescent="0.25">
      <c r="A60" s="130" t="s">
        <v>64</v>
      </c>
      <c r="B60" s="138" t="s">
        <v>365</v>
      </c>
      <c r="C60" s="138">
        <v>502</v>
      </c>
      <c r="D60" s="138">
        <v>58</v>
      </c>
      <c r="E60" s="163">
        <v>560</v>
      </c>
    </row>
    <row r="61" spans="1:5" s="132" customFormat="1" ht="10.5" customHeight="1" x14ac:dyDescent="0.25">
      <c r="A61" s="130" t="s">
        <v>64</v>
      </c>
      <c r="B61" s="138" t="s">
        <v>366</v>
      </c>
      <c r="C61" s="138">
        <v>328</v>
      </c>
      <c r="D61" s="138">
        <v>1</v>
      </c>
      <c r="E61" s="163">
        <v>329</v>
      </c>
    </row>
    <row r="62" spans="1:5" s="132" customFormat="1" ht="10.5" customHeight="1" x14ac:dyDescent="0.25">
      <c r="A62" s="130" t="s">
        <v>64</v>
      </c>
      <c r="B62" s="138" t="s">
        <v>367</v>
      </c>
      <c r="C62" s="138">
        <v>1</v>
      </c>
      <c r="D62" s="138"/>
      <c r="E62" s="163">
        <v>1</v>
      </c>
    </row>
    <row r="63" spans="1:5" s="132" customFormat="1" ht="10.5" customHeight="1" x14ac:dyDescent="0.25">
      <c r="A63" s="130" t="s">
        <v>64</v>
      </c>
      <c r="B63" s="138" t="s">
        <v>368</v>
      </c>
      <c r="C63" s="138">
        <v>962</v>
      </c>
      <c r="D63" s="138">
        <v>67</v>
      </c>
      <c r="E63" s="163">
        <v>1029</v>
      </c>
    </row>
    <row r="64" spans="1:5" s="132" customFormat="1" ht="10.5" customHeight="1" x14ac:dyDescent="0.25">
      <c r="A64" s="130" t="s">
        <v>64</v>
      </c>
      <c r="B64" s="138" t="s">
        <v>369</v>
      </c>
      <c r="C64" s="138">
        <v>1312</v>
      </c>
      <c r="D64" s="138">
        <v>109</v>
      </c>
      <c r="E64" s="163">
        <v>1421</v>
      </c>
    </row>
    <row r="65" spans="1:5" s="132" customFormat="1" ht="10.5" customHeight="1" x14ac:dyDescent="0.25">
      <c r="A65" s="130" t="s">
        <v>64</v>
      </c>
      <c r="B65" s="138" t="s">
        <v>370</v>
      </c>
      <c r="C65" s="138">
        <v>823</v>
      </c>
      <c r="D65" s="138">
        <v>64</v>
      </c>
      <c r="E65" s="163">
        <v>887</v>
      </c>
    </row>
    <row r="66" spans="1:5" s="132" customFormat="1" ht="10.5" customHeight="1" x14ac:dyDescent="0.25">
      <c r="A66" s="130" t="s">
        <v>64</v>
      </c>
      <c r="B66" s="138" t="s">
        <v>371</v>
      </c>
      <c r="C66" s="138">
        <v>304</v>
      </c>
      <c r="D66" s="138">
        <v>19</v>
      </c>
      <c r="E66" s="163">
        <v>323</v>
      </c>
    </row>
    <row r="67" spans="1:5" s="132" customFormat="1" ht="10.5" customHeight="1" x14ac:dyDescent="0.25">
      <c r="A67" s="130" t="s">
        <v>64</v>
      </c>
      <c r="B67" s="138" t="s">
        <v>372</v>
      </c>
      <c r="C67" s="138">
        <v>299</v>
      </c>
      <c r="D67" s="138">
        <v>19</v>
      </c>
      <c r="E67" s="163">
        <v>318</v>
      </c>
    </row>
    <row r="68" spans="1:5" s="132" customFormat="1" ht="10.5" customHeight="1" x14ac:dyDescent="0.15">
      <c r="A68" s="107" t="s">
        <v>64</v>
      </c>
      <c r="B68" s="107" t="s">
        <v>373</v>
      </c>
      <c r="C68" s="139">
        <v>601</v>
      </c>
      <c r="D68" s="139">
        <v>31</v>
      </c>
      <c r="E68" s="164">
        <v>632</v>
      </c>
    </row>
    <row r="69" spans="1:5" s="132" customFormat="1" ht="10.5" customHeight="1" x14ac:dyDescent="0.15">
      <c r="A69" s="107" t="s">
        <v>64</v>
      </c>
      <c r="B69" s="107" t="s">
        <v>374</v>
      </c>
      <c r="C69" s="139">
        <v>1347</v>
      </c>
      <c r="D69" s="139">
        <v>92</v>
      </c>
      <c r="E69" s="164">
        <v>1439</v>
      </c>
    </row>
    <row r="70" spans="1:5" s="132" customFormat="1" ht="10.5" customHeight="1" x14ac:dyDescent="0.15">
      <c r="A70" s="107" t="s">
        <v>64</v>
      </c>
      <c r="B70" s="107" t="s">
        <v>375</v>
      </c>
      <c r="C70" s="139">
        <v>1120</v>
      </c>
      <c r="D70" s="139">
        <v>136</v>
      </c>
      <c r="E70" s="164">
        <v>1256</v>
      </c>
    </row>
    <row r="71" spans="1:5" s="132" customFormat="1" ht="10.5" customHeight="1" x14ac:dyDescent="0.15">
      <c r="A71" s="107" t="s">
        <v>64</v>
      </c>
      <c r="B71" s="107" t="s">
        <v>376</v>
      </c>
      <c r="C71" s="139">
        <v>846</v>
      </c>
      <c r="D71" s="139">
        <v>52</v>
      </c>
      <c r="E71" s="164">
        <v>898</v>
      </c>
    </row>
    <row r="72" spans="1:5" s="132" customFormat="1" ht="10.5" customHeight="1" x14ac:dyDescent="0.15">
      <c r="A72" s="107" t="s">
        <v>64</v>
      </c>
      <c r="B72" s="107" t="s">
        <v>377</v>
      </c>
      <c r="C72" s="139">
        <v>799</v>
      </c>
      <c r="D72" s="139">
        <v>31</v>
      </c>
      <c r="E72" s="164">
        <v>830</v>
      </c>
    </row>
    <row r="73" spans="1:5" s="132" customFormat="1" ht="10.5" customHeight="1" x14ac:dyDescent="0.15">
      <c r="A73" s="107" t="s">
        <v>64</v>
      </c>
      <c r="B73" s="107" t="s">
        <v>378</v>
      </c>
      <c r="C73" s="139">
        <v>1238</v>
      </c>
      <c r="D73" s="139">
        <v>80</v>
      </c>
      <c r="E73" s="164">
        <v>1318</v>
      </c>
    </row>
    <row r="74" spans="1:5" s="132" customFormat="1" ht="10.5" customHeight="1" x14ac:dyDescent="0.15">
      <c r="A74" s="107" t="s">
        <v>64</v>
      </c>
      <c r="B74" s="107" t="s">
        <v>379</v>
      </c>
      <c r="C74" s="139">
        <v>1525</v>
      </c>
      <c r="D74" s="139">
        <v>137</v>
      </c>
      <c r="E74" s="164">
        <v>1662</v>
      </c>
    </row>
    <row r="75" spans="1:5" s="132" customFormat="1" ht="10.5" customHeight="1" x14ac:dyDescent="0.15">
      <c r="A75" s="107" t="s">
        <v>64</v>
      </c>
      <c r="B75" s="107" t="s">
        <v>380</v>
      </c>
      <c r="C75" s="139">
        <v>944</v>
      </c>
      <c r="D75" s="139">
        <v>100</v>
      </c>
      <c r="E75" s="164">
        <v>1044</v>
      </c>
    </row>
    <row r="76" spans="1:5" s="132" customFormat="1" ht="10.5" customHeight="1" x14ac:dyDescent="0.15">
      <c r="A76" s="107" t="s">
        <v>64</v>
      </c>
      <c r="B76" s="107" t="s">
        <v>381</v>
      </c>
      <c r="C76" s="139">
        <v>1222</v>
      </c>
      <c r="D76" s="139">
        <v>139</v>
      </c>
      <c r="E76" s="164">
        <v>1361</v>
      </c>
    </row>
    <row r="77" spans="1:5" s="132" customFormat="1" ht="10.5" customHeight="1" x14ac:dyDescent="0.15">
      <c r="A77" s="107" t="s">
        <v>64</v>
      </c>
      <c r="B77" s="107" t="s">
        <v>382</v>
      </c>
      <c r="C77" s="139">
        <v>426</v>
      </c>
      <c r="D77" s="139">
        <v>63</v>
      </c>
      <c r="E77" s="164">
        <v>489</v>
      </c>
    </row>
    <row r="78" spans="1:5" s="132" customFormat="1" ht="10.5" customHeight="1" x14ac:dyDescent="0.15">
      <c r="A78" s="107" t="s">
        <v>64</v>
      </c>
      <c r="B78" s="107" t="s">
        <v>383</v>
      </c>
      <c r="C78" s="139">
        <v>478</v>
      </c>
      <c r="D78" s="139">
        <v>23</v>
      </c>
      <c r="E78" s="164">
        <v>501</v>
      </c>
    </row>
    <row r="79" spans="1:5" s="132" customFormat="1" ht="10.5" customHeight="1" x14ac:dyDescent="0.15">
      <c r="A79" s="107" t="s">
        <v>64</v>
      </c>
      <c r="B79" s="107" t="s">
        <v>384</v>
      </c>
      <c r="C79" s="139">
        <v>97</v>
      </c>
      <c r="D79" s="139">
        <v>31</v>
      </c>
      <c r="E79" s="164">
        <v>128</v>
      </c>
    </row>
    <row r="80" spans="1:5" s="132" customFormat="1" ht="10.5" customHeight="1" x14ac:dyDescent="0.15">
      <c r="A80" s="107" t="s">
        <v>64</v>
      </c>
      <c r="B80" s="107" t="s">
        <v>385</v>
      </c>
      <c r="C80" s="139">
        <v>271</v>
      </c>
      <c r="D80" s="139">
        <v>20</v>
      </c>
      <c r="E80" s="164">
        <v>291</v>
      </c>
    </row>
    <row r="81" spans="1:5" s="132" customFormat="1" ht="10.5" customHeight="1" x14ac:dyDescent="0.15">
      <c r="A81" s="107" t="s">
        <v>64</v>
      </c>
      <c r="B81" s="107" t="s">
        <v>386</v>
      </c>
      <c r="C81" s="139">
        <v>705</v>
      </c>
      <c r="D81" s="139">
        <v>29</v>
      </c>
      <c r="E81" s="164">
        <v>734</v>
      </c>
    </row>
    <row r="82" spans="1:5" s="132" customFormat="1" ht="10.5" customHeight="1" x14ac:dyDescent="0.15">
      <c r="A82" s="107" t="s">
        <v>64</v>
      </c>
      <c r="B82" s="107" t="s">
        <v>387</v>
      </c>
      <c r="C82" s="139">
        <v>351</v>
      </c>
      <c r="D82" s="139">
        <v>12</v>
      </c>
      <c r="E82" s="164">
        <v>363</v>
      </c>
    </row>
    <row r="83" spans="1:5" s="132" customFormat="1" ht="10.5" customHeight="1" x14ac:dyDescent="0.15">
      <c r="A83" s="107" t="s">
        <v>64</v>
      </c>
      <c r="B83" s="107" t="s">
        <v>388</v>
      </c>
      <c r="C83" s="139">
        <v>939</v>
      </c>
      <c r="D83" s="139">
        <v>46</v>
      </c>
      <c r="E83" s="164">
        <v>985</v>
      </c>
    </row>
    <row r="84" spans="1:5" s="132" customFormat="1" ht="10.5" customHeight="1" x14ac:dyDescent="0.15">
      <c r="A84" s="107" t="s">
        <v>64</v>
      </c>
      <c r="B84" s="107" t="s">
        <v>389</v>
      </c>
      <c r="C84" s="139">
        <v>851</v>
      </c>
      <c r="D84" s="139">
        <v>36</v>
      </c>
      <c r="E84" s="164">
        <v>887</v>
      </c>
    </row>
    <row r="85" spans="1:5" s="132" customFormat="1" ht="10.5" customHeight="1" x14ac:dyDescent="0.15">
      <c r="A85" s="107" t="s">
        <v>64</v>
      </c>
      <c r="B85" s="107" t="s">
        <v>390</v>
      </c>
      <c r="C85" s="139">
        <v>274</v>
      </c>
      <c r="D85" s="139">
        <v>23</v>
      </c>
      <c r="E85" s="164">
        <v>297</v>
      </c>
    </row>
    <row r="86" spans="1:5" s="132" customFormat="1" ht="10.5" customHeight="1" x14ac:dyDescent="0.15">
      <c r="A86" s="107" t="s">
        <v>64</v>
      </c>
      <c r="B86" s="107" t="s">
        <v>391</v>
      </c>
      <c r="C86" s="139">
        <v>673</v>
      </c>
      <c r="D86" s="139">
        <v>66</v>
      </c>
      <c r="E86" s="164">
        <v>739</v>
      </c>
    </row>
    <row r="87" spans="1:5" s="132" customFormat="1" ht="10.5" customHeight="1" x14ac:dyDescent="0.15">
      <c r="A87" s="107" t="s">
        <v>64</v>
      </c>
      <c r="B87" s="107" t="s">
        <v>392</v>
      </c>
      <c r="C87" s="139">
        <v>1097</v>
      </c>
      <c r="D87" s="139">
        <v>103</v>
      </c>
      <c r="E87" s="164">
        <v>1200</v>
      </c>
    </row>
    <row r="88" spans="1:5" s="132" customFormat="1" ht="10.5" customHeight="1" x14ac:dyDescent="0.15">
      <c r="A88" s="107" t="s">
        <v>64</v>
      </c>
      <c r="B88" s="107" t="s">
        <v>393</v>
      </c>
      <c r="C88" s="139">
        <v>825</v>
      </c>
      <c r="D88" s="139">
        <v>71</v>
      </c>
      <c r="E88" s="164">
        <v>896</v>
      </c>
    </row>
    <row r="89" spans="1:5" s="132" customFormat="1" ht="10.5" customHeight="1" x14ac:dyDescent="0.15">
      <c r="A89" s="107" t="s">
        <v>64</v>
      </c>
      <c r="B89" s="107" t="s">
        <v>394</v>
      </c>
      <c r="C89" s="139">
        <v>128</v>
      </c>
      <c r="D89" s="139">
        <v>2</v>
      </c>
      <c r="E89" s="164">
        <v>130</v>
      </c>
    </row>
    <row r="90" spans="1:5" s="132" customFormat="1" ht="10.5" customHeight="1" x14ac:dyDescent="0.15">
      <c r="A90" s="107" t="s">
        <v>64</v>
      </c>
      <c r="B90" s="107" t="s">
        <v>395</v>
      </c>
      <c r="C90" s="139">
        <v>295</v>
      </c>
      <c r="D90" s="139">
        <v>30</v>
      </c>
      <c r="E90" s="164">
        <v>325</v>
      </c>
    </row>
    <row r="91" spans="1:5" s="132" customFormat="1" ht="10.5" customHeight="1" x14ac:dyDescent="0.15">
      <c r="A91" s="107" t="s">
        <v>64</v>
      </c>
      <c r="B91" s="107" t="s">
        <v>396</v>
      </c>
      <c r="C91" s="139">
        <v>563</v>
      </c>
      <c r="D91" s="139">
        <v>19</v>
      </c>
      <c r="E91" s="164">
        <v>582</v>
      </c>
    </row>
    <row r="92" spans="1:5" s="132" customFormat="1" ht="10.5" customHeight="1" x14ac:dyDescent="0.15">
      <c r="A92" s="107" t="s">
        <v>64</v>
      </c>
      <c r="B92" s="107" t="s">
        <v>397</v>
      </c>
      <c r="C92" s="139">
        <v>572</v>
      </c>
      <c r="D92" s="139">
        <v>31</v>
      </c>
      <c r="E92" s="164">
        <v>603</v>
      </c>
    </row>
    <row r="93" spans="1:5" s="132" customFormat="1" ht="10.5" customHeight="1" x14ac:dyDescent="0.15">
      <c r="A93" s="107" t="s">
        <v>64</v>
      </c>
      <c r="B93" s="107" t="s">
        <v>398</v>
      </c>
      <c r="C93" s="139">
        <v>723</v>
      </c>
      <c r="D93" s="139">
        <v>61</v>
      </c>
      <c r="E93" s="164">
        <v>784</v>
      </c>
    </row>
    <row r="94" spans="1:5" s="132" customFormat="1" ht="10.5" customHeight="1" x14ac:dyDescent="0.15">
      <c r="A94" s="107" t="s">
        <v>64</v>
      </c>
      <c r="B94" s="107" t="s">
        <v>399</v>
      </c>
      <c r="C94" s="139">
        <v>1368</v>
      </c>
      <c r="D94" s="139">
        <v>97</v>
      </c>
      <c r="E94" s="164">
        <v>1465</v>
      </c>
    </row>
    <row r="95" spans="1:5" s="132" customFormat="1" ht="10.5" customHeight="1" x14ac:dyDescent="0.15">
      <c r="A95" s="107" t="s">
        <v>64</v>
      </c>
      <c r="B95" s="107" t="s">
        <v>400</v>
      </c>
      <c r="C95" s="139">
        <v>1368</v>
      </c>
      <c r="D95" s="139">
        <v>67</v>
      </c>
      <c r="E95" s="164">
        <v>1435</v>
      </c>
    </row>
    <row r="96" spans="1:5" s="132" customFormat="1" ht="10.5" customHeight="1" x14ac:dyDescent="0.15">
      <c r="A96" s="107" t="s">
        <v>64</v>
      </c>
      <c r="B96" s="107" t="s">
        <v>401</v>
      </c>
      <c r="C96" s="139">
        <v>700</v>
      </c>
      <c r="D96" s="139">
        <v>61</v>
      </c>
      <c r="E96" s="164">
        <v>761</v>
      </c>
    </row>
    <row r="97" spans="1:5" s="132" customFormat="1" ht="10.5" customHeight="1" x14ac:dyDescent="0.15">
      <c r="A97" s="107" t="s">
        <v>64</v>
      </c>
      <c r="B97" s="107" t="s">
        <v>402</v>
      </c>
      <c r="C97" s="139">
        <v>1645</v>
      </c>
      <c r="D97" s="139">
        <v>112</v>
      </c>
      <c r="E97" s="164">
        <v>1757</v>
      </c>
    </row>
    <row r="98" spans="1:5" s="132" customFormat="1" ht="10.5" customHeight="1" x14ac:dyDescent="0.15">
      <c r="A98" s="107" t="s">
        <v>64</v>
      </c>
      <c r="B98" s="107" t="s">
        <v>403</v>
      </c>
      <c r="C98" s="139">
        <v>449</v>
      </c>
      <c r="D98" s="139">
        <v>43</v>
      </c>
      <c r="E98" s="164">
        <v>492</v>
      </c>
    </row>
    <row r="99" spans="1:5" s="132" customFormat="1" ht="10.5" customHeight="1" x14ac:dyDescent="0.15">
      <c r="A99" s="107" t="s">
        <v>64</v>
      </c>
      <c r="B99" s="107" t="s">
        <v>404</v>
      </c>
      <c r="C99" s="139">
        <v>603</v>
      </c>
      <c r="D99" s="139">
        <v>17</v>
      </c>
      <c r="E99" s="164">
        <v>620</v>
      </c>
    </row>
    <row r="100" spans="1:5" s="132" customFormat="1" ht="10.5" customHeight="1" x14ac:dyDescent="0.15">
      <c r="A100" s="107" t="s">
        <v>64</v>
      </c>
      <c r="B100" s="107" t="s">
        <v>405</v>
      </c>
      <c r="C100" s="139">
        <v>792</v>
      </c>
      <c r="D100" s="139">
        <v>53</v>
      </c>
      <c r="E100" s="164">
        <v>845</v>
      </c>
    </row>
    <row r="101" spans="1:5" s="132" customFormat="1" ht="10.5" customHeight="1" x14ac:dyDescent="0.15">
      <c r="A101" s="107" t="s">
        <v>64</v>
      </c>
      <c r="B101" s="107" t="s">
        <v>406</v>
      </c>
      <c r="C101" s="139">
        <v>1081</v>
      </c>
      <c r="D101" s="139">
        <v>90</v>
      </c>
      <c r="E101" s="164">
        <v>1171</v>
      </c>
    </row>
    <row r="102" spans="1:5" s="132" customFormat="1" ht="10.5" customHeight="1" x14ac:dyDescent="0.15">
      <c r="A102" s="107" t="s">
        <v>64</v>
      </c>
      <c r="B102" s="107" t="s">
        <v>407</v>
      </c>
      <c r="C102" s="139">
        <v>1210</v>
      </c>
      <c r="D102" s="139">
        <v>152</v>
      </c>
      <c r="E102" s="164">
        <v>1362</v>
      </c>
    </row>
    <row r="103" spans="1:5" s="132" customFormat="1" ht="10.5" customHeight="1" x14ac:dyDescent="0.15">
      <c r="A103" s="107" t="s">
        <v>64</v>
      </c>
      <c r="B103" s="107" t="s">
        <v>408</v>
      </c>
      <c r="C103" s="139">
        <v>212</v>
      </c>
      <c r="D103" s="139">
        <v>9</v>
      </c>
      <c r="E103" s="164">
        <v>221</v>
      </c>
    </row>
    <row r="104" spans="1:5" s="132" customFormat="1" ht="10.5" customHeight="1" x14ac:dyDescent="0.15">
      <c r="A104" s="107" t="s">
        <v>64</v>
      </c>
      <c r="B104" s="107" t="s">
        <v>409</v>
      </c>
      <c r="C104" s="139">
        <v>1730</v>
      </c>
      <c r="D104" s="139">
        <v>104</v>
      </c>
      <c r="E104" s="164">
        <v>1834</v>
      </c>
    </row>
    <row r="105" spans="1:5" s="132" customFormat="1" ht="10.5" customHeight="1" x14ac:dyDescent="0.15">
      <c r="A105" s="107" t="s">
        <v>64</v>
      </c>
      <c r="B105" s="107" t="s">
        <v>410</v>
      </c>
      <c r="C105" s="139">
        <v>1069</v>
      </c>
      <c r="D105" s="139">
        <v>82</v>
      </c>
      <c r="E105" s="164">
        <v>1151</v>
      </c>
    </row>
    <row r="106" spans="1:5" s="132" customFormat="1" ht="10.5" customHeight="1" x14ac:dyDescent="0.15">
      <c r="A106" s="107" t="s">
        <v>64</v>
      </c>
      <c r="B106" s="107" t="s">
        <v>411</v>
      </c>
      <c r="C106" s="139">
        <v>1531</v>
      </c>
      <c r="D106" s="139">
        <v>193</v>
      </c>
      <c r="E106" s="164">
        <v>1724</v>
      </c>
    </row>
    <row r="107" spans="1:5" s="132" customFormat="1" ht="10.5" customHeight="1" x14ac:dyDescent="0.15">
      <c r="A107" s="107" t="s">
        <v>64</v>
      </c>
      <c r="B107" s="107" t="s">
        <v>412</v>
      </c>
      <c r="C107" s="139">
        <v>1618</v>
      </c>
      <c r="D107" s="139">
        <v>118</v>
      </c>
      <c r="E107" s="164">
        <v>1736</v>
      </c>
    </row>
    <row r="108" spans="1:5" s="132" customFormat="1" ht="10.5" customHeight="1" x14ac:dyDescent="0.15">
      <c r="A108" s="107" t="s">
        <v>64</v>
      </c>
      <c r="B108" s="107" t="s">
        <v>413</v>
      </c>
      <c r="C108" s="139">
        <v>1779</v>
      </c>
      <c r="D108" s="139">
        <v>92</v>
      </c>
      <c r="E108" s="164">
        <v>1871</v>
      </c>
    </row>
    <row r="109" spans="1:5" s="132" customFormat="1" ht="10.5" customHeight="1" x14ac:dyDescent="0.15">
      <c r="A109" s="107" t="s">
        <v>64</v>
      </c>
      <c r="B109" s="107" t="s">
        <v>414</v>
      </c>
      <c r="C109" s="139">
        <v>935</v>
      </c>
      <c r="D109" s="139">
        <v>88</v>
      </c>
      <c r="E109" s="164">
        <v>1023</v>
      </c>
    </row>
    <row r="110" spans="1:5" s="132" customFormat="1" ht="10.5" customHeight="1" x14ac:dyDescent="0.15">
      <c r="A110" s="107" t="s">
        <v>64</v>
      </c>
      <c r="B110" s="107" t="s">
        <v>415</v>
      </c>
      <c r="C110" s="139">
        <v>1591</v>
      </c>
      <c r="D110" s="139">
        <v>148</v>
      </c>
      <c r="E110" s="164">
        <v>1739</v>
      </c>
    </row>
    <row r="111" spans="1:5" s="132" customFormat="1" ht="10.5" customHeight="1" x14ac:dyDescent="0.15">
      <c r="A111" s="107" t="s">
        <v>64</v>
      </c>
      <c r="B111" s="107" t="s">
        <v>416</v>
      </c>
      <c r="C111" s="139">
        <v>1152</v>
      </c>
      <c r="D111" s="139">
        <v>98</v>
      </c>
      <c r="E111" s="164">
        <v>1250</v>
      </c>
    </row>
    <row r="112" spans="1:5" s="132" customFormat="1" ht="10.5" customHeight="1" x14ac:dyDescent="0.15">
      <c r="A112" s="107" t="s">
        <v>64</v>
      </c>
      <c r="B112" s="107" t="s">
        <v>417</v>
      </c>
      <c r="C112" s="139">
        <v>1378</v>
      </c>
      <c r="D112" s="139">
        <v>104</v>
      </c>
      <c r="E112" s="164">
        <v>1482</v>
      </c>
    </row>
    <row r="113" spans="1:5" s="132" customFormat="1" ht="10.5" customHeight="1" x14ac:dyDescent="0.15">
      <c r="A113" s="107" t="s">
        <v>64</v>
      </c>
      <c r="B113" s="107" t="s">
        <v>418</v>
      </c>
      <c r="C113" s="139">
        <v>1023</v>
      </c>
      <c r="D113" s="139">
        <v>64</v>
      </c>
      <c r="E113" s="164">
        <v>1087</v>
      </c>
    </row>
    <row r="114" spans="1:5" s="132" customFormat="1" ht="10.5" customHeight="1" x14ac:dyDescent="0.15">
      <c r="A114" s="107" t="s">
        <v>64</v>
      </c>
      <c r="B114" s="107" t="s">
        <v>419</v>
      </c>
      <c r="C114" s="139">
        <v>936</v>
      </c>
      <c r="D114" s="139">
        <v>67</v>
      </c>
      <c r="E114" s="164">
        <v>1003</v>
      </c>
    </row>
    <row r="115" spans="1:5" s="132" customFormat="1" ht="10.5" customHeight="1" x14ac:dyDescent="0.15">
      <c r="A115" s="107" t="s">
        <v>64</v>
      </c>
      <c r="B115" s="107" t="s">
        <v>420</v>
      </c>
      <c r="C115" s="139">
        <v>1515</v>
      </c>
      <c r="D115" s="139">
        <v>157</v>
      </c>
      <c r="E115" s="164">
        <v>1672</v>
      </c>
    </row>
    <row r="116" spans="1:5" s="132" customFormat="1" ht="10.5" customHeight="1" x14ac:dyDescent="0.15">
      <c r="A116" s="107" t="s">
        <v>64</v>
      </c>
      <c r="B116" s="107" t="s">
        <v>421</v>
      </c>
      <c r="C116" s="139">
        <v>1443</v>
      </c>
      <c r="D116" s="139">
        <v>87</v>
      </c>
      <c r="E116" s="164">
        <v>1530</v>
      </c>
    </row>
    <row r="117" spans="1:5" s="132" customFormat="1" ht="10.5" customHeight="1" x14ac:dyDescent="0.15">
      <c r="A117" s="107" t="s">
        <v>64</v>
      </c>
      <c r="B117" s="107" t="s">
        <v>422</v>
      </c>
      <c r="C117" s="139">
        <v>1070</v>
      </c>
      <c r="D117" s="139">
        <v>105</v>
      </c>
      <c r="E117" s="164">
        <v>1175</v>
      </c>
    </row>
    <row r="118" spans="1:5" s="132" customFormat="1" ht="10.5" customHeight="1" x14ac:dyDescent="0.15">
      <c r="A118" s="107" t="s">
        <v>64</v>
      </c>
      <c r="B118" s="107" t="s">
        <v>423</v>
      </c>
      <c r="C118" s="139">
        <v>1351</v>
      </c>
      <c r="D118" s="139">
        <v>162</v>
      </c>
      <c r="E118" s="164">
        <v>1513</v>
      </c>
    </row>
    <row r="119" spans="1:5" s="132" customFormat="1" ht="10.5" customHeight="1" x14ac:dyDescent="0.15">
      <c r="A119" s="107" t="s">
        <v>64</v>
      </c>
      <c r="B119" s="107" t="s">
        <v>424</v>
      </c>
      <c r="C119" s="139">
        <v>1336</v>
      </c>
      <c r="D119" s="139">
        <v>114</v>
      </c>
      <c r="E119" s="164">
        <v>1450</v>
      </c>
    </row>
    <row r="120" spans="1:5" s="132" customFormat="1" ht="10.5" customHeight="1" x14ac:dyDescent="0.15">
      <c r="A120" s="107" t="s">
        <v>64</v>
      </c>
      <c r="B120" s="107" t="s">
        <v>425</v>
      </c>
      <c r="C120" s="139">
        <v>1150</v>
      </c>
      <c r="D120" s="139">
        <v>106</v>
      </c>
      <c r="E120" s="164">
        <v>1256</v>
      </c>
    </row>
    <row r="121" spans="1:5" s="132" customFormat="1" ht="10.5" customHeight="1" x14ac:dyDescent="0.15">
      <c r="A121" s="107" t="s">
        <v>64</v>
      </c>
      <c r="B121" s="107" t="s">
        <v>426</v>
      </c>
      <c r="C121" s="139">
        <v>779</v>
      </c>
      <c r="D121" s="139">
        <v>77</v>
      </c>
      <c r="E121" s="164">
        <v>856</v>
      </c>
    </row>
    <row r="122" spans="1:5" s="132" customFormat="1" ht="10.5" customHeight="1" x14ac:dyDescent="0.15">
      <c r="A122" s="107" t="s">
        <v>64</v>
      </c>
      <c r="B122" s="107" t="s">
        <v>427</v>
      </c>
      <c r="C122" s="139">
        <v>1525</v>
      </c>
      <c r="D122" s="139">
        <v>160</v>
      </c>
      <c r="E122" s="164">
        <v>1685</v>
      </c>
    </row>
    <row r="123" spans="1:5" s="132" customFormat="1" ht="10.5" customHeight="1" x14ac:dyDescent="0.15">
      <c r="A123" s="107" t="s">
        <v>64</v>
      </c>
      <c r="B123" s="107" t="s">
        <v>428</v>
      </c>
      <c r="C123" s="139">
        <v>1504</v>
      </c>
      <c r="D123" s="139">
        <v>131</v>
      </c>
      <c r="E123" s="164">
        <v>1635</v>
      </c>
    </row>
    <row r="124" spans="1:5" s="132" customFormat="1" ht="10.5" customHeight="1" x14ac:dyDescent="0.15">
      <c r="A124" s="107" t="s">
        <v>64</v>
      </c>
      <c r="B124" s="107" t="s">
        <v>429</v>
      </c>
      <c r="C124" s="139">
        <v>978</v>
      </c>
      <c r="D124" s="139">
        <v>83</v>
      </c>
      <c r="E124" s="164">
        <v>1061</v>
      </c>
    </row>
    <row r="125" spans="1:5" s="132" customFormat="1" ht="10.5" customHeight="1" x14ac:dyDescent="0.15">
      <c r="A125" s="107" t="s">
        <v>64</v>
      </c>
      <c r="B125" s="107" t="s">
        <v>430</v>
      </c>
      <c r="C125" s="139">
        <v>1699</v>
      </c>
      <c r="D125" s="139">
        <v>110</v>
      </c>
      <c r="E125" s="164">
        <v>1809</v>
      </c>
    </row>
    <row r="126" spans="1:5" s="132" customFormat="1" ht="10.5" customHeight="1" x14ac:dyDescent="0.15">
      <c r="A126" s="107" t="s">
        <v>64</v>
      </c>
      <c r="B126" s="107" t="s">
        <v>431</v>
      </c>
      <c r="C126" s="139">
        <v>1089</v>
      </c>
      <c r="D126" s="139">
        <v>89</v>
      </c>
      <c r="E126" s="164">
        <v>1178</v>
      </c>
    </row>
    <row r="127" spans="1:5" s="132" customFormat="1" ht="10.5" customHeight="1" x14ac:dyDescent="0.15">
      <c r="A127" s="107" t="s">
        <v>64</v>
      </c>
      <c r="B127" s="107" t="s">
        <v>432</v>
      </c>
      <c r="C127" s="139">
        <v>1719</v>
      </c>
      <c r="D127" s="139">
        <v>137</v>
      </c>
      <c r="E127" s="164">
        <v>1856</v>
      </c>
    </row>
    <row r="128" spans="1:5" s="132" customFormat="1" ht="10.5" customHeight="1" x14ac:dyDescent="0.15">
      <c r="A128" s="107" t="s">
        <v>64</v>
      </c>
      <c r="B128" s="107" t="s">
        <v>433</v>
      </c>
      <c r="C128" s="139">
        <v>1501</v>
      </c>
      <c r="D128" s="139">
        <v>151</v>
      </c>
      <c r="E128" s="164">
        <v>1652</v>
      </c>
    </row>
    <row r="129" spans="1:5" s="132" customFormat="1" ht="10.5" customHeight="1" x14ac:dyDescent="0.15">
      <c r="A129" s="107" t="s">
        <v>64</v>
      </c>
      <c r="B129" s="107" t="s">
        <v>434</v>
      </c>
      <c r="C129" s="139">
        <v>622</v>
      </c>
      <c r="D129" s="139">
        <v>43</v>
      </c>
      <c r="E129" s="164">
        <v>665</v>
      </c>
    </row>
    <row r="130" spans="1:5" s="132" customFormat="1" ht="10.5" customHeight="1" x14ac:dyDescent="0.15">
      <c r="A130" s="107" t="s">
        <v>64</v>
      </c>
      <c r="B130" s="107" t="s">
        <v>435</v>
      </c>
      <c r="C130" s="139">
        <v>891</v>
      </c>
      <c r="D130" s="139">
        <v>83</v>
      </c>
      <c r="E130" s="164">
        <v>974</v>
      </c>
    </row>
    <row r="131" spans="1:5" s="132" customFormat="1" ht="10.5" customHeight="1" x14ac:dyDescent="0.15">
      <c r="A131" s="107" t="s">
        <v>64</v>
      </c>
      <c r="B131" s="107" t="s">
        <v>436</v>
      </c>
      <c r="C131" s="139">
        <v>1636</v>
      </c>
      <c r="D131" s="139">
        <v>148</v>
      </c>
      <c r="E131" s="164">
        <v>1784</v>
      </c>
    </row>
    <row r="132" spans="1:5" s="132" customFormat="1" ht="10.5" customHeight="1" x14ac:dyDescent="0.15">
      <c r="A132" s="107" t="s">
        <v>64</v>
      </c>
      <c r="B132" s="107" t="s">
        <v>437</v>
      </c>
      <c r="C132" s="139">
        <v>945</v>
      </c>
      <c r="D132" s="139">
        <v>88</v>
      </c>
      <c r="E132" s="164">
        <v>1033</v>
      </c>
    </row>
    <row r="133" spans="1:5" s="132" customFormat="1" ht="10.5" customHeight="1" x14ac:dyDescent="0.15">
      <c r="A133" s="107" t="s">
        <v>64</v>
      </c>
      <c r="B133" s="107" t="s">
        <v>438</v>
      </c>
      <c r="C133" s="139">
        <v>798</v>
      </c>
      <c r="D133" s="139">
        <v>84</v>
      </c>
      <c r="E133" s="164">
        <v>882</v>
      </c>
    </row>
    <row r="134" spans="1:5" s="132" customFormat="1" ht="10.5" customHeight="1" x14ac:dyDescent="0.15">
      <c r="A134" s="107" t="s">
        <v>64</v>
      </c>
      <c r="B134" s="107" t="s">
        <v>439</v>
      </c>
      <c r="C134" s="139">
        <v>386</v>
      </c>
      <c r="D134" s="139">
        <v>30</v>
      </c>
      <c r="E134" s="164">
        <v>416</v>
      </c>
    </row>
    <row r="135" spans="1:5" s="132" customFormat="1" ht="10.5" customHeight="1" x14ac:dyDescent="0.15">
      <c r="A135" s="107" t="s">
        <v>64</v>
      </c>
      <c r="B135" s="107" t="s">
        <v>440</v>
      </c>
      <c r="C135" s="139">
        <v>37</v>
      </c>
      <c r="D135" s="139"/>
      <c r="E135" s="164">
        <v>37</v>
      </c>
    </row>
    <row r="136" spans="1:5" s="132" customFormat="1" ht="10.5" customHeight="1" x14ac:dyDescent="0.15">
      <c r="A136" s="107" t="s">
        <v>64</v>
      </c>
      <c r="B136" s="107" t="s">
        <v>441</v>
      </c>
      <c r="C136" s="139">
        <v>497</v>
      </c>
      <c r="D136" s="139">
        <v>47</v>
      </c>
      <c r="E136" s="164">
        <v>544</v>
      </c>
    </row>
    <row r="137" spans="1:5" s="132" customFormat="1" ht="10.5" customHeight="1" x14ac:dyDescent="0.15">
      <c r="A137" s="107" t="s">
        <v>64</v>
      </c>
      <c r="B137" s="107" t="s">
        <v>442</v>
      </c>
      <c r="C137" s="139">
        <v>172</v>
      </c>
      <c r="D137" s="139">
        <v>2</v>
      </c>
      <c r="E137" s="164">
        <v>174</v>
      </c>
    </row>
    <row r="138" spans="1:5" s="132" customFormat="1" ht="10.5" customHeight="1" x14ac:dyDescent="0.15">
      <c r="A138" s="107" t="s">
        <v>64</v>
      </c>
      <c r="B138" s="107" t="s">
        <v>443</v>
      </c>
      <c r="C138" s="139">
        <v>42</v>
      </c>
      <c r="D138" s="139">
        <v>2</v>
      </c>
      <c r="E138" s="164">
        <v>44</v>
      </c>
    </row>
    <row r="139" spans="1:5" s="132" customFormat="1" ht="10.5" customHeight="1" x14ac:dyDescent="0.15">
      <c r="A139" s="107" t="s">
        <v>64</v>
      </c>
      <c r="B139" s="107" t="s">
        <v>444</v>
      </c>
      <c r="C139" s="139">
        <v>893</v>
      </c>
      <c r="D139" s="139">
        <v>106</v>
      </c>
      <c r="E139" s="164">
        <v>999</v>
      </c>
    </row>
    <row r="140" spans="1:5" s="132" customFormat="1" ht="10.5" customHeight="1" x14ac:dyDescent="0.15">
      <c r="A140" s="107" t="s">
        <v>64</v>
      </c>
      <c r="B140" s="107" t="s">
        <v>445</v>
      </c>
      <c r="C140" s="139">
        <v>732</v>
      </c>
      <c r="D140" s="139">
        <v>50</v>
      </c>
      <c r="E140" s="164">
        <v>782</v>
      </c>
    </row>
    <row r="141" spans="1:5" s="132" customFormat="1" ht="10.5" customHeight="1" x14ac:dyDescent="0.15">
      <c r="A141" s="107" t="s">
        <v>64</v>
      </c>
      <c r="B141" s="107" t="s">
        <v>446</v>
      </c>
      <c r="C141" s="139">
        <v>763</v>
      </c>
      <c r="D141" s="139">
        <v>174</v>
      </c>
      <c r="E141" s="164">
        <v>937</v>
      </c>
    </row>
    <row r="142" spans="1:5" s="132" customFormat="1" ht="10.5" customHeight="1" x14ac:dyDescent="0.15">
      <c r="A142" s="107" t="s">
        <v>64</v>
      </c>
      <c r="B142" s="107" t="s">
        <v>447</v>
      </c>
      <c r="C142" s="139">
        <v>1057</v>
      </c>
      <c r="D142" s="139">
        <v>111</v>
      </c>
      <c r="E142" s="164">
        <v>1168</v>
      </c>
    </row>
    <row r="143" spans="1:5" s="132" customFormat="1" ht="10.5" customHeight="1" x14ac:dyDescent="0.15">
      <c r="A143" s="107" t="s">
        <v>64</v>
      </c>
      <c r="B143" s="107" t="s">
        <v>448</v>
      </c>
      <c r="C143" s="139">
        <v>1147</v>
      </c>
      <c r="D143" s="139">
        <v>129</v>
      </c>
      <c r="E143" s="164">
        <v>1276</v>
      </c>
    </row>
    <row r="144" spans="1:5" s="132" customFormat="1" ht="10.5" customHeight="1" x14ac:dyDescent="0.15">
      <c r="A144" s="107" t="s">
        <v>64</v>
      </c>
      <c r="B144" s="107" t="s">
        <v>449</v>
      </c>
      <c r="C144" s="139">
        <v>859</v>
      </c>
      <c r="D144" s="139">
        <v>59</v>
      </c>
      <c r="E144" s="164">
        <v>918</v>
      </c>
    </row>
    <row r="145" spans="1:5" s="132" customFormat="1" ht="10.5" customHeight="1" x14ac:dyDescent="0.15">
      <c r="A145" s="107" t="s">
        <v>64</v>
      </c>
      <c r="B145" s="107" t="s">
        <v>450</v>
      </c>
      <c r="C145" s="139">
        <v>1048</v>
      </c>
      <c r="D145" s="139">
        <v>165</v>
      </c>
      <c r="E145" s="164">
        <v>1213</v>
      </c>
    </row>
    <row r="146" spans="1:5" s="132" customFormat="1" ht="10.5" customHeight="1" x14ac:dyDescent="0.15">
      <c r="A146" s="107" t="s">
        <v>64</v>
      </c>
      <c r="B146" s="107" t="s">
        <v>451</v>
      </c>
      <c r="C146" s="139">
        <v>1447</v>
      </c>
      <c r="D146" s="139">
        <v>179</v>
      </c>
      <c r="E146" s="164">
        <v>1626</v>
      </c>
    </row>
    <row r="147" spans="1:5" s="132" customFormat="1" ht="10.5" customHeight="1" x14ac:dyDescent="0.15">
      <c r="A147" s="107" t="s">
        <v>64</v>
      </c>
      <c r="B147" s="107" t="s">
        <v>452</v>
      </c>
      <c r="C147" s="139">
        <v>1706</v>
      </c>
      <c r="D147" s="139">
        <v>137</v>
      </c>
      <c r="E147" s="164">
        <v>1843</v>
      </c>
    </row>
    <row r="148" spans="1:5" s="132" customFormat="1" ht="10.5" customHeight="1" x14ac:dyDescent="0.15">
      <c r="A148" s="107" t="s">
        <v>64</v>
      </c>
      <c r="B148" s="107" t="s">
        <v>453</v>
      </c>
      <c r="C148" s="139">
        <v>1218</v>
      </c>
      <c r="D148" s="139">
        <v>83</v>
      </c>
      <c r="E148" s="164">
        <v>1301</v>
      </c>
    </row>
    <row r="149" spans="1:5" s="132" customFormat="1" ht="10.5" customHeight="1" x14ac:dyDescent="0.15">
      <c r="A149" s="107" t="s">
        <v>64</v>
      </c>
      <c r="B149" s="107" t="s">
        <v>454</v>
      </c>
      <c r="C149" s="139">
        <v>1720</v>
      </c>
      <c r="D149" s="139">
        <v>161</v>
      </c>
      <c r="E149" s="164">
        <v>1881</v>
      </c>
    </row>
    <row r="150" spans="1:5" s="132" customFormat="1" ht="10.5" customHeight="1" x14ac:dyDescent="0.15">
      <c r="A150" s="107" t="s">
        <v>64</v>
      </c>
      <c r="B150" s="107" t="s">
        <v>455</v>
      </c>
      <c r="C150" s="139">
        <v>1159</v>
      </c>
      <c r="D150" s="139">
        <v>97</v>
      </c>
      <c r="E150" s="164">
        <v>1256</v>
      </c>
    </row>
    <row r="151" spans="1:5" s="132" customFormat="1" ht="10.5" customHeight="1" x14ac:dyDescent="0.15">
      <c r="A151" s="107" t="s">
        <v>64</v>
      </c>
      <c r="B151" s="107" t="s">
        <v>456</v>
      </c>
      <c r="C151" s="139">
        <v>1414</v>
      </c>
      <c r="D151" s="139">
        <v>271</v>
      </c>
      <c r="E151" s="164">
        <v>1685</v>
      </c>
    </row>
    <row r="152" spans="1:5" s="132" customFormat="1" ht="10.5" customHeight="1" x14ac:dyDescent="0.15">
      <c r="A152" s="107" t="s">
        <v>64</v>
      </c>
      <c r="B152" s="107" t="s">
        <v>457</v>
      </c>
      <c r="C152" s="139">
        <v>1187</v>
      </c>
      <c r="D152" s="139">
        <v>73</v>
      </c>
      <c r="E152" s="164">
        <v>1260</v>
      </c>
    </row>
    <row r="153" spans="1:5" s="132" customFormat="1" ht="10.5" customHeight="1" x14ac:dyDescent="0.15">
      <c r="A153" s="107" t="s">
        <v>64</v>
      </c>
      <c r="B153" s="107" t="s">
        <v>458</v>
      </c>
      <c r="C153" s="139">
        <v>1043</v>
      </c>
      <c r="D153" s="139">
        <v>78</v>
      </c>
      <c r="E153" s="164">
        <v>1121</v>
      </c>
    </row>
    <row r="154" spans="1:5" s="132" customFormat="1" ht="10.5" customHeight="1" x14ac:dyDescent="0.15">
      <c r="A154" s="107" t="s">
        <v>64</v>
      </c>
      <c r="B154" s="107" t="s">
        <v>459</v>
      </c>
      <c r="C154" s="139">
        <v>1138</v>
      </c>
      <c r="D154" s="139">
        <v>89</v>
      </c>
      <c r="E154" s="164">
        <v>1227</v>
      </c>
    </row>
    <row r="155" spans="1:5" s="132" customFormat="1" ht="10.5" customHeight="1" x14ac:dyDescent="0.15">
      <c r="A155" s="107" t="s">
        <v>64</v>
      </c>
      <c r="B155" s="107" t="s">
        <v>460</v>
      </c>
      <c r="C155" s="139">
        <v>819</v>
      </c>
      <c r="D155" s="139">
        <v>64</v>
      </c>
      <c r="E155" s="164">
        <v>883</v>
      </c>
    </row>
    <row r="156" spans="1:5" s="132" customFormat="1" ht="10.5" customHeight="1" x14ac:dyDescent="0.15">
      <c r="A156" s="107" t="s">
        <v>64</v>
      </c>
      <c r="B156" s="107" t="s">
        <v>461</v>
      </c>
      <c r="C156" s="139">
        <v>1303</v>
      </c>
      <c r="D156" s="139">
        <v>142</v>
      </c>
      <c r="E156" s="164">
        <v>1445</v>
      </c>
    </row>
    <row r="157" spans="1:5" s="132" customFormat="1" ht="10.5" customHeight="1" x14ac:dyDescent="0.15">
      <c r="A157" s="107" t="s">
        <v>64</v>
      </c>
      <c r="B157" s="107" t="s">
        <v>462</v>
      </c>
      <c r="C157" s="139">
        <v>1321</v>
      </c>
      <c r="D157" s="139">
        <v>86</v>
      </c>
      <c r="E157" s="164">
        <v>1407</v>
      </c>
    </row>
    <row r="158" spans="1:5" s="132" customFormat="1" ht="10.5" customHeight="1" x14ac:dyDescent="0.15">
      <c r="A158" s="107" t="s">
        <v>64</v>
      </c>
      <c r="B158" s="107" t="s">
        <v>463</v>
      </c>
      <c r="C158" s="139">
        <v>1350</v>
      </c>
      <c r="D158" s="139">
        <v>112</v>
      </c>
      <c r="E158" s="164">
        <v>1462</v>
      </c>
    </row>
    <row r="159" spans="1:5" s="132" customFormat="1" ht="10.5" customHeight="1" x14ac:dyDescent="0.15">
      <c r="A159" s="107" t="s">
        <v>64</v>
      </c>
      <c r="B159" s="107" t="s">
        <v>464</v>
      </c>
      <c r="C159" s="139">
        <v>1740</v>
      </c>
      <c r="D159" s="139">
        <v>190</v>
      </c>
      <c r="E159" s="164">
        <v>1930</v>
      </c>
    </row>
    <row r="160" spans="1:5" s="132" customFormat="1" ht="10.5" customHeight="1" x14ac:dyDescent="0.15">
      <c r="A160" s="107" t="s">
        <v>64</v>
      </c>
      <c r="B160" s="107" t="s">
        <v>465</v>
      </c>
      <c r="C160" s="139">
        <v>577</v>
      </c>
      <c r="D160" s="139">
        <v>43</v>
      </c>
      <c r="E160" s="164">
        <v>620</v>
      </c>
    </row>
    <row r="161" spans="1:5" s="132" customFormat="1" ht="10.5" customHeight="1" x14ac:dyDescent="0.15">
      <c r="A161" s="107" t="s">
        <v>64</v>
      </c>
      <c r="B161" s="107" t="s">
        <v>466</v>
      </c>
      <c r="C161" s="139">
        <v>840</v>
      </c>
      <c r="D161" s="139">
        <v>28</v>
      </c>
      <c r="E161" s="164">
        <v>868</v>
      </c>
    </row>
    <row r="162" spans="1:5" s="132" customFormat="1" ht="10.5" customHeight="1" x14ac:dyDescent="0.15">
      <c r="A162" s="107" t="s">
        <v>64</v>
      </c>
      <c r="B162" s="107" t="s">
        <v>467</v>
      </c>
      <c r="C162" s="139">
        <v>1185</v>
      </c>
      <c r="D162" s="139">
        <v>60</v>
      </c>
      <c r="E162" s="164">
        <v>1245</v>
      </c>
    </row>
    <row r="163" spans="1:5" s="132" customFormat="1" ht="10.5" customHeight="1" x14ac:dyDescent="0.15">
      <c r="A163" s="107" t="s">
        <v>64</v>
      </c>
      <c r="B163" s="107" t="s">
        <v>468</v>
      </c>
      <c r="C163" s="139">
        <v>1095</v>
      </c>
      <c r="D163" s="139">
        <v>44</v>
      </c>
      <c r="E163" s="164">
        <v>1139</v>
      </c>
    </row>
    <row r="164" spans="1:5" s="132" customFormat="1" ht="10.5" customHeight="1" x14ac:dyDescent="0.15">
      <c r="A164" s="107" t="s">
        <v>64</v>
      </c>
      <c r="B164" s="107" t="s">
        <v>469</v>
      </c>
      <c r="C164" s="139">
        <v>1350</v>
      </c>
      <c r="D164" s="139">
        <v>73</v>
      </c>
      <c r="E164" s="164">
        <v>1423</v>
      </c>
    </row>
    <row r="165" spans="1:5" s="132" customFormat="1" ht="10.5" customHeight="1" x14ac:dyDescent="0.15">
      <c r="A165" s="107" t="s">
        <v>64</v>
      </c>
      <c r="B165" s="107" t="s">
        <v>470</v>
      </c>
      <c r="C165" s="139">
        <v>1268</v>
      </c>
      <c r="D165" s="139">
        <v>173</v>
      </c>
      <c r="E165" s="164">
        <v>1441</v>
      </c>
    </row>
    <row r="166" spans="1:5" s="132" customFormat="1" ht="10.5" customHeight="1" x14ac:dyDescent="0.15">
      <c r="A166" s="107" t="s">
        <v>64</v>
      </c>
      <c r="B166" s="107" t="s">
        <v>471</v>
      </c>
      <c r="C166" s="139">
        <v>1444</v>
      </c>
      <c r="D166" s="139">
        <v>171</v>
      </c>
      <c r="E166" s="164">
        <v>1615</v>
      </c>
    </row>
    <row r="167" spans="1:5" s="132" customFormat="1" ht="10.5" customHeight="1" x14ac:dyDescent="0.15">
      <c r="A167" s="107" t="s">
        <v>64</v>
      </c>
      <c r="B167" s="107" t="s">
        <v>472</v>
      </c>
      <c r="C167" s="139">
        <v>1308</v>
      </c>
      <c r="D167" s="139">
        <v>89</v>
      </c>
      <c r="E167" s="164">
        <v>1397</v>
      </c>
    </row>
    <row r="168" spans="1:5" s="132" customFormat="1" ht="10.5" customHeight="1" x14ac:dyDescent="0.15">
      <c r="A168" s="107" t="s">
        <v>64</v>
      </c>
      <c r="B168" s="107" t="s">
        <v>473</v>
      </c>
      <c r="C168" s="139">
        <v>1163</v>
      </c>
      <c r="D168" s="139">
        <v>67</v>
      </c>
      <c r="E168" s="164">
        <v>1230</v>
      </c>
    </row>
    <row r="169" spans="1:5" s="132" customFormat="1" ht="10.5" customHeight="1" x14ac:dyDescent="0.15">
      <c r="A169" s="107" t="s">
        <v>64</v>
      </c>
      <c r="B169" s="107" t="s">
        <v>474</v>
      </c>
      <c r="C169" s="139">
        <v>196</v>
      </c>
      <c r="D169" s="139">
        <v>60</v>
      </c>
      <c r="E169" s="164">
        <v>256</v>
      </c>
    </row>
    <row r="170" spans="1:5" s="132" customFormat="1" ht="10.5" customHeight="1" x14ac:dyDescent="0.15">
      <c r="A170" s="107" t="s">
        <v>64</v>
      </c>
      <c r="B170" s="107" t="s">
        <v>475</v>
      </c>
      <c r="C170" s="139">
        <v>1483</v>
      </c>
      <c r="D170" s="139">
        <v>149</v>
      </c>
      <c r="E170" s="164">
        <v>1632</v>
      </c>
    </row>
    <row r="171" spans="1:5" s="132" customFormat="1" ht="10.5" customHeight="1" x14ac:dyDescent="0.15">
      <c r="A171" s="107" t="s">
        <v>64</v>
      </c>
      <c r="B171" s="107" t="s">
        <v>476</v>
      </c>
      <c r="C171" s="139">
        <v>1526</v>
      </c>
      <c r="D171" s="139">
        <v>113</v>
      </c>
      <c r="E171" s="164">
        <v>1639</v>
      </c>
    </row>
    <row r="172" spans="1:5" s="132" customFormat="1" ht="10.5" customHeight="1" x14ac:dyDescent="0.15">
      <c r="A172" s="107" t="s">
        <v>64</v>
      </c>
      <c r="B172" s="107" t="s">
        <v>477</v>
      </c>
      <c r="C172" s="139">
        <v>1079</v>
      </c>
      <c r="D172" s="139">
        <v>63</v>
      </c>
      <c r="E172" s="164">
        <v>1142</v>
      </c>
    </row>
    <row r="173" spans="1:5" s="132" customFormat="1" ht="10.5" customHeight="1" x14ac:dyDescent="0.15">
      <c r="A173" s="107" t="s">
        <v>64</v>
      </c>
      <c r="B173" s="107" t="s">
        <v>478</v>
      </c>
      <c r="C173" s="139">
        <v>1511</v>
      </c>
      <c r="D173" s="139">
        <v>94</v>
      </c>
      <c r="E173" s="164">
        <v>1605</v>
      </c>
    </row>
    <row r="174" spans="1:5" s="132" customFormat="1" ht="10.5" customHeight="1" x14ac:dyDescent="0.15">
      <c r="A174" s="107" t="s">
        <v>64</v>
      </c>
      <c r="B174" s="107" t="s">
        <v>479</v>
      </c>
      <c r="C174" s="139">
        <v>1491</v>
      </c>
      <c r="D174" s="139">
        <v>115</v>
      </c>
      <c r="E174" s="164">
        <v>1606</v>
      </c>
    </row>
    <row r="175" spans="1:5" s="132" customFormat="1" ht="10.5" customHeight="1" x14ac:dyDescent="0.15">
      <c r="A175" s="107" t="s">
        <v>64</v>
      </c>
      <c r="B175" s="107" t="s">
        <v>480</v>
      </c>
      <c r="C175" s="139">
        <v>1155</v>
      </c>
      <c r="D175" s="139">
        <v>186</v>
      </c>
      <c r="E175" s="164">
        <v>1341</v>
      </c>
    </row>
    <row r="176" spans="1:5" s="132" customFormat="1" ht="10.5" customHeight="1" x14ac:dyDescent="0.15">
      <c r="A176" s="107" t="s">
        <v>64</v>
      </c>
      <c r="B176" s="107" t="s">
        <v>481</v>
      </c>
      <c r="C176" s="139">
        <v>1700</v>
      </c>
      <c r="D176" s="139">
        <v>136</v>
      </c>
      <c r="E176" s="164">
        <v>1836</v>
      </c>
    </row>
    <row r="177" spans="1:5" s="132" customFormat="1" ht="10.5" customHeight="1" x14ac:dyDescent="0.15">
      <c r="A177" s="107" t="s">
        <v>64</v>
      </c>
      <c r="B177" s="107" t="s">
        <v>482</v>
      </c>
      <c r="C177" s="139">
        <v>1164</v>
      </c>
      <c r="D177" s="139">
        <v>63</v>
      </c>
      <c r="E177" s="164">
        <v>1227</v>
      </c>
    </row>
    <row r="178" spans="1:5" s="132" customFormat="1" ht="10.5" customHeight="1" x14ac:dyDescent="0.15">
      <c r="A178" s="107" t="s">
        <v>64</v>
      </c>
      <c r="B178" s="107" t="s">
        <v>483</v>
      </c>
      <c r="C178" s="139">
        <v>1009</v>
      </c>
      <c r="D178" s="139">
        <v>86</v>
      </c>
      <c r="E178" s="164">
        <v>1095</v>
      </c>
    </row>
    <row r="179" spans="1:5" s="132" customFormat="1" ht="10.5" customHeight="1" x14ac:dyDescent="0.15">
      <c r="A179" s="107" t="s">
        <v>64</v>
      </c>
      <c r="B179" s="107" t="s">
        <v>484</v>
      </c>
      <c r="C179" s="139">
        <v>1574</v>
      </c>
      <c r="D179" s="139">
        <v>131</v>
      </c>
      <c r="E179" s="164">
        <v>1705</v>
      </c>
    </row>
    <row r="180" spans="1:5" s="132" customFormat="1" ht="10.5" customHeight="1" x14ac:dyDescent="0.15">
      <c r="A180" s="107" t="s">
        <v>64</v>
      </c>
      <c r="B180" s="107" t="s">
        <v>485</v>
      </c>
      <c r="C180" s="139">
        <v>1066</v>
      </c>
      <c r="D180" s="139">
        <v>74</v>
      </c>
      <c r="E180" s="164">
        <v>1140</v>
      </c>
    </row>
    <row r="181" spans="1:5" s="132" customFormat="1" ht="10.5" customHeight="1" x14ac:dyDescent="0.15">
      <c r="A181" s="107" t="s">
        <v>64</v>
      </c>
      <c r="B181" s="107" t="s">
        <v>486</v>
      </c>
      <c r="C181" s="139">
        <v>1108</v>
      </c>
      <c r="D181" s="139">
        <v>80</v>
      </c>
      <c r="E181" s="164">
        <v>1188</v>
      </c>
    </row>
    <row r="182" spans="1:5" s="132" customFormat="1" ht="10.5" customHeight="1" x14ac:dyDescent="0.15">
      <c r="A182" s="107" t="s">
        <v>64</v>
      </c>
      <c r="B182" s="107" t="s">
        <v>487</v>
      </c>
      <c r="C182" s="139">
        <v>1100</v>
      </c>
      <c r="D182" s="139">
        <v>128</v>
      </c>
      <c r="E182" s="164">
        <v>1228</v>
      </c>
    </row>
    <row r="183" spans="1:5" s="132" customFormat="1" ht="10.5" customHeight="1" x14ac:dyDescent="0.15">
      <c r="A183" s="107" t="s">
        <v>64</v>
      </c>
      <c r="B183" s="107" t="s">
        <v>488</v>
      </c>
      <c r="C183" s="139">
        <v>1525</v>
      </c>
      <c r="D183" s="139">
        <v>132</v>
      </c>
      <c r="E183" s="164">
        <v>1657</v>
      </c>
    </row>
    <row r="184" spans="1:5" s="132" customFormat="1" ht="10.5" customHeight="1" x14ac:dyDescent="0.15">
      <c r="A184" s="107" t="s">
        <v>64</v>
      </c>
      <c r="B184" s="107" t="s">
        <v>489</v>
      </c>
      <c r="C184" s="139">
        <v>1746</v>
      </c>
      <c r="D184" s="139">
        <v>239</v>
      </c>
      <c r="E184" s="164">
        <v>1985</v>
      </c>
    </row>
    <row r="185" spans="1:5" s="132" customFormat="1" ht="10.5" customHeight="1" x14ac:dyDescent="0.15">
      <c r="A185" s="107" t="s">
        <v>64</v>
      </c>
      <c r="B185" s="107" t="s">
        <v>490</v>
      </c>
      <c r="C185" s="139">
        <v>1190</v>
      </c>
      <c r="D185" s="139">
        <v>60</v>
      </c>
      <c r="E185" s="164">
        <v>1250</v>
      </c>
    </row>
    <row r="186" spans="1:5" s="132" customFormat="1" ht="10.5" customHeight="1" x14ac:dyDescent="0.15">
      <c r="A186" s="107" t="s">
        <v>64</v>
      </c>
      <c r="B186" s="107" t="s">
        <v>491</v>
      </c>
      <c r="C186" s="139">
        <v>1037</v>
      </c>
      <c r="D186" s="139">
        <v>67</v>
      </c>
      <c r="E186" s="164">
        <v>1104</v>
      </c>
    </row>
    <row r="187" spans="1:5" s="132" customFormat="1" ht="10.5" customHeight="1" x14ac:dyDescent="0.15">
      <c r="A187" s="107" t="s">
        <v>64</v>
      </c>
      <c r="B187" s="107" t="s">
        <v>492</v>
      </c>
      <c r="C187" s="139">
        <v>1046</v>
      </c>
      <c r="D187" s="139">
        <v>69</v>
      </c>
      <c r="E187" s="164">
        <v>1115</v>
      </c>
    </row>
    <row r="188" spans="1:5" s="132" customFormat="1" ht="10.5" customHeight="1" x14ac:dyDescent="0.15">
      <c r="A188" s="107" t="s">
        <v>64</v>
      </c>
      <c r="B188" s="107" t="s">
        <v>493</v>
      </c>
      <c r="C188" s="139">
        <v>969</v>
      </c>
      <c r="D188" s="139">
        <v>65</v>
      </c>
      <c r="E188" s="164">
        <v>1034</v>
      </c>
    </row>
    <row r="189" spans="1:5" s="132" customFormat="1" ht="10.5" customHeight="1" x14ac:dyDescent="0.15">
      <c r="A189" s="107" t="s">
        <v>64</v>
      </c>
      <c r="B189" s="107" t="s">
        <v>494</v>
      </c>
      <c r="C189" s="139">
        <v>1214</v>
      </c>
      <c r="D189" s="139">
        <v>114</v>
      </c>
      <c r="E189" s="164">
        <v>1328</v>
      </c>
    </row>
    <row r="190" spans="1:5" s="132" customFormat="1" ht="10.5" customHeight="1" x14ac:dyDescent="0.15">
      <c r="A190" s="107" t="s">
        <v>64</v>
      </c>
      <c r="B190" s="107" t="s">
        <v>495</v>
      </c>
      <c r="C190" s="139">
        <v>705</v>
      </c>
      <c r="D190" s="139">
        <v>38</v>
      </c>
      <c r="E190" s="164">
        <v>743</v>
      </c>
    </row>
    <row r="191" spans="1:5" s="132" customFormat="1" ht="10.5" customHeight="1" x14ac:dyDescent="0.15">
      <c r="A191" s="107" t="s">
        <v>64</v>
      </c>
      <c r="B191" s="107" t="s">
        <v>496</v>
      </c>
      <c r="C191" s="139">
        <v>1291</v>
      </c>
      <c r="D191" s="139">
        <v>342</v>
      </c>
      <c r="E191" s="164">
        <v>1633</v>
      </c>
    </row>
    <row r="192" spans="1:5" s="132" customFormat="1" ht="10.5" customHeight="1" x14ac:dyDescent="0.15">
      <c r="A192" s="107" t="s">
        <v>64</v>
      </c>
      <c r="B192" s="107" t="s">
        <v>497</v>
      </c>
      <c r="C192" s="139">
        <v>1248</v>
      </c>
      <c r="D192" s="139">
        <v>324</v>
      </c>
      <c r="E192" s="164">
        <v>1572</v>
      </c>
    </row>
    <row r="193" spans="1:5" s="132" customFormat="1" ht="10.5" customHeight="1" x14ac:dyDescent="0.15">
      <c r="A193" s="107" t="s">
        <v>64</v>
      </c>
      <c r="B193" s="107" t="s">
        <v>498</v>
      </c>
      <c r="C193" s="139">
        <v>1300</v>
      </c>
      <c r="D193" s="139">
        <v>208</v>
      </c>
      <c r="E193" s="164">
        <v>1508</v>
      </c>
    </row>
    <row r="194" spans="1:5" s="132" customFormat="1" ht="10.5" customHeight="1" x14ac:dyDescent="0.15">
      <c r="A194" s="107" t="s">
        <v>64</v>
      </c>
      <c r="B194" s="107" t="s">
        <v>499</v>
      </c>
      <c r="C194" s="139">
        <v>1433</v>
      </c>
      <c r="D194" s="139">
        <v>83</v>
      </c>
      <c r="E194" s="164">
        <v>1516</v>
      </c>
    </row>
    <row r="195" spans="1:5" s="132" customFormat="1" ht="10.5" customHeight="1" x14ac:dyDescent="0.15">
      <c r="A195" s="107" t="s">
        <v>64</v>
      </c>
      <c r="B195" s="107" t="s">
        <v>500</v>
      </c>
      <c r="C195" s="139">
        <v>1316</v>
      </c>
      <c r="D195" s="139">
        <v>90</v>
      </c>
      <c r="E195" s="164">
        <v>1406</v>
      </c>
    </row>
    <row r="196" spans="1:5" s="132" customFormat="1" ht="10.5" customHeight="1" x14ac:dyDescent="0.15">
      <c r="A196" s="107" t="s">
        <v>64</v>
      </c>
      <c r="B196" s="107" t="s">
        <v>501</v>
      </c>
      <c r="C196" s="139">
        <v>1146</v>
      </c>
      <c r="D196" s="139">
        <v>63</v>
      </c>
      <c r="E196" s="164">
        <v>1209</v>
      </c>
    </row>
    <row r="197" spans="1:5" s="132" customFormat="1" ht="10.5" customHeight="1" x14ac:dyDescent="0.15">
      <c r="A197" s="107" t="s">
        <v>64</v>
      </c>
      <c r="B197" s="107" t="s">
        <v>502</v>
      </c>
      <c r="C197" s="139">
        <v>1132</v>
      </c>
      <c r="D197" s="139">
        <v>73</v>
      </c>
      <c r="E197" s="164">
        <v>1205</v>
      </c>
    </row>
    <row r="198" spans="1:5" s="132" customFormat="1" ht="10.5" customHeight="1" x14ac:dyDescent="0.15">
      <c r="A198" s="107" t="s">
        <v>64</v>
      </c>
      <c r="B198" s="107" t="s">
        <v>503</v>
      </c>
      <c r="C198" s="139">
        <v>845</v>
      </c>
      <c r="D198" s="139">
        <v>60</v>
      </c>
      <c r="E198" s="164">
        <v>905</v>
      </c>
    </row>
    <row r="199" spans="1:5" s="132" customFormat="1" ht="10.5" customHeight="1" x14ac:dyDescent="0.15">
      <c r="A199" s="107" t="s">
        <v>64</v>
      </c>
      <c r="B199" s="107" t="s">
        <v>504</v>
      </c>
      <c r="C199" s="139">
        <v>1335</v>
      </c>
      <c r="D199" s="139">
        <v>164</v>
      </c>
      <c r="E199" s="164">
        <v>1499</v>
      </c>
    </row>
    <row r="200" spans="1:5" s="132" customFormat="1" ht="10.5" customHeight="1" x14ac:dyDescent="0.15">
      <c r="A200" s="107" t="s">
        <v>64</v>
      </c>
      <c r="B200" s="107" t="s">
        <v>505</v>
      </c>
      <c r="C200" s="139">
        <v>1244</v>
      </c>
      <c r="D200" s="139">
        <v>121</v>
      </c>
      <c r="E200" s="164">
        <v>1365</v>
      </c>
    </row>
    <row r="201" spans="1:5" s="132" customFormat="1" ht="10.5" customHeight="1" x14ac:dyDescent="0.15">
      <c r="A201" s="107" t="s">
        <v>64</v>
      </c>
      <c r="B201" s="107" t="s">
        <v>506</v>
      </c>
      <c r="C201" s="139">
        <v>1194</v>
      </c>
      <c r="D201" s="139">
        <v>67</v>
      </c>
      <c r="E201" s="164">
        <v>1261</v>
      </c>
    </row>
    <row r="202" spans="1:5" s="132" customFormat="1" ht="10.5" customHeight="1" x14ac:dyDescent="0.15">
      <c r="A202" s="107" t="s">
        <v>64</v>
      </c>
      <c r="B202" s="107" t="s">
        <v>507</v>
      </c>
      <c r="C202" s="139">
        <v>569</v>
      </c>
      <c r="D202" s="139">
        <v>146</v>
      </c>
      <c r="E202" s="164">
        <v>715</v>
      </c>
    </row>
    <row r="203" spans="1:5" s="132" customFormat="1" ht="10.5" customHeight="1" x14ac:dyDescent="0.15">
      <c r="A203" s="107" t="s">
        <v>64</v>
      </c>
      <c r="B203" s="107" t="s">
        <v>508</v>
      </c>
      <c r="C203" s="139">
        <v>1109</v>
      </c>
      <c r="D203" s="139">
        <v>81</v>
      </c>
      <c r="E203" s="164">
        <v>1190</v>
      </c>
    </row>
    <row r="204" spans="1:5" s="132" customFormat="1" ht="10.5" customHeight="1" x14ac:dyDescent="0.15">
      <c r="A204" s="107" t="s">
        <v>64</v>
      </c>
      <c r="B204" s="107" t="s">
        <v>509</v>
      </c>
      <c r="C204" s="139">
        <v>1426</v>
      </c>
      <c r="D204" s="139">
        <v>116</v>
      </c>
      <c r="E204" s="164">
        <v>1542</v>
      </c>
    </row>
    <row r="205" spans="1:5" s="132" customFormat="1" ht="10.5" customHeight="1" x14ac:dyDescent="0.15">
      <c r="A205" s="107" t="s">
        <v>64</v>
      </c>
      <c r="B205" s="107" t="s">
        <v>510</v>
      </c>
      <c r="C205" s="139">
        <v>1148</v>
      </c>
      <c r="D205" s="139">
        <v>86</v>
      </c>
      <c r="E205" s="164">
        <v>1234</v>
      </c>
    </row>
    <row r="206" spans="1:5" s="132" customFormat="1" ht="10.5" customHeight="1" x14ac:dyDescent="0.15">
      <c r="A206" s="107" t="s">
        <v>64</v>
      </c>
      <c r="B206" s="107" t="s">
        <v>511</v>
      </c>
      <c r="C206" s="139">
        <v>1586</v>
      </c>
      <c r="D206" s="139">
        <v>157</v>
      </c>
      <c r="E206" s="164">
        <v>1743</v>
      </c>
    </row>
    <row r="207" spans="1:5" s="132" customFormat="1" ht="10.5" customHeight="1" x14ac:dyDescent="0.15">
      <c r="A207" s="107" t="s">
        <v>64</v>
      </c>
      <c r="B207" s="107" t="s">
        <v>512</v>
      </c>
      <c r="C207" s="139">
        <v>1245</v>
      </c>
      <c r="D207" s="139">
        <v>86</v>
      </c>
      <c r="E207" s="164">
        <v>1331</v>
      </c>
    </row>
    <row r="208" spans="1:5" s="132" customFormat="1" ht="10.5" customHeight="1" x14ac:dyDescent="0.15">
      <c r="A208" s="107" t="s">
        <v>64</v>
      </c>
      <c r="B208" s="107" t="s">
        <v>513</v>
      </c>
      <c r="C208" s="139">
        <v>1017</v>
      </c>
      <c r="D208" s="139">
        <v>34</v>
      </c>
      <c r="E208" s="164">
        <v>1051</v>
      </c>
    </row>
    <row r="209" spans="1:5" s="132" customFormat="1" ht="10.5" customHeight="1" x14ac:dyDescent="0.15">
      <c r="A209" s="107" t="s">
        <v>64</v>
      </c>
      <c r="B209" s="107" t="s">
        <v>514</v>
      </c>
      <c r="C209" s="139">
        <v>1036</v>
      </c>
      <c r="D209" s="139">
        <v>117</v>
      </c>
      <c r="E209" s="164">
        <v>1153</v>
      </c>
    </row>
    <row r="210" spans="1:5" s="132" customFormat="1" ht="10.5" customHeight="1" x14ac:dyDescent="0.15">
      <c r="A210" s="107" t="s">
        <v>64</v>
      </c>
      <c r="B210" s="107" t="s">
        <v>515</v>
      </c>
      <c r="C210" s="139">
        <v>741</v>
      </c>
      <c r="D210" s="139">
        <v>32</v>
      </c>
      <c r="E210" s="164">
        <v>773</v>
      </c>
    </row>
    <row r="211" spans="1:5" s="132" customFormat="1" ht="10.5" customHeight="1" x14ac:dyDescent="0.15">
      <c r="A211" s="107" t="s">
        <v>64</v>
      </c>
      <c r="B211" s="107" t="s">
        <v>516</v>
      </c>
      <c r="C211" s="139">
        <v>738</v>
      </c>
      <c r="D211" s="139">
        <v>34</v>
      </c>
      <c r="E211" s="164">
        <v>772</v>
      </c>
    </row>
    <row r="212" spans="1:5" s="132" customFormat="1" ht="10.5" customHeight="1" x14ac:dyDescent="0.15">
      <c r="A212" s="107" t="s">
        <v>64</v>
      </c>
      <c r="B212" s="107" t="s">
        <v>517</v>
      </c>
      <c r="C212" s="139">
        <v>1124</v>
      </c>
      <c r="D212" s="139">
        <v>52</v>
      </c>
      <c r="E212" s="164">
        <v>1176</v>
      </c>
    </row>
    <row r="213" spans="1:5" s="132" customFormat="1" ht="10.5" customHeight="1" x14ac:dyDescent="0.15">
      <c r="A213" s="107" t="s">
        <v>64</v>
      </c>
      <c r="B213" s="107" t="s">
        <v>518</v>
      </c>
      <c r="C213" s="139">
        <v>888</v>
      </c>
      <c r="D213" s="139">
        <v>31</v>
      </c>
      <c r="E213" s="164">
        <v>919</v>
      </c>
    </row>
    <row r="214" spans="1:5" s="132" customFormat="1" ht="10.5" customHeight="1" x14ac:dyDescent="0.15">
      <c r="A214" s="107" t="s">
        <v>64</v>
      </c>
      <c r="B214" s="107" t="s">
        <v>519</v>
      </c>
      <c r="C214" s="139">
        <v>1140</v>
      </c>
      <c r="D214" s="139">
        <v>76</v>
      </c>
      <c r="E214" s="164">
        <v>1216</v>
      </c>
    </row>
    <row r="215" spans="1:5" s="132" customFormat="1" ht="10.5" customHeight="1" x14ac:dyDescent="0.15">
      <c r="A215" s="107" t="s">
        <v>64</v>
      </c>
      <c r="B215" s="107" t="s">
        <v>520</v>
      </c>
      <c r="C215" s="139">
        <v>985</v>
      </c>
      <c r="D215" s="139">
        <v>95</v>
      </c>
      <c r="E215" s="164">
        <v>1080</v>
      </c>
    </row>
    <row r="216" spans="1:5" s="132" customFormat="1" ht="10.5" customHeight="1" x14ac:dyDescent="0.15">
      <c r="A216" s="107" t="s">
        <v>64</v>
      </c>
      <c r="B216" s="107" t="s">
        <v>521</v>
      </c>
      <c r="C216" s="139">
        <v>892</v>
      </c>
      <c r="D216" s="139">
        <v>45</v>
      </c>
      <c r="E216" s="164">
        <v>937</v>
      </c>
    </row>
    <row r="217" spans="1:5" s="132" customFormat="1" ht="10.5" customHeight="1" x14ac:dyDescent="0.15">
      <c r="A217" s="107" t="s">
        <v>64</v>
      </c>
      <c r="B217" s="107" t="s">
        <v>522</v>
      </c>
      <c r="C217" s="139">
        <v>837</v>
      </c>
      <c r="D217" s="139">
        <v>83</v>
      </c>
      <c r="E217" s="164">
        <v>920</v>
      </c>
    </row>
    <row r="218" spans="1:5" s="132" customFormat="1" ht="10.5" customHeight="1" x14ac:dyDescent="0.15">
      <c r="A218" s="107" t="s">
        <v>64</v>
      </c>
      <c r="B218" s="107" t="s">
        <v>523</v>
      </c>
      <c r="C218" s="139">
        <v>1368</v>
      </c>
      <c r="D218" s="139">
        <v>68</v>
      </c>
      <c r="E218" s="164">
        <v>1436</v>
      </c>
    </row>
    <row r="219" spans="1:5" s="132" customFormat="1" ht="10.5" customHeight="1" x14ac:dyDescent="0.15">
      <c r="A219" s="107" t="s">
        <v>64</v>
      </c>
      <c r="B219" s="107" t="s">
        <v>524</v>
      </c>
      <c r="C219" s="139">
        <v>993</v>
      </c>
      <c r="D219" s="139">
        <v>57</v>
      </c>
      <c r="E219" s="164">
        <v>1050</v>
      </c>
    </row>
    <row r="220" spans="1:5" s="132" customFormat="1" ht="10.5" customHeight="1" x14ac:dyDescent="0.15">
      <c r="A220" s="107" t="s">
        <v>64</v>
      </c>
      <c r="B220" s="107" t="s">
        <v>525</v>
      </c>
      <c r="C220" s="139">
        <v>1150</v>
      </c>
      <c r="D220" s="139">
        <v>141</v>
      </c>
      <c r="E220" s="164">
        <v>1291</v>
      </c>
    </row>
    <row r="221" spans="1:5" s="132" customFormat="1" ht="10.5" customHeight="1" x14ac:dyDescent="0.15">
      <c r="A221" s="107" t="s">
        <v>64</v>
      </c>
      <c r="B221" s="107" t="s">
        <v>526</v>
      </c>
      <c r="C221" s="139">
        <v>1088</v>
      </c>
      <c r="D221" s="139">
        <v>47</v>
      </c>
      <c r="E221" s="164">
        <v>1135</v>
      </c>
    </row>
    <row r="222" spans="1:5" s="132" customFormat="1" ht="10.5" customHeight="1" x14ac:dyDescent="0.15">
      <c r="A222" s="107" t="s">
        <v>64</v>
      </c>
      <c r="B222" s="107" t="s">
        <v>527</v>
      </c>
      <c r="C222" s="139">
        <v>1080</v>
      </c>
      <c r="D222" s="139">
        <v>134</v>
      </c>
      <c r="E222" s="164">
        <v>1214</v>
      </c>
    </row>
    <row r="223" spans="1:5" s="132" customFormat="1" ht="10.5" customHeight="1" x14ac:dyDescent="0.15">
      <c r="A223" s="107" t="s">
        <v>64</v>
      </c>
      <c r="B223" s="107" t="s">
        <v>528</v>
      </c>
      <c r="C223" s="139">
        <v>1356</v>
      </c>
      <c r="D223" s="139">
        <v>201</v>
      </c>
      <c r="E223" s="164">
        <v>1557</v>
      </c>
    </row>
    <row r="224" spans="1:5" s="132" customFormat="1" ht="10.5" customHeight="1" x14ac:dyDescent="0.15">
      <c r="A224" s="107" t="s">
        <v>64</v>
      </c>
      <c r="B224" s="107" t="s">
        <v>529</v>
      </c>
      <c r="C224" s="139">
        <v>1114</v>
      </c>
      <c r="D224" s="139">
        <v>59</v>
      </c>
      <c r="E224" s="164">
        <v>1173</v>
      </c>
    </row>
    <row r="225" spans="1:5" s="132" customFormat="1" ht="10.5" customHeight="1" x14ac:dyDescent="0.15">
      <c r="A225" s="107" t="s">
        <v>64</v>
      </c>
      <c r="B225" s="107" t="s">
        <v>530</v>
      </c>
      <c r="C225" s="139">
        <v>1169</v>
      </c>
      <c r="D225" s="139">
        <v>72</v>
      </c>
      <c r="E225" s="164">
        <v>1241</v>
      </c>
    </row>
    <row r="226" spans="1:5" s="132" customFormat="1" ht="10.5" customHeight="1" x14ac:dyDescent="0.15">
      <c r="A226" s="107" t="s">
        <v>64</v>
      </c>
      <c r="B226" s="107" t="s">
        <v>531</v>
      </c>
      <c r="C226" s="139">
        <v>1503</v>
      </c>
      <c r="D226" s="139">
        <v>251</v>
      </c>
      <c r="E226" s="164">
        <v>1754</v>
      </c>
    </row>
    <row r="227" spans="1:5" s="132" customFormat="1" ht="10.5" customHeight="1" x14ac:dyDescent="0.15">
      <c r="A227" s="107" t="s">
        <v>64</v>
      </c>
      <c r="B227" s="107" t="s">
        <v>532</v>
      </c>
      <c r="C227" s="139">
        <v>1080</v>
      </c>
      <c r="D227" s="139">
        <v>57</v>
      </c>
      <c r="E227" s="164">
        <v>1137</v>
      </c>
    </row>
    <row r="228" spans="1:5" s="132" customFormat="1" ht="10.5" customHeight="1" x14ac:dyDescent="0.15">
      <c r="A228" s="107" t="s">
        <v>64</v>
      </c>
      <c r="B228" s="107" t="s">
        <v>533</v>
      </c>
      <c r="C228" s="139">
        <v>392</v>
      </c>
      <c r="D228" s="139">
        <v>54</v>
      </c>
      <c r="E228" s="164">
        <v>446</v>
      </c>
    </row>
    <row r="229" spans="1:5" s="132" customFormat="1" ht="10.5" customHeight="1" x14ac:dyDescent="0.15">
      <c r="A229" s="107" t="s">
        <v>64</v>
      </c>
      <c r="B229" s="107" t="s">
        <v>534</v>
      </c>
      <c r="C229" s="139">
        <v>648</v>
      </c>
      <c r="D229" s="139">
        <v>58</v>
      </c>
      <c r="E229" s="164">
        <v>706</v>
      </c>
    </row>
    <row r="230" spans="1:5" s="132" customFormat="1" ht="10.5" customHeight="1" x14ac:dyDescent="0.15">
      <c r="A230" s="107" t="s">
        <v>64</v>
      </c>
      <c r="B230" s="107" t="s">
        <v>535</v>
      </c>
      <c r="C230" s="139">
        <v>1290</v>
      </c>
      <c r="D230" s="139">
        <v>97</v>
      </c>
      <c r="E230" s="164">
        <v>1387</v>
      </c>
    </row>
    <row r="231" spans="1:5" s="132" customFormat="1" ht="10.5" customHeight="1" x14ac:dyDescent="0.15">
      <c r="A231" s="107" t="s">
        <v>64</v>
      </c>
      <c r="B231" s="107" t="s">
        <v>536</v>
      </c>
      <c r="C231" s="139">
        <v>1299</v>
      </c>
      <c r="D231" s="139">
        <v>183</v>
      </c>
      <c r="E231" s="164">
        <v>1482</v>
      </c>
    </row>
    <row r="232" spans="1:5" s="132" customFormat="1" ht="10.5" customHeight="1" x14ac:dyDescent="0.15">
      <c r="A232" s="107" t="s">
        <v>64</v>
      </c>
      <c r="B232" s="107" t="s">
        <v>537</v>
      </c>
      <c r="C232" s="139">
        <v>984</v>
      </c>
      <c r="D232" s="139">
        <v>49</v>
      </c>
      <c r="E232" s="164">
        <v>1033</v>
      </c>
    </row>
    <row r="233" spans="1:5" s="132" customFormat="1" ht="10.5" customHeight="1" x14ac:dyDescent="0.15">
      <c r="A233" s="107" t="s">
        <v>64</v>
      </c>
      <c r="B233" s="107" t="s">
        <v>538</v>
      </c>
      <c r="C233" s="139">
        <v>830</v>
      </c>
      <c r="D233" s="139">
        <v>70</v>
      </c>
      <c r="E233" s="164">
        <v>900</v>
      </c>
    </row>
    <row r="234" spans="1:5" s="132" customFormat="1" ht="10.5" customHeight="1" x14ac:dyDescent="0.15">
      <c r="A234" s="107" t="s">
        <v>64</v>
      </c>
      <c r="B234" s="107" t="s">
        <v>539</v>
      </c>
      <c r="C234" s="139">
        <v>1492</v>
      </c>
      <c r="D234" s="139">
        <v>109</v>
      </c>
      <c r="E234" s="164">
        <v>1601</v>
      </c>
    </row>
    <row r="235" spans="1:5" s="132" customFormat="1" ht="10.5" customHeight="1" x14ac:dyDescent="0.15">
      <c r="A235" s="107" t="s">
        <v>64</v>
      </c>
      <c r="B235" s="107" t="s">
        <v>540</v>
      </c>
      <c r="C235" s="139">
        <v>837</v>
      </c>
      <c r="D235" s="139">
        <v>76</v>
      </c>
      <c r="E235" s="164">
        <v>913</v>
      </c>
    </row>
    <row r="236" spans="1:5" s="132" customFormat="1" ht="10.5" customHeight="1" x14ac:dyDescent="0.15">
      <c r="A236" s="107" t="s">
        <v>64</v>
      </c>
      <c r="B236" s="107" t="s">
        <v>541</v>
      </c>
      <c r="C236" s="139">
        <v>236</v>
      </c>
      <c r="D236" s="139">
        <v>14</v>
      </c>
      <c r="E236" s="164">
        <v>250</v>
      </c>
    </row>
    <row r="237" spans="1:5" s="132" customFormat="1" ht="10.5" customHeight="1" x14ac:dyDescent="0.15">
      <c r="A237" s="107" t="s">
        <v>64</v>
      </c>
      <c r="B237" s="107" t="s">
        <v>542</v>
      </c>
      <c r="C237" s="139">
        <v>994</v>
      </c>
      <c r="D237" s="139">
        <v>50</v>
      </c>
      <c r="E237" s="164">
        <v>1044</v>
      </c>
    </row>
    <row r="238" spans="1:5" s="132" customFormat="1" ht="10.5" customHeight="1" x14ac:dyDescent="0.15">
      <c r="A238" s="107" t="s">
        <v>64</v>
      </c>
      <c r="B238" s="107" t="s">
        <v>543</v>
      </c>
      <c r="C238" s="139">
        <v>961</v>
      </c>
      <c r="D238" s="139">
        <v>52</v>
      </c>
      <c r="E238" s="164">
        <v>1013</v>
      </c>
    </row>
    <row r="239" spans="1:5" s="132" customFormat="1" ht="10.5" customHeight="1" x14ac:dyDescent="0.15">
      <c r="A239" s="107" t="s">
        <v>64</v>
      </c>
      <c r="B239" s="107" t="s">
        <v>544</v>
      </c>
      <c r="C239" s="139">
        <v>1454</v>
      </c>
      <c r="D239" s="139">
        <v>117</v>
      </c>
      <c r="E239" s="164">
        <v>1571</v>
      </c>
    </row>
    <row r="240" spans="1:5" s="132" customFormat="1" ht="10.5" customHeight="1" x14ac:dyDescent="0.15">
      <c r="A240" s="107" t="s">
        <v>64</v>
      </c>
      <c r="B240" s="107" t="s">
        <v>545</v>
      </c>
      <c r="C240" s="139">
        <v>965</v>
      </c>
      <c r="D240" s="139">
        <v>90</v>
      </c>
      <c r="E240" s="164">
        <v>1055</v>
      </c>
    </row>
    <row r="241" spans="1:5" s="132" customFormat="1" ht="10.5" customHeight="1" x14ac:dyDescent="0.15">
      <c r="A241" s="107" t="s">
        <v>64</v>
      </c>
      <c r="B241" s="107" t="s">
        <v>546</v>
      </c>
      <c r="C241" s="139">
        <v>1726</v>
      </c>
      <c r="D241" s="139">
        <v>236</v>
      </c>
      <c r="E241" s="164">
        <v>1962</v>
      </c>
    </row>
    <row r="242" spans="1:5" s="132" customFormat="1" ht="10.5" customHeight="1" x14ac:dyDescent="0.15">
      <c r="A242" s="107" t="s">
        <v>64</v>
      </c>
      <c r="B242" s="107" t="s">
        <v>547</v>
      </c>
      <c r="C242" s="139">
        <v>1410</v>
      </c>
      <c r="D242" s="139">
        <v>98</v>
      </c>
      <c r="E242" s="164">
        <v>1508</v>
      </c>
    </row>
    <row r="243" spans="1:5" s="132" customFormat="1" ht="10.5" customHeight="1" x14ac:dyDescent="0.15">
      <c r="A243" s="107" t="s">
        <v>64</v>
      </c>
      <c r="B243" s="107" t="s">
        <v>548</v>
      </c>
      <c r="C243" s="139">
        <v>1483</v>
      </c>
      <c r="D243" s="139">
        <v>164</v>
      </c>
      <c r="E243" s="164">
        <v>1647</v>
      </c>
    </row>
    <row r="244" spans="1:5" s="132" customFormat="1" ht="10.5" customHeight="1" x14ac:dyDescent="0.15">
      <c r="A244" s="107" t="s">
        <v>64</v>
      </c>
      <c r="B244" s="107" t="s">
        <v>549</v>
      </c>
      <c r="C244" s="139">
        <v>1261</v>
      </c>
      <c r="D244" s="139">
        <v>92</v>
      </c>
      <c r="E244" s="164">
        <v>1353</v>
      </c>
    </row>
    <row r="245" spans="1:5" s="132" customFormat="1" ht="10.5" customHeight="1" x14ac:dyDescent="0.15">
      <c r="A245" s="107" t="s">
        <v>64</v>
      </c>
      <c r="B245" s="107" t="s">
        <v>550</v>
      </c>
      <c r="C245" s="139">
        <v>980</v>
      </c>
      <c r="D245" s="139">
        <v>55</v>
      </c>
      <c r="E245" s="164">
        <v>1035</v>
      </c>
    </row>
    <row r="246" spans="1:5" s="132" customFormat="1" ht="10.5" customHeight="1" x14ac:dyDescent="0.15">
      <c r="A246" s="107" t="s">
        <v>64</v>
      </c>
      <c r="B246" s="107" t="s">
        <v>551</v>
      </c>
      <c r="C246" s="139">
        <v>1228</v>
      </c>
      <c r="D246" s="139">
        <v>96</v>
      </c>
      <c r="E246" s="164">
        <v>1324</v>
      </c>
    </row>
    <row r="247" spans="1:5" s="132" customFormat="1" ht="10.5" customHeight="1" x14ac:dyDescent="0.15">
      <c r="A247" s="107" t="s">
        <v>64</v>
      </c>
      <c r="B247" s="107" t="s">
        <v>552</v>
      </c>
      <c r="C247" s="139">
        <v>1130</v>
      </c>
      <c r="D247" s="139">
        <v>88</v>
      </c>
      <c r="E247" s="164">
        <v>1218</v>
      </c>
    </row>
    <row r="248" spans="1:5" s="132" customFormat="1" ht="10.5" customHeight="1" x14ac:dyDescent="0.15">
      <c r="A248" s="107" t="s">
        <v>64</v>
      </c>
      <c r="B248" s="107" t="s">
        <v>553</v>
      </c>
      <c r="C248" s="139">
        <v>1252</v>
      </c>
      <c r="D248" s="139">
        <v>95</v>
      </c>
      <c r="E248" s="164">
        <v>1347</v>
      </c>
    </row>
    <row r="249" spans="1:5" s="132" customFormat="1" ht="10.5" customHeight="1" x14ac:dyDescent="0.15">
      <c r="A249" s="107" t="s">
        <v>64</v>
      </c>
      <c r="B249" s="107" t="s">
        <v>554</v>
      </c>
      <c r="C249" s="139">
        <v>1029</v>
      </c>
      <c r="D249" s="139">
        <v>137</v>
      </c>
      <c r="E249" s="164">
        <v>1166</v>
      </c>
    </row>
    <row r="250" spans="1:5" s="132" customFormat="1" ht="10.5" customHeight="1" x14ac:dyDescent="0.15">
      <c r="A250" s="107" t="s">
        <v>64</v>
      </c>
      <c r="B250" s="107" t="s">
        <v>555</v>
      </c>
      <c r="C250" s="139">
        <v>1200</v>
      </c>
      <c r="D250" s="139">
        <v>99</v>
      </c>
      <c r="E250" s="164">
        <v>1299</v>
      </c>
    </row>
    <row r="251" spans="1:5" s="132" customFormat="1" ht="10.5" customHeight="1" x14ac:dyDescent="0.15">
      <c r="A251" s="107" t="s">
        <v>64</v>
      </c>
      <c r="B251" s="107" t="s">
        <v>556</v>
      </c>
      <c r="C251" s="139">
        <v>733</v>
      </c>
      <c r="D251" s="139">
        <v>88</v>
      </c>
      <c r="E251" s="164">
        <v>821</v>
      </c>
    </row>
    <row r="252" spans="1:5" s="132" customFormat="1" ht="10.5" customHeight="1" x14ac:dyDescent="0.15">
      <c r="A252" s="107" t="s">
        <v>64</v>
      </c>
      <c r="B252" s="107" t="s">
        <v>557</v>
      </c>
      <c r="C252" s="139">
        <v>1389</v>
      </c>
      <c r="D252" s="139">
        <v>101</v>
      </c>
      <c r="E252" s="164">
        <v>1490</v>
      </c>
    </row>
    <row r="253" spans="1:5" s="132" customFormat="1" ht="10.5" customHeight="1" x14ac:dyDescent="0.15">
      <c r="A253" s="107" t="s">
        <v>64</v>
      </c>
      <c r="B253" s="107" t="s">
        <v>558</v>
      </c>
      <c r="C253" s="139">
        <v>865</v>
      </c>
      <c r="D253" s="139">
        <v>323</v>
      </c>
      <c r="E253" s="164">
        <v>1188</v>
      </c>
    </row>
    <row r="254" spans="1:5" s="132" customFormat="1" ht="10.5" customHeight="1" x14ac:dyDescent="0.15">
      <c r="A254" s="107" t="s">
        <v>64</v>
      </c>
      <c r="B254" s="107" t="s">
        <v>559</v>
      </c>
      <c r="C254" s="139">
        <v>962</v>
      </c>
      <c r="D254" s="139">
        <v>145</v>
      </c>
      <c r="E254" s="164">
        <v>1107</v>
      </c>
    </row>
    <row r="255" spans="1:5" s="132" customFormat="1" ht="10.5" customHeight="1" x14ac:dyDescent="0.15">
      <c r="A255" s="107" t="s">
        <v>64</v>
      </c>
      <c r="B255" s="107" t="s">
        <v>560</v>
      </c>
      <c r="C255" s="139">
        <v>1422</v>
      </c>
      <c r="D255" s="139">
        <v>196</v>
      </c>
      <c r="E255" s="164">
        <v>1618</v>
      </c>
    </row>
    <row r="256" spans="1:5" s="132" customFormat="1" ht="10.5" customHeight="1" x14ac:dyDescent="0.15">
      <c r="A256" s="107" t="s">
        <v>63</v>
      </c>
      <c r="B256" s="107" t="s">
        <v>561</v>
      </c>
      <c r="C256" s="139">
        <v>773</v>
      </c>
      <c r="D256" s="139">
        <v>135</v>
      </c>
      <c r="E256" s="164">
        <v>908</v>
      </c>
    </row>
    <row r="257" spans="1:5" s="132" customFormat="1" ht="10.5" customHeight="1" x14ac:dyDescent="0.15">
      <c r="A257" s="107" t="s">
        <v>63</v>
      </c>
      <c r="B257" s="107" t="s">
        <v>562</v>
      </c>
      <c r="C257" s="139">
        <v>761</v>
      </c>
      <c r="D257" s="139">
        <v>264</v>
      </c>
      <c r="E257" s="164">
        <v>1025</v>
      </c>
    </row>
    <row r="258" spans="1:5" s="132" customFormat="1" ht="10.5" customHeight="1" x14ac:dyDescent="0.15">
      <c r="A258" s="107" t="s">
        <v>63</v>
      </c>
      <c r="B258" s="107" t="s">
        <v>563</v>
      </c>
      <c r="C258" s="139">
        <v>1551</v>
      </c>
      <c r="D258" s="139">
        <v>210</v>
      </c>
      <c r="E258" s="164">
        <v>1761</v>
      </c>
    </row>
    <row r="259" spans="1:5" s="132" customFormat="1" ht="10.5" customHeight="1" x14ac:dyDescent="0.15">
      <c r="A259" s="107" t="s">
        <v>63</v>
      </c>
      <c r="B259" s="107" t="s">
        <v>564</v>
      </c>
      <c r="C259" s="139">
        <v>1699</v>
      </c>
      <c r="D259" s="139">
        <v>138</v>
      </c>
      <c r="E259" s="164">
        <v>1837</v>
      </c>
    </row>
    <row r="260" spans="1:5" s="132" customFormat="1" ht="10.5" customHeight="1" x14ac:dyDescent="0.15">
      <c r="A260" s="107" t="s">
        <v>63</v>
      </c>
      <c r="B260" s="107" t="s">
        <v>565</v>
      </c>
      <c r="C260" s="139">
        <v>709</v>
      </c>
      <c r="D260" s="139">
        <v>62</v>
      </c>
      <c r="E260" s="164">
        <v>771</v>
      </c>
    </row>
    <row r="261" spans="1:5" s="132" customFormat="1" ht="10.5" customHeight="1" x14ac:dyDescent="0.15">
      <c r="A261" s="107" t="s">
        <v>63</v>
      </c>
      <c r="B261" s="107" t="s">
        <v>566</v>
      </c>
      <c r="C261" s="139">
        <v>960</v>
      </c>
      <c r="D261" s="139">
        <v>138</v>
      </c>
      <c r="E261" s="164">
        <v>1098</v>
      </c>
    </row>
    <row r="262" spans="1:5" s="132" customFormat="1" ht="10.5" customHeight="1" x14ac:dyDescent="0.15">
      <c r="A262" s="107" t="s">
        <v>63</v>
      </c>
      <c r="B262" s="107" t="s">
        <v>567</v>
      </c>
      <c r="C262" s="139">
        <v>1632</v>
      </c>
      <c r="D262" s="139">
        <v>251</v>
      </c>
      <c r="E262" s="164">
        <v>1883</v>
      </c>
    </row>
    <row r="263" spans="1:5" s="132" customFormat="1" ht="10.5" customHeight="1" x14ac:dyDescent="0.15">
      <c r="A263" s="107" t="s">
        <v>63</v>
      </c>
      <c r="B263" s="107" t="s">
        <v>568</v>
      </c>
      <c r="C263" s="139">
        <v>746</v>
      </c>
      <c r="D263" s="139">
        <v>40</v>
      </c>
      <c r="E263" s="164">
        <v>786</v>
      </c>
    </row>
    <row r="264" spans="1:5" s="132" customFormat="1" ht="10.5" customHeight="1" x14ac:dyDescent="0.15">
      <c r="A264" s="107" t="s">
        <v>62</v>
      </c>
      <c r="B264" s="107" t="s">
        <v>569</v>
      </c>
      <c r="C264" s="139">
        <v>1335</v>
      </c>
      <c r="D264" s="139">
        <v>136</v>
      </c>
      <c r="E264" s="164">
        <v>1471</v>
      </c>
    </row>
    <row r="265" spans="1:5" s="132" customFormat="1" ht="10.5" customHeight="1" x14ac:dyDescent="0.15">
      <c r="A265" s="107" t="s">
        <v>62</v>
      </c>
      <c r="B265" s="107" t="s">
        <v>570</v>
      </c>
      <c r="C265" s="139">
        <v>1226</v>
      </c>
      <c r="D265" s="139">
        <v>230</v>
      </c>
      <c r="E265" s="164">
        <v>1456</v>
      </c>
    </row>
    <row r="266" spans="1:5" s="132" customFormat="1" ht="10.5" customHeight="1" x14ac:dyDescent="0.15">
      <c r="A266" s="107" t="s">
        <v>62</v>
      </c>
      <c r="B266" s="107" t="s">
        <v>571</v>
      </c>
      <c r="C266" s="139">
        <v>713</v>
      </c>
      <c r="D266" s="139">
        <v>77</v>
      </c>
      <c r="E266" s="164">
        <v>790</v>
      </c>
    </row>
    <row r="267" spans="1:5" s="132" customFormat="1" ht="10.5" customHeight="1" x14ac:dyDescent="0.15">
      <c r="A267" s="107" t="s">
        <v>62</v>
      </c>
      <c r="B267" s="107" t="s">
        <v>572</v>
      </c>
      <c r="C267" s="139">
        <v>676</v>
      </c>
      <c r="D267" s="139">
        <v>63</v>
      </c>
      <c r="E267" s="164">
        <v>739</v>
      </c>
    </row>
    <row r="268" spans="1:5" s="132" customFormat="1" ht="10.5" customHeight="1" x14ac:dyDescent="0.15">
      <c r="A268" s="107" t="s">
        <v>62</v>
      </c>
      <c r="B268" s="107" t="s">
        <v>573</v>
      </c>
      <c r="C268" s="139">
        <v>1405</v>
      </c>
      <c r="D268" s="139">
        <v>163</v>
      </c>
      <c r="E268" s="164">
        <v>1568</v>
      </c>
    </row>
    <row r="269" spans="1:5" s="132" customFormat="1" ht="10.5" customHeight="1" x14ac:dyDescent="0.15">
      <c r="A269" s="107" t="s">
        <v>62</v>
      </c>
      <c r="B269" s="107" t="s">
        <v>574</v>
      </c>
      <c r="C269" s="139">
        <v>534</v>
      </c>
      <c r="D269" s="139">
        <v>156</v>
      </c>
      <c r="E269" s="164">
        <v>690</v>
      </c>
    </row>
    <row r="270" spans="1:5" s="132" customFormat="1" ht="10.5" customHeight="1" x14ac:dyDescent="0.15">
      <c r="A270" s="107" t="s">
        <v>62</v>
      </c>
      <c r="B270" s="107" t="s">
        <v>575</v>
      </c>
      <c r="C270" s="139">
        <v>917</v>
      </c>
      <c r="D270" s="139">
        <v>122</v>
      </c>
      <c r="E270" s="164">
        <v>1039</v>
      </c>
    </row>
    <row r="271" spans="1:5" s="132" customFormat="1" ht="10.5" customHeight="1" x14ac:dyDescent="0.15">
      <c r="A271" s="107" t="s">
        <v>62</v>
      </c>
      <c r="B271" s="107" t="s">
        <v>576</v>
      </c>
      <c r="C271" s="139">
        <v>724</v>
      </c>
      <c r="D271" s="139">
        <v>54</v>
      </c>
      <c r="E271" s="164">
        <v>778</v>
      </c>
    </row>
    <row r="272" spans="1:5" s="132" customFormat="1" ht="10.5" customHeight="1" x14ac:dyDescent="0.15">
      <c r="A272" s="107" t="s">
        <v>62</v>
      </c>
      <c r="B272" s="107" t="s">
        <v>577</v>
      </c>
      <c r="C272" s="139">
        <v>661</v>
      </c>
      <c r="D272" s="139">
        <v>40</v>
      </c>
      <c r="E272" s="164">
        <v>701</v>
      </c>
    </row>
    <row r="273" spans="1:5" s="132" customFormat="1" ht="10.5" customHeight="1" x14ac:dyDescent="0.15">
      <c r="A273" s="107" t="s">
        <v>62</v>
      </c>
      <c r="B273" s="107" t="s">
        <v>578</v>
      </c>
      <c r="C273" s="139">
        <v>512</v>
      </c>
      <c r="D273" s="139">
        <v>21</v>
      </c>
      <c r="E273" s="164">
        <v>533</v>
      </c>
    </row>
    <row r="274" spans="1:5" s="132" customFormat="1" ht="10.5" customHeight="1" x14ac:dyDescent="0.15">
      <c r="A274" s="107" t="s">
        <v>62</v>
      </c>
      <c r="B274" s="107" t="s">
        <v>579</v>
      </c>
      <c r="C274" s="139">
        <v>1275</v>
      </c>
      <c r="D274" s="139">
        <v>218</v>
      </c>
      <c r="E274" s="164">
        <v>1493</v>
      </c>
    </row>
    <row r="275" spans="1:5" s="132" customFormat="1" ht="10.5" customHeight="1" x14ac:dyDescent="0.15">
      <c r="A275" s="107" t="s">
        <v>62</v>
      </c>
      <c r="B275" s="107" t="s">
        <v>580</v>
      </c>
      <c r="C275" s="139">
        <v>903</v>
      </c>
      <c r="D275" s="139">
        <v>74</v>
      </c>
      <c r="E275" s="164">
        <v>977</v>
      </c>
    </row>
    <row r="276" spans="1:5" s="132" customFormat="1" ht="10.5" customHeight="1" x14ac:dyDescent="0.15">
      <c r="A276" s="107" t="s">
        <v>62</v>
      </c>
      <c r="B276" s="107" t="s">
        <v>581</v>
      </c>
      <c r="C276" s="139">
        <v>654</v>
      </c>
      <c r="D276" s="139">
        <v>57</v>
      </c>
      <c r="E276" s="164">
        <v>711</v>
      </c>
    </row>
    <row r="277" spans="1:5" s="132" customFormat="1" ht="10.5" customHeight="1" x14ac:dyDescent="0.15">
      <c r="A277" s="107" t="s">
        <v>62</v>
      </c>
      <c r="B277" s="107" t="s">
        <v>582</v>
      </c>
      <c r="C277" s="139">
        <v>900</v>
      </c>
      <c r="D277" s="139">
        <v>259</v>
      </c>
      <c r="E277" s="164">
        <v>1159</v>
      </c>
    </row>
    <row r="278" spans="1:5" s="132" customFormat="1" ht="10.5" customHeight="1" x14ac:dyDescent="0.15">
      <c r="A278" s="107" t="s">
        <v>62</v>
      </c>
      <c r="B278" s="107" t="s">
        <v>583</v>
      </c>
      <c r="C278" s="139">
        <v>1076</v>
      </c>
      <c r="D278" s="139">
        <v>158</v>
      </c>
      <c r="E278" s="164">
        <v>1234</v>
      </c>
    </row>
    <row r="279" spans="1:5" s="132" customFormat="1" ht="10.5" customHeight="1" x14ac:dyDescent="0.15">
      <c r="A279" s="107" t="s">
        <v>62</v>
      </c>
      <c r="B279" s="107" t="s">
        <v>584</v>
      </c>
      <c r="C279" s="139">
        <v>1270</v>
      </c>
      <c r="D279" s="139">
        <v>137</v>
      </c>
      <c r="E279" s="164">
        <v>1407</v>
      </c>
    </row>
    <row r="280" spans="1:5" s="132" customFormat="1" ht="10.5" customHeight="1" x14ac:dyDescent="0.15">
      <c r="A280" s="107" t="s">
        <v>62</v>
      </c>
      <c r="B280" s="107" t="s">
        <v>585</v>
      </c>
      <c r="C280" s="139">
        <v>1194</v>
      </c>
      <c r="D280" s="139">
        <v>292</v>
      </c>
      <c r="E280" s="164">
        <v>1486</v>
      </c>
    </row>
    <row r="281" spans="1:5" s="132" customFormat="1" ht="10.5" customHeight="1" x14ac:dyDescent="0.15">
      <c r="A281" s="107" t="s">
        <v>62</v>
      </c>
      <c r="B281" s="107" t="s">
        <v>586</v>
      </c>
      <c r="C281" s="139">
        <v>842</v>
      </c>
      <c r="D281" s="139">
        <v>83</v>
      </c>
      <c r="E281" s="164">
        <v>925</v>
      </c>
    </row>
    <row r="282" spans="1:5" s="132" customFormat="1" ht="10.5" customHeight="1" x14ac:dyDescent="0.15">
      <c r="A282" s="107" t="s">
        <v>62</v>
      </c>
      <c r="B282" s="107" t="s">
        <v>587</v>
      </c>
      <c r="C282" s="139">
        <v>840</v>
      </c>
      <c r="D282" s="139">
        <v>68</v>
      </c>
      <c r="E282" s="164">
        <v>908</v>
      </c>
    </row>
    <row r="283" spans="1:5" s="132" customFormat="1" ht="10.5" customHeight="1" x14ac:dyDescent="0.15">
      <c r="A283" s="107" t="s">
        <v>62</v>
      </c>
      <c r="B283" s="107" t="s">
        <v>588</v>
      </c>
      <c r="C283" s="139">
        <v>746</v>
      </c>
      <c r="D283" s="139">
        <v>79</v>
      </c>
      <c r="E283" s="164">
        <v>825</v>
      </c>
    </row>
    <row r="284" spans="1:5" s="132" customFormat="1" ht="10.5" customHeight="1" x14ac:dyDescent="0.15">
      <c r="A284" s="107" t="s">
        <v>62</v>
      </c>
      <c r="B284" s="107" t="s">
        <v>589</v>
      </c>
      <c r="C284" s="139">
        <v>572</v>
      </c>
      <c r="D284" s="139">
        <v>45</v>
      </c>
      <c r="E284" s="164">
        <v>617</v>
      </c>
    </row>
    <row r="285" spans="1:5" s="132" customFormat="1" ht="10.5" customHeight="1" x14ac:dyDescent="0.15">
      <c r="A285" s="107" t="s">
        <v>62</v>
      </c>
      <c r="B285" s="107" t="s">
        <v>590</v>
      </c>
      <c r="C285" s="139">
        <v>775</v>
      </c>
      <c r="D285" s="139">
        <v>66</v>
      </c>
      <c r="E285" s="164">
        <v>841</v>
      </c>
    </row>
    <row r="286" spans="1:5" s="132" customFormat="1" ht="10.5" customHeight="1" x14ac:dyDescent="0.15">
      <c r="A286" s="107" t="s">
        <v>62</v>
      </c>
      <c r="B286" s="107" t="s">
        <v>591</v>
      </c>
      <c r="C286" s="139">
        <v>955</v>
      </c>
      <c r="D286" s="139">
        <v>79</v>
      </c>
      <c r="E286" s="164">
        <v>1034</v>
      </c>
    </row>
    <row r="287" spans="1:5" s="132" customFormat="1" ht="10.5" customHeight="1" x14ac:dyDescent="0.15">
      <c r="A287" s="107" t="s">
        <v>62</v>
      </c>
      <c r="B287" s="107" t="s">
        <v>592</v>
      </c>
      <c r="C287" s="139">
        <v>1103</v>
      </c>
      <c r="D287" s="139">
        <v>172</v>
      </c>
      <c r="E287" s="164">
        <v>1275</v>
      </c>
    </row>
    <row r="288" spans="1:5" s="132" customFormat="1" ht="10.5" customHeight="1" x14ac:dyDescent="0.15">
      <c r="A288" s="107" t="s">
        <v>62</v>
      </c>
      <c r="B288" s="107" t="s">
        <v>593</v>
      </c>
      <c r="C288" s="139">
        <v>641</v>
      </c>
      <c r="D288" s="139">
        <v>169</v>
      </c>
      <c r="E288" s="164">
        <v>810</v>
      </c>
    </row>
    <row r="289" spans="1:5" s="132" customFormat="1" ht="10.5" customHeight="1" x14ac:dyDescent="0.15">
      <c r="A289" s="107" t="s">
        <v>62</v>
      </c>
      <c r="B289" s="107" t="s">
        <v>594</v>
      </c>
      <c r="C289" s="139">
        <v>641</v>
      </c>
      <c r="D289" s="139">
        <v>47</v>
      </c>
      <c r="E289" s="164">
        <v>688</v>
      </c>
    </row>
    <row r="290" spans="1:5" s="132" customFormat="1" ht="10.5" customHeight="1" x14ac:dyDescent="0.15">
      <c r="A290" s="107" t="s">
        <v>62</v>
      </c>
      <c r="B290" s="107" t="s">
        <v>595</v>
      </c>
      <c r="C290" s="139">
        <v>971</v>
      </c>
      <c r="D290" s="139">
        <v>89</v>
      </c>
      <c r="E290" s="164">
        <v>1060</v>
      </c>
    </row>
    <row r="291" spans="1:5" s="132" customFormat="1" ht="10.5" customHeight="1" x14ac:dyDescent="0.15">
      <c r="A291" s="107" t="s">
        <v>62</v>
      </c>
      <c r="B291" s="107" t="s">
        <v>596</v>
      </c>
      <c r="C291" s="139">
        <v>1048</v>
      </c>
      <c r="D291" s="139">
        <v>51</v>
      </c>
      <c r="E291" s="164">
        <v>1099</v>
      </c>
    </row>
    <row r="292" spans="1:5" s="132" customFormat="1" ht="10.5" customHeight="1" x14ac:dyDescent="0.15">
      <c r="A292" s="107" t="s">
        <v>62</v>
      </c>
      <c r="B292" s="107" t="s">
        <v>597</v>
      </c>
      <c r="C292" s="139">
        <v>1066</v>
      </c>
      <c r="D292" s="139">
        <v>59</v>
      </c>
      <c r="E292" s="164">
        <v>1125</v>
      </c>
    </row>
    <row r="293" spans="1:5" s="132" customFormat="1" ht="10.5" customHeight="1" x14ac:dyDescent="0.15">
      <c r="A293" s="107" t="s">
        <v>62</v>
      </c>
      <c r="B293" s="107" t="s">
        <v>598</v>
      </c>
      <c r="C293" s="139">
        <v>986</v>
      </c>
      <c r="D293" s="139">
        <v>69</v>
      </c>
      <c r="E293" s="164">
        <v>1055</v>
      </c>
    </row>
    <row r="294" spans="1:5" s="132" customFormat="1" ht="10.5" customHeight="1" x14ac:dyDescent="0.15">
      <c r="A294" s="107" t="s">
        <v>62</v>
      </c>
      <c r="B294" s="107" t="s">
        <v>599</v>
      </c>
      <c r="C294" s="139">
        <v>570</v>
      </c>
      <c r="D294" s="139">
        <v>21</v>
      </c>
      <c r="E294" s="164">
        <v>591</v>
      </c>
    </row>
    <row r="295" spans="1:5" s="132" customFormat="1" ht="10.5" customHeight="1" x14ac:dyDescent="0.15">
      <c r="A295" s="107" t="s">
        <v>62</v>
      </c>
      <c r="B295" s="107" t="s">
        <v>600</v>
      </c>
      <c r="C295" s="139">
        <v>393</v>
      </c>
      <c r="D295" s="139">
        <v>15</v>
      </c>
      <c r="E295" s="164">
        <v>408</v>
      </c>
    </row>
    <row r="296" spans="1:5" s="132" customFormat="1" ht="10.5" customHeight="1" x14ac:dyDescent="0.15">
      <c r="A296" s="107" t="s">
        <v>62</v>
      </c>
      <c r="B296" s="107" t="s">
        <v>601</v>
      </c>
      <c r="C296" s="139">
        <v>869</v>
      </c>
      <c r="D296" s="139">
        <v>20</v>
      </c>
      <c r="E296" s="164">
        <v>889</v>
      </c>
    </row>
    <row r="297" spans="1:5" s="132" customFormat="1" ht="10.5" customHeight="1" x14ac:dyDescent="0.15">
      <c r="A297" s="107" t="s">
        <v>62</v>
      </c>
      <c r="B297" s="107" t="s">
        <v>602</v>
      </c>
      <c r="C297" s="139">
        <v>458</v>
      </c>
      <c r="D297" s="139">
        <v>30</v>
      </c>
      <c r="E297" s="164">
        <v>488</v>
      </c>
    </row>
    <row r="298" spans="1:5" s="132" customFormat="1" ht="10.5" customHeight="1" x14ac:dyDescent="0.15">
      <c r="A298" s="107" t="s">
        <v>62</v>
      </c>
      <c r="B298" s="107" t="s">
        <v>603</v>
      </c>
      <c r="C298" s="139">
        <v>487</v>
      </c>
      <c r="D298" s="139">
        <v>9</v>
      </c>
      <c r="E298" s="164">
        <v>496</v>
      </c>
    </row>
    <row r="299" spans="1:5" s="132" customFormat="1" ht="10.5" customHeight="1" x14ac:dyDescent="0.15">
      <c r="A299" s="107" t="s">
        <v>62</v>
      </c>
      <c r="B299" s="107" t="s">
        <v>604</v>
      </c>
      <c r="C299" s="139">
        <v>905</v>
      </c>
      <c r="D299" s="139">
        <v>61</v>
      </c>
      <c r="E299" s="164">
        <v>966</v>
      </c>
    </row>
    <row r="300" spans="1:5" s="132" customFormat="1" ht="10.5" customHeight="1" x14ac:dyDescent="0.15">
      <c r="A300" s="107" t="s">
        <v>62</v>
      </c>
      <c r="B300" s="107" t="s">
        <v>605</v>
      </c>
      <c r="C300" s="139">
        <v>417</v>
      </c>
      <c r="D300" s="139">
        <v>31</v>
      </c>
      <c r="E300" s="164">
        <v>448</v>
      </c>
    </row>
    <row r="301" spans="1:5" s="132" customFormat="1" ht="10.5" customHeight="1" x14ac:dyDescent="0.15">
      <c r="A301" s="107" t="s">
        <v>62</v>
      </c>
      <c r="B301" s="107" t="s">
        <v>606</v>
      </c>
      <c r="C301" s="139">
        <v>703</v>
      </c>
      <c r="D301" s="139">
        <v>37</v>
      </c>
      <c r="E301" s="164">
        <v>740</v>
      </c>
    </row>
    <row r="302" spans="1:5" s="132" customFormat="1" ht="10.5" customHeight="1" x14ac:dyDescent="0.15">
      <c r="A302" s="107" t="s">
        <v>62</v>
      </c>
      <c r="B302" s="107" t="s">
        <v>607</v>
      </c>
      <c r="C302" s="139">
        <v>29</v>
      </c>
      <c r="D302" s="139"/>
      <c r="E302" s="164">
        <v>29</v>
      </c>
    </row>
    <row r="303" spans="1:5" s="132" customFormat="1" ht="10.5" customHeight="1" x14ac:dyDescent="0.15">
      <c r="A303" s="107" t="s">
        <v>62</v>
      </c>
      <c r="B303" s="107" t="s">
        <v>608</v>
      </c>
      <c r="C303" s="139">
        <v>1317</v>
      </c>
      <c r="D303" s="139">
        <v>371</v>
      </c>
      <c r="E303" s="164">
        <v>1688</v>
      </c>
    </row>
    <row r="304" spans="1:5" s="132" customFormat="1" ht="10.5" customHeight="1" x14ac:dyDescent="0.15">
      <c r="A304" s="107" t="s">
        <v>62</v>
      </c>
      <c r="B304" s="107" t="s">
        <v>609</v>
      </c>
      <c r="C304" s="139">
        <v>1274</v>
      </c>
      <c r="D304" s="139">
        <v>369</v>
      </c>
      <c r="E304" s="164">
        <v>1643</v>
      </c>
    </row>
    <row r="305" spans="1:5" s="132" customFormat="1" ht="10.5" customHeight="1" x14ac:dyDescent="0.15">
      <c r="A305" s="107" t="s">
        <v>62</v>
      </c>
      <c r="B305" s="107" t="s">
        <v>610</v>
      </c>
      <c r="C305" s="139">
        <v>8</v>
      </c>
      <c r="D305" s="139">
        <v>1</v>
      </c>
      <c r="E305" s="164">
        <v>9</v>
      </c>
    </row>
    <row r="306" spans="1:5" s="132" customFormat="1" ht="10.5" customHeight="1" x14ac:dyDescent="0.15">
      <c r="A306" s="107" t="s">
        <v>62</v>
      </c>
      <c r="B306" s="107" t="s">
        <v>611</v>
      </c>
      <c r="C306" s="139">
        <v>22</v>
      </c>
      <c r="D306" s="139">
        <v>9</v>
      </c>
      <c r="E306" s="164">
        <v>31</v>
      </c>
    </row>
    <row r="307" spans="1:5" s="132" customFormat="1" ht="10.5" customHeight="1" x14ac:dyDescent="0.15">
      <c r="A307" s="107" t="s">
        <v>62</v>
      </c>
      <c r="B307" s="107" t="s">
        <v>612</v>
      </c>
      <c r="C307" s="139">
        <v>1</v>
      </c>
      <c r="D307" s="139">
        <v>1</v>
      </c>
      <c r="E307" s="164">
        <v>2</v>
      </c>
    </row>
    <row r="308" spans="1:5" s="132" customFormat="1" ht="10.5" customHeight="1" x14ac:dyDescent="0.15">
      <c r="A308" s="107" t="s">
        <v>62</v>
      </c>
      <c r="B308" s="107" t="s">
        <v>613</v>
      </c>
      <c r="C308" s="139">
        <v>2</v>
      </c>
      <c r="D308" s="139"/>
      <c r="E308" s="164">
        <v>2</v>
      </c>
    </row>
    <row r="309" spans="1:5" s="132" customFormat="1" ht="10.5" customHeight="1" x14ac:dyDescent="0.15">
      <c r="A309" s="107" t="s">
        <v>62</v>
      </c>
      <c r="B309" s="107" t="s">
        <v>614</v>
      </c>
      <c r="C309" s="139">
        <v>1144</v>
      </c>
      <c r="D309" s="139">
        <v>87</v>
      </c>
      <c r="E309" s="164">
        <v>1231</v>
      </c>
    </row>
    <row r="310" spans="1:5" s="132" customFormat="1" ht="10.5" customHeight="1" x14ac:dyDescent="0.15">
      <c r="A310" s="107" t="s">
        <v>62</v>
      </c>
      <c r="B310" s="107" t="s">
        <v>615</v>
      </c>
      <c r="C310" s="139">
        <v>1214</v>
      </c>
      <c r="D310" s="139">
        <v>112</v>
      </c>
      <c r="E310" s="164">
        <v>1326</v>
      </c>
    </row>
    <row r="311" spans="1:5" s="132" customFormat="1" ht="10.5" customHeight="1" x14ac:dyDescent="0.15">
      <c r="A311" s="107" t="s">
        <v>62</v>
      </c>
      <c r="B311" s="107" t="s">
        <v>616</v>
      </c>
      <c r="C311" s="139">
        <v>1378</v>
      </c>
      <c r="D311" s="139">
        <v>133</v>
      </c>
      <c r="E311" s="164">
        <v>1511</v>
      </c>
    </row>
    <row r="312" spans="1:5" s="132" customFormat="1" ht="10.5" customHeight="1" x14ac:dyDescent="0.15">
      <c r="A312" s="107" t="s">
        <v>62</v>
      </c>
      <c r="B312" s="107" t="s">
        <v>617</v>
      </c>
      <c r="C312" s="139">
        <v>732</v>
      </c>
      <c r="D312" s="139">
        <v>70</v>
      </c>
      <c r="E312" s="164">
        <v>802</v>
      </c>
    </row>
    <row r="313" spans="1:5" s="132" customFormat="1" ht="10.5" customHeight="1" x14ac:dyDescent="0.15">
      <c r="A313" s="107" t="s">
        <v>62</v>
      </c>
      <c r="B313" s="107" t="s">
        <v>618</v>
      </c>
      <c r="C313" s="139">
        <v>897</v>
      </c>
      <c r="D313" s="139">
        <v>75</v>
      </c>
      <c r="E313" s="164">
        <v>972</v>
      </c>
    </row>
    <row r="314" spans="1:5" s="132" customFormat="1" ht="10.5" customHeight="1" x14ac:dyDescent="0.15">
      <c r="A314" s="107" t="s">
        <v>62</v>
      </c>
      <c r="B314" s="107" t="s">
        <v>619</v>
      </c>
      <c r="C314" s="139">
        <v>692</v>
      </c>
      <c r="D314" s="139">
        <v>208</v>
      </c>
      <c r="E314" s="164">
        <v>900</v>
      </c>
    </row>
    <row r="315" spans="1:5" s="132" customFormat="1" ht="10.5" customHeight="1" x14ac:dyDescent="0.15">
      <c r="A315" s="107" t="s">
        <v>62</v>
      </c>
      <c r="B315" s="107" t="s">
        <v>620</v>
      </c>
      <c r="C315" s="139">
        <v>130</v>
      </c>
      <c r="D315" s="139">
        <v>26</v>
      </c>
      <c r="E315" s="164">
        <v>156</v>
      </c>
    </row>
    <row r="316" spans="1:5" s="132" customFormat="1" ht="10.5" customHeight="1" x14ac:dyDescent="0.15">
      <c r="A316" s="107" t="s">
        <v>62</v>
      </c>
      <c r="B316" s="107" t="s">
        <v>621</v>
      </c>
      <c r="C316" s="139">
        <v>449</v>
      </c>
      <c r="D316" s="139">
        <v>22</v>
      </c>
      <c r="E316" s="164">
        <v>471</v>
      </c>
    </row>
    <row r="317" spans="1:5" s="132" customFormat="1" ht="10.5" customHeight="1" x14ac:dyDescent="0.15">
      <c r="A317" s="107" t="s">
        <v>62</v>
      </c>
      <c r="B317" s="107" t="s">
        <v>622</v>
      </c>
      <c r="C317" s="139">
        <v>776</v>
      </c>
      <c r="D317" s="139">
        <v>112</v>
      </c>
      <c r="E317" s="164">
        <v>888</v>
      </c>
    </row>
    <row r="318" spans="1:5" s="132" customFormat="1" ht="10.5" customHeight="1" x14ac:dyDescent="0.15">
      <c r="A318" s="107" t="s">
        <v>62</v>
      </c>
      <c r="B318" s="107" t="s">
        <v>623</v>
      </c>
      <c r="C318" s="139">
        <v>1305</v>
      </c>
      <c r="D318" s="139">
        <v>255</v>
      </c>
      <c r="E318" s="164">
        <v>1560</v>
      </c>
    </row>
    <row r="319" spans="1:5" s="132" customFormat="1" ht="10.5" customHeight="1" x14ac:dyDescent="0.15">
      <c r="A319" s="107" t="s">
        <v>62</v>
      </c>
      <c r="B319" s="107" t="s">
        <v>624</v>
      </c>
      <c r="C319" s="139">
        <v>746</v>
      </c>
      <c r="D319" s="139">
        <v>96</v>
      </c>
      <c r="E319" s="164">
        <v>842</v>
      </c>
    </row>
    <row r="320" spans="1:5" s="132" customFormat="1" ht="10.5" customHeight="1" x14ac:dyDescent="0.15">
      <c r="A320" s="107" t="s">
        <v>62</v>
      </c>
      <c r="B320" s="107" t="s">
        <v>625</v>
      </c>
      <c r="C320" s="139">
        <v>834</v>
      </c>
      <c r="D320" s="139">
        <v>132</v>
      </c>
      <c r="E320" s="164">
        <v>966</v>
      </c>
    </row>
    <row r="321" spans="1:5" s="132" customFormat="1" ht="10.5" customHeight="1" x14ac:dyDescent="0.15">
      <c r="A321" s="107" t="s">
        <v>62</v>
      </c>
      <c r="B321" s="107" t="s">
        <v>626</v>
      </c>
      <c r="C321" s="139">
        <v>393</v>
      </c>
      <c r="D321" s="139">
        <v>12</v>
      </c>
      <c r="E321" s="164">
        <v>405</v>
      </c>
    </row>
    <row r="322" spans="1:5" s="132" customFormat="1" ht="10.5" customHeight="1" x14ac:dyDescent="0.15">
      <c r="A322" s="107" t="s">
        <v>62</v>
      </c>
      <c r="B322" s="107" t="s">
        <v>627</v>
      </c>
      <c r="C322" s="139">
        <v>378</v>
      </c>
      <c r="D322" s="139">
        <v>12</v>
      </c>
      <c r="E322" s="164">
        <v>390</v>
      </c>
    </row>
    <row r="323" spans="1:5" s="132" customFormat="1" ht="10.5" customHeight="1" x14ac:dyDescent="0.15">
      <c r="A323" s="107" t="s">
        <v>62</v>
      </c>
      <c r="B323" s="107" t="s">
        <v>628</v>
      </c>
      <c r="C323" s="139">
        <v>762</v>
      </c>
      <c r="D323" s="139">
        <v>38</v>
      </c>
      <c r="E323" s="164">
        <v>800</v>
      </c>
    </row>
    <row r="324" spans="1:5" s="132" customFormat="1" ht="10.5" customHeight="1" x14ac:dyDescent="0.15">
      <c r="A324" s="107" t="s">
        <v>62</v>
      </c>
      <c r="B324" s="107" t="s">
        <v>629</v>
      </c>
      <c r="C324" s="139">
        <v>1621</v>
      </c>
      <c r="D324" s="139">
        <v>61</v>
      </c>
      <c r="E324" s="164">
        <v>1682</v>
      </c>
    </row>
    <row r="325" spans="1:5" s="132" customFormat="1" ht="10.5" customHeight="1" x14ac:dyDescent="0.15">
      <c r="A325" s="107" t="s">
        <v>62</v>
      </c>
      <c r="B325" s="107" t="s">
        <v>630</v>
      </c>
      <c r="C325" s="139">
        <v>1190</v>
      </c>
      <c r="D325" s="139">
        <v>82</v>
      </c>
      <c r="E325" s="164">
        <v>1272</v>
      </c>
    </row>
    <row r="326" spans="1:5" s="132" customFormat="1" ht="10.5" customHeight="1" x14ac:dyDescent="0.15">
      <c r="A326" s="107" t="s">
        <v>62</v>
      </c>
      <c r="B326" s="107" t="s">
        <v>631</v>
      </c>
      <c r="C326" s="139">
        <v>1182</v>
      </c>
      <c r="D326" s="139">
        <v>281</v>
      </c>
      <c r="E326" s="164">
        <v>1463</v>
      </c>
    </row>
    <row r="327" spans="1:5" s="132" customFormat="1" ht="10.5" customHeight="1" x14ac:dyDescent="0.15">
      <c r="A327" s="107" t="s">
        <v>62</v>
      </c>
      <c r="B327" s="107" t="s">
        <v>632</v>
      </c>
      <c r="C327" s="139">
        <v>1542</v>
      </c>
      <c r="D327" s="139">
        <v>229</v>
      </c>
      <c r="E327" s="164">
        <v>1771</v>
      </c>
    </row>
    <row r="328" spans="1:5" s="132" customFormat="1" ht="10.5" customHeight="1" x14ac:dyDescent="0.15">
      <c r="A328" s="107" t="s">
        <v>62</v>
      </c>
      <c r="B328" s="107" t="s">
        <v>633</v>
      </c>
      <c r="C328" s="139">
        <v>1273</v>
      </c>
      <c r="D328" s="139">
        <v>169</v>
      </c>
      <c r="E328" s="164">
        <v>1442</v>
      </c>
    </row>
    <row r="329" spans="1:5" s="132" customFormat="1" ht="10.5" customHeight="1" x14ac:dyDescent="0.15">
      <c r="A329" s="107" t="s">
        <v>62</v>
      </c>
      <c r="B329" s="107" t="s">
        <v>634</v>
      </c>
      <c r="C329" s="139">
        <v>817</v>
      </c>
      <c r="D329" s="139">
        <v>39</v>
      </c>
      <c r="E329" s="164">
        <v>856</v>
      </c>
    </row>
    <row r="330" spans="1:5" s="132" customFormat="1" ht="10.5" customHeight="1" x14ac:dyDescent="0.15">
      <c r="A330" s="107" t="s">
        <v>62</v>
      </c>
      <c r="B330" s="107" t="s">
        <v>635</v>
      </c>
      <c r="C330" s="139">
        <v>1575</v>
      </c>
      <c r="D330" s="139">
        <v>104</v>
      </c>
      <c r="E330" s="164">
        <v>1679</v>
      </c>
    </row>
    <row r="331" spans="1:5" s="132" customFormat="1" ht="10.5" customHeight="1" x14ac:dyDescent="0.15">
      <c r="A331" s="107" t="s">
        <v>62</v>
      </c>
      <c r="B331" s="107" t="s">
        <v>636</v>
      </c>
      <c r="C331" s="139">
        <v>436</v>
      </c>
      <c r="D331" s="139">
        <v>23</v>
      </c>
      <c r="E331" s="164">
        <v>459</v>
      </c>
    </row>
    <row r="332" spans="1:5" s="132" customFormat="1" ht="10.5" customHeight="1" x14ac:dyDescent="0.15">
      <c r="A332" s="107" t="s">
        <v>62</v>
      </c>
      <c r="B332" s="107" t="s">
        <v>637</v>
      </c>
      <c r="C332" s="139">
        <v>897</v>
      </c>
      <c r="D332" s="139">
        <v>54</v>
      </c>
      <c r="E332" s="164">
        <v>951</v>
      </c>
    </row>
    <row r="333" spans="1:5" s="132" customFormat="1" ht="10.5" customHeight="1" x14ac:dyDescent="0.15">
      <c r="A333" s="107" t="s">
        <v>62</v>
      </c>
      <c r="B333" s="107" t="s">
        <v>638</v>
      </c>
      <c r="C333" s="139">
        <v>801</v>
      </c>
      <c r="D333" s="139">
        <v>34</v>
      </c>
      <c r="E333" s="164">
        <v>835</v>
      </c>
    </row>
    <row r="334" spans="1:5" s="132" customFormat="1" ht="10.5" customHeight="1" x14ac:dyDescent="0.15">
      <c r="A334" s="107" t="s">
        <v>62</v>
      </c>
      <c r="B334" s="107" t="s">
        <v>639</v>
      </c>
      <c r="C334" s="139">
        <v>718</v>
      </c>
      <c r="D334" s="139">
        <v>57</v>
      </c>
      <c r="E334" s="164">
        <v>775</v>
      </c>
    </row>
    <row r="335" spans="1:5" s="132" customFormat="1" ht="10.5" customHeight="1" x14ac:dyDescent="0.15">
      <c r="A335" s="107" t="s">
        <v>62</v>
      </c>
      <c r="B335" s="107" t="s">
        <v>640</v>
      </c>
      <c r="C335" s="139">
        <v>809</v>
      </c>
      <c r="D335" s="139">
        <v>26</v>
      </c>
      <c r="E335" s="164">
        <v>835</v>
      </c>
    </row>
    <row r="336" spans="1:5" s="132" customFormat="1" ht="10.5" customHeight="1" x14ac:dyDescent="0.15">
      <c r="A336" s="107" t="s">
        <v>62</v>
      </c>
      <c r="B336" s="107" t="s">
        <v>641</v>
      </c>
      <c r="C336" s="139">
        <v>875</v>
      </c>
      <c r="D336" s="139">
        <v>79</v>
      </c>
      <c r="E336" s="164">
        <v>954</v>
      </c>
    </row>
    <row r="337" spans="1:5" s="132" customFormat="1" ht="10.5" customHeight="1" x14ac:dyDescent="0.15">
      <c r="A337" s="107" t="s">
        <v>62</v>
      </c>
      <c r="B337" s="107" t="s">
        <v>642</v>
      </c>
      <c r="C337" s="139">
        <v>575</v>
      </c>
      <c r="D337" s="139">
        <v>33</v>
      </c>
      <c r="E337" s="164">
        <v>608</v>
      </c>
    </row>
    <row r="338" spans="1:5" s="132" customFormat="1" ht="10.5" customHeight="1" x14ac:dyDescent="0.15">
      <c r="A338" s="107" t="s">
        <v>62</v>
      </c>
      <c r="B338" s="107" t="s">
        <v>643</v>
      </c>
      <c r="C338" s="139">
        <v>1244</v>
      </c>
      <c r="D338" s="139">
        <v>35</v>
      </c>
      <c r="E338" s="164">
        <v>1279</v>
      </c>
    </row>
    <row r="339" spans="1:5" s="132" customFormat="1" ht="10.5" customHeight="1" x14ac:dyDescent="0.15">
      <c r="A339" s="107" t="s">
        <v>62</v>
      </c>
      <c r="B339" s="107" t="s">
        <v>644</v>
      </c>
      <c r="C339" s="139">
        <v>1206</v>
      </c>
      <c r="D339" s="139">
        <v>193</v>
      </c>
      <c r="E339" s="164">
        <v>1399</v>
      </c>
    </row>
    <row r="340" spans="1:5" s="132" customFormat="1" ht="10.5" customHeight="1" x14ac:dyDescent="0.15">
      <c r="A340" s="107" t="s">
        <v>62</v>
      </c>
      <c r="B340" s="107" t="s">
        <v>645</v>
      </c>
      <c r="C340" s="139">
        <v>859</v>
      </c>
      <c r="D340" s="139">
        <v>167</v>
      </c>
      <c r="E340" s="164">
        <v>1026</v>
      </c>
    </row>
    <row r="341" spans="1:5" s="132" customFormat="1" ht="10.5" customHeight="1" x14ac:dyDescent="0.15">
      <c r="A341" s="107" t="s">
        <v>62</v>
      </c>
      <c r="B341" s="107" t="s">
        <v>646</v>
      </c>
      <c r="C341" s="139">
        <v>864</v>
      </c>
      <c r="D341" s="139">
        <v>67</v>
      </c>
      <c r="E341" s="164">
        <v>931</v>
      </c>
    </row>
    <row r="342" spans="1:5" s="132" customFormat="1" ht="10.5" customHeight="1" x14ac:dyDescent="0.15">
      <c r="A342" s="107" t="s">
        <v>62</v>
      </c>
      <c r="B342" s="107" t="s">
        <v>647</v>
      </c>
      <c r="C342" s="139">
        <v>1099</v>
      </c>
      <c r="D342" s="139">
        <v>117</v>
      </c>
      <c r="E342" s="164">
        <v>1216</v>
      </c>
    </row>
    <row r="343" spans="1:5" s="132" customFormat="1" ht="10.5" customHeight="1" x14ac:dyDescent="0.15">
      <c r="A343" s="107" t="s">
        <v>62</v>
      </c>
      <c r="B343" s="107" t="s">
        <v>648</v>
      </c>
      <c r="C343" s="139">
        <v>1232</v>
      </c>
      <c r="D343" s="139">
        <v>61</v>
      </c>
      <c r="E343" s="164">
        <v>1293</v>
      </c>
    </row>
    <row r="344" spans="1:5" s="132" customFormat="1" ht="10.5" customHeight="1" x14ac:dyDescent="0.15">
      <c r="A344" s="107" t="s">
        <v>62</v>
      </c>
      <c r="B344" s="107" t="s">
        <v>649</v>
      </c>
      <c r="C344" s="139">
        <v>484</v>
      </c>
      <c r="D344" s="139">
        <v>15</v>
      </c>
      <c r="E344" s="164">
        <v>499</v>
      </c>
    </row>
    <row r="345" spans="1:5" s="132" customFormat="1" ht="10.5" customHeight="1" x14ac:dyDescent="0.15">
      <c r="A345" s="107" t="s">
        <v>62</v>
      </c>
      <c r="B345" s="107" t="s">
        <v>650</v>
      </c>
      <c r="C345" s="139">
        <v>686</v>
      </c>
      <c r="D345" s="139">
        <v>30</v>
      </c>
      <c r="E345" s="164">
        <v>716</v>
      </c>
    </row>
    <row r="346" spans="1:5" s="132" customFormat="1" ht="10.5" customHeight="1" x14ac:dyDescent="0.15">
      <c r="A346" s="107" t="s">
        <v>62</v>
      </c>
      <c r="B346" s="107" t="s">
        <v>651</v>
      </c>
      <c r="C346" s="139">
        <v>884</v>
      </c>
      <c r="D346" s="139">
        <v>83</v>
      </c>
      <c r="E346" s="164">
        <v>967</v>
      </c>
    </row>
    <row r="347" spans="1:5" s="132" customFormat="1" ht="10.5" customHeight="1" x14ac:dyDescent="0.15">
      <c r="A347" s="107" t="s">
        <v>62</v>
      </c>
      <c r="B347" s="107" t="s">
        <v>652</v>
      </c>
      <c r="C347" s="139">
        <v>713</v>
      </c>
      <c r="D347" s="139">
        <v>78</v>
      </c>
      <c r="E347" s="164">
        <v>791</v>
      </c>
    </row>
    <row r="348" spans="1:5" s="132" customFormat="1" ht="10.5" customHeight="1" x14ac:dyDescent="0.15">
      <c r="A348" s="107" t="s">
        <v>62</v>
      </c>
      <c r="B348" s="107" t="s">
        <v>653</v>
      </c>
      <c r="C348" s="139">
        <v>901</v>
      </c>
      <c r="D348" s="139">
        <v>81</v>
      </c>
      <c r="E348" s="164">
        <v>982</v>
      </c>
    </row>
    <row r="349" spans="1:5" s="132" customFormat="1" ht="10.5" customHeight="1" x14ac:dyDescent="0.15">
      <c r="A349" s="107" t="s">
        <v>62</v>
      </c>
      <c r="B349" s="107" t="s">
        <v>654</v>
      </c>
      <c r="C349" s="139">
        <v>812</v>
      </c>
      <c r="D349" s="139">
        <v>55</v>
      </c>
      <c r="E349" s="164">
        <v>867</v>
      </c>
    </row>
    <row r="350" spans="1:5" s="132" customFormat="1" ht="10.5" customHeight="1" x14ac:dyDescent="0.15">
      <c r="A350" s="107" t="s">
        <v>62</v>
      </c>
      <c r="B350" s="107" t="s">
        <v>655</v>
      </c>
      <c r="C350" s="139">
        <v>1014</v>
      </c>
      <c r="D350" s="139">
        <v>58</v>
      </c>
      <c r="E350" s="164">
        <v>1072</v>
      </c>
    </row>
    <row r="351" spans="1:5" s="132" customFormat="1" ht="10.5" customHeight="1" x14ac:dyDescent="0.15">
      <c r="A351" s="107" t="s">
        <v>62</v>
      </c>
      <c r="B351" s="107" t="s">
        <v>656</v>
      </c>
      <c r="C351" s="139">
        <v>437</v>
      </c>
      <c r="D351" s="139">
        <v>28</v>
      </c>
      <c r="E351" s="164">
        <v>465</v>
      </c>
    </row>
    <row r="352" spans="1:5" s="132" customFormat="1" ht="10.5" customHeight="1" x14ac:dyDescent="0.15">
      <c r="A352" s="107" t="s">
        <v>62</v>
      </c>
      <c r="B352" s="107" t="s">
        <v>657</v>
      </c>
      <c r="C352" s="139">
        <v>933</v>
      </c>
      <c r="D352" s="139">
        <v>65</v>
      </c>
      <c r="E352" s="164">
        <v>998</v>
      </c>
    </row>
    <row r="353" spans="1:5" s="132" customFormat="1" ht="10.5" customHeight="1" x14ac:dyDescent="0.15">
      <c r="A353" s="107" t="s">
        <v>62</v>
      </c>
      <c r="B353" s="107" t="s">
        <v>658</v>
      </c>
      <c r="C353" s="139">
        <v>919</v>
      </c>
      <c r="D353" s="139">
        <v>37</v>
      </c>
      <c r="E353" s="164">
        <v>956</v>
      </c>
    </row>
    <row r="354" spans="1:5" s="132" customFormat="1" ht="10.5" customHeight="1" x14ac:dyDescent="0.15">
      <c r="A354" s="107" t="s">
        <v>62</v>
      </c>
      <c r="B354" s="107" t="s">
        <v>659</v>
      </c>
      <c r="C354" s="139">
        <v>1046</v>
      </c>
      <c r="D354" s="139">
        <v>54</v>
      </c>
      <c r="E354" s="164">
        <v>1100</v>
      </c>
    </row>
    <row r="355" spans="1:5" s="132" customFormat="1" ht="10.5" customHeight="1" x14ac:dyDescent="0.15">
      <c r="A355" s="107" t="s">
        <v>62</v>
      </c>
      <c r="B355" s="107" t="s">
        <v>660</v>
      </c>
      <c r="C355" s="139">
        <v>1293</v>
      </c>
      <c r="D355" s="139">
        <v>236</v>
      </c>
      <c r="E355" s="164">
        <v>1529</v>
      </c>
    </row>
    <row r="356" spans="1:5" s="132" customFormat="1" ht="10.5" customHeight="1" x14ac:dyDescent="0.15">
      <c r="A356" s="107" t="s">
        <v>62</v>
      </c>
      <c r="B356" s="107" t="s">
        <v>661</v>
      </c>
      <c r="C356" s="139">
        <v>1468</v>
      </c>
      <c r="D356" s="139">
        <v>76</v>
      </c>
      <c r="E356" s="164">
        <v>1544</v>
      </c>
    </row>
    <row r="357" spans="1:5" s="132" customFormat="1" ht="10.5" customHeight="1" x14ac:dyDescent="0.15">
      <c r="A357" s="107" t="s">
        <v>62</v>
      </c>
      <c r="B357" s="107" t="s">
        <v>662</v>
      </c>
      <c r="C357" s="139">
        <v>824</v>
      </c>
      <c r="D357" s="139">
        <v>58</v>
      </c>
      <c r="E357" s="164">
        <v>882</v>
      </c>
    </row>
    <row r="358" spans="1:5" s="132" customFormat="1" ht="10.5" customHeight="1" x14ac:dyDescent="0.15">
      <c r="A358" s="107" t="s">
        <v>62</v>
      </c>
      <c r="B358" s="107" t="s">
        <v>663</v>
      </c>
      <c r="C358" s="139">
        <v>888</v>
      </c>
      <c r="D358" s="139">
        <v>54</v>
      </c>
      <c r="E358" s="164">
        <v>942</v>
      </c>
    </row>
    <row r="359" spans="1:5" s="132" customFormat="1" ht="10.5" customHeight="1" x14ac:dyDescent="0.15">
      <c r="A359" s="107" t="s">
        <v>62</v>
      </c>
      <c r="B359" s="107" t="s">
        <v>664</v>
      </c>
      <c r="C359" s="139">
        <v>695</v>
      </c>
      <c r="D359" s="139">
        <v>81</v>
      </c>
      <c r="E359" s="164">
        <v>776</v>
      </c>
    </row>
    <row r="360" spans="1:5" s="132" customFormat="1" ht="10.5" customHeight="1" x14ac:dyDescent="0.15">
      <c r="A360" s="107" t="s">
        <v>62</v>
      </c>
      <c r="B360" s="107" t="s">
        <v>665</v>
      </c>
      <c r="C360" s="139">
        <v>914</v>
      </c>
      <c r="D360" s="139">
        <v>90</v>
      </c>
      <c r="E360" s="164">
        <v>1004</v>
      </c>
    </row>
    <row r="361" spans="1:5" s="132" customFormat="1" ht="10.5" customHeight="1" x14ac:dyDescent="0.15">
      <c r="A361" s="107" t="s">
        <v>62</v>
      </c>
      <c r="B361" s="107" t="s">
        <v>666</v>
      </c>
      <c r="C361" s="139">
        <v>1329</v>
      </c>
      <c r="D361" s="139">
        <v>105</v>
      </c>
      <c r="E361" s="164">
        <v>1434</v>
      </c>
    </row>
    <row r="362" spans="1:5" s="132" customFormat="1" ht="10.5" customHeight="1" x14ac:dyDescent="0.15">
      <c r="A362" s="107" t="s">
        <v>62</v>
      </c>
      <c r="B362" s="107" t="s">
        <v>667</v>
      </c>
      <c r="C362" s="139">
        <v>1150</v>
      </c>
      <c r="D362" s="139">
        <v>225</v>
      </c>
      <c r="E362" s="164">
        <v>1375</v>
      </c>
    </row>
    <row r="363" spans="1:5" s="132" customFormat="1" ht="10.5" customHeight="1" x14ac:dyDescent="0.15">
      <c r="A363" s="107" t="s">
        <v>62</v>
      </c>
      <c r="B363" s="107" t="s">
        <v>668</v>
      </c>
      <c r="C363" s="139">
        <v>432</v>
      </c>
      <c r="D363" s="139">
        <v>79</v>
      </c>
      <c r="E363" s="164">
        <v>511</v>
      </c>
    </row>
    <row r="364" spans="1:5" s="132" customFormat="1" ht="10.5" customHeight="1" x14ac:dyDescent="0.15">
      <c r="A364" s="107" t="s">
        <v>62</v>
      </c>
      <c r="B364" s="107" t="s">
        <v>669</v>
      </c>
      <c r="C364" s="139">
        <v>41</v>
      </c>
      <c r="D364" s="139">
        <v>2</v>
      </c>
      <c r="E364" s="164">
        <v>43</v>
      </c>
    </row>
    <row r="365" spans="1:5" s="132" customFormat="1" ht="10.5" customHeight="1" x14ac:dyDescent="0.15">
      <c r="A365" s="107" t="s">
        <v>62</v>
      </c>
      <c r="B365" s="107" t="s">
        <v>670</v>
      </c>
      <c r="C365" s="139">
        <v>563</v>
      </c>
      <c r="D365" s="139">
        <v>23</v>
      </c>
      <c r="E365" s="164">
        <v>586</v>
      </c>
    </row>
    <row r="366" spans="1:5" s="132" customFormat="1" ht="10.5" customHeight="1" x14ac:dyDescent="0.15">
      <c r="A366" s="107" t="s">
        <v>62</v>
      </c>
      <c r="B366" s="107" t="s">
        <v>671</v>
      </c>
      <c r="C366" s="139">
        <v>734</v>
      </c>
      <c r="D366" s="139">
        <v>31</v>
      </c>
      <c r="E366" s="164">
        <v>765</v>
      </c>
    </row>
    <row r="367" spans="1:5" s="132" customFormat="1" ht="10.5" customHeight="1" x14ac:dyDescent="0.15">
      <c r="A367" s="107" t="s">
        <v>62</v>
      </c>
      <c r="B367" s="107" t="s">
        <v>672</v>
      </c>
      <c r="C367" s="139">
        <v>1202</v>
      </c>
      <c r="D367" s="139">
        <v>230</v>
      </c>
      <c r="E367" s="164">
        <v>1432</v>
      </c>
    </row>
    <row r="368" spans="1:5" s="132" customFormat="1" ht="10.5" customHeight="1" x14ac:dyDescent="0.15">
      <c r="A368" s="107" t="s">
        <v>62</v>
      </c>
      <c r="B368" s="107" t="s">
        <v>673</v>
      </c>
      <c r="C368" s="139">
        <v>731</v>
      </c>
      <c r="D368" s="139">
        <v>225</v>
      </c>
      <c r="E368" s="164">
        <v>956</v>
      </c>
    </row>
    <row r="369" spans="1:5" s="132" customFormat="1" ht="10.5" customHeight="1" x14ac:dyDescent="0.15">
      <c r="A369" s="107" t="s">
        <v>62</v>
      </c>
      <c r="B369" s="107" t="s">
        <v>674</v>
      </c>
      <c r="C369" s="139">
        <v>881</v>
      </c>
      <c r="D369" s="139">
        <v>223</v>
      </c>
      <c r="E369" s="164">
        <v>1104</v>
      </c>
    </row>
    <row r="370" spans="1:5" s="132" customFormat="1" ht="10.5" customHeight="1" x14ac:dyDescent="0.15">
      <c r="A370" s="107" t="s">
        <v>62</v>
      </c>
      <c r="B370" s="107" t="s">
        <v>675</v>
      </c>
      <c r="C370" s="139">
        <v>856</v>
      </c>
      <c r="D370" s="139">
        <v>217</v>
      </c>
      <c r="E370" s="164">
        <v>1073</v>
      </c>
    </row>
    <row r="371" spans="1:5" s="132" customFormat="1" ht="10.5" customHeight="1" x14ac:dyDescent="0.15">
      <c r="A371" s="107" t="s">
        <v>62</v>
      </c>
      <c r="B371" s="107" t="s">
        <v>676</v>
      </c>
      <c r="C371" s="139">
        <v>451</v>
      </c>
      <c r="D371" s="139">
        <v>98</v>
      </c>
      <c r="E371" s="164">
        <v>549</v>
      </c>
    </row>
    <row r="372" spans="1:5" s="132" customFormat="1" ht="10.5" customHeight="1" x14ac:dyDescent="0.15">
      <c r="A372" s="107" t="s">
        <v>62</v>
      </c>
      <c r="B372" s="107" t="s">
        <v>677</v>
      </c>
      <c r="C372" s="139">
        <v>1331</v>
      </c>
      <c r="D372" s="139">
        <v>242</v>
      </c>
      <c r="E372" s="164">
        <v>1573</v>
      </c>
    </row>
    <row r="373" spans="1:5" s="132" customFormat="1" ht="10.5" customHeight="1" x14ac:dyDescent="0.15">
      <c r="A373" s="107" t="s">
        <v>62</v>
      </c>
      <c r="B373" s="107" t="s">
        <v>678</v>
      </c>
      <c r="C373" s="139">
        <v>806</v>
      </c>
      <c r="D373" s="139">
        <v>82</v>
      </c>
      <c r="E373" s="164">
        <v>888</v>
      </c>
    </row>
    <row r="374" spans="1:5" s="132" customFormat="1" ht="10.5" customHeight="1" x14ac:dyDescent="0.15">
      <c r="A374" s="107" t="s">
        <v>62</v>
      </c>
      <c r="B374" s="107" t="s">
        <v>679</v>
      </c>
      <c r="C374" s="139">
        <v>1401</v>
      </c>
      <c r="D374" s="139">
        <v>302</v>
      </c>
      <c r="E374" s="164">
        <v>1703</v>
      </c>
    </row>
    <row r="375" spans="1:5" s="132" customFormat="1" ht="10.5" customHeight="1" x14ac:dyDescent="0.15">
      <c r="A375" s="107" t="s">
        <v>62</v>
      </c>
      <c r="B375" s="107" t="s">
        <v>680</v>
      </c>
      <c r="C375" s="139">
        <v>1171</v>
      </c>
      <c r="D375" s="139">
        <v>118</v>
      </c>
      <c r="E375" s="164">
        <v>1289</v>
      </c>
    </row>
    <row r="376" spans="1:5" s="132" customFormat="1" ht="10.5" customHeight="1" x14ac:dyDescent="0.15">
      <c r="A376" s="107" t="s">
        <v>62</v>
      </c>
      <c r="B376" s="107" t="s">
        <v>681</v>
      </c>
      <c r="C376" s="139">
        <v>1396</v>
      </c>
      <c r="D376" s="139">
        <v>380</v>
      </c>
      <c r="E376" s="164">
        <v>1776</v>
      </c>
    </row>
    <row r="377" spans="1:5" s="132" customFormat="1" ht="10.5" customHeight="1" x14ac:dyDescent="0.15">
      <c r="A377" s="107" t="s">
        <v>62</v>
      </c>
      <c r="B377" s="107" t="s">
        <v>682</v>
      </c>
      <c r="C377" s="139">
        <v>1422</v>
      </c>
      <c r="D377" s="139">
        <v>338</v>
      </c>
      <c r="E377" s="164">
        <v>1760</v>
      </c>
    </row>
    <row r="378" spans="1:5" s="132" customFormat="1" ht="10.5" customHeight="1" x14ac:dyDescent="0.15">
      <c r="A378" s="107" t="s">
        <v>62</v>
      </c>
      <c r="B378" s="107" t="s">
        <v>683</v>
      </c>
      <c r="C378" s="139">
        <v>1076</v>
      </c>
      <c r="D378" s="139">
        <v>299</v>
      </c>
      <c r="E378" s="164">
        <v>1375</v>
      </c>
    </row>
    <row r="379" spans="1:5" s="132" customFormat="1" ht="10.5" customHeight="1" x14ac:dyDescent="0.15">
      <c r="A379" s="107" t="s">
        <v>62</v>
      </c>
      <c r="B379" s="107" t="s">
        <v>684</v>
      </c>
      <c r="C379" s="139">
        <v>906</v>
      </c>
      <c r="D379" s="139">
        <v>112</v>
      </c>
      <c r="E379" s="164">
        <v>1018</v>
      </c>
    </row>
    <row r="380" spans="1:5" s="132" customFormat="1" ht="10.5" customHeight="1" x14ac:dyDescent="0.15">
      <c r="A380" s="107" t="s">
        <v>62</v>
      </c>
      <c r="B380" s="107" t="s">
        <v>685</v>
      </c>
      <c r="C380" s="139">
        <v>1579</v>
      </c>
      <c r="D380" s="139">
        <v>175</v>
      </c>
      <c r="E380" s="164">
        <v>1754</v>
      </c>
    </row>
    <row r="381" spans="1:5" s="132" customFormat="1" ht="10.5" customHeight="1" x14ac:dyDescent="0.15">
      <c r="A381" s="107" t="s">
        <v>62</v>
      </c>
      <c r="B381" s="107" t="s">
        <v>686</v>
      </c>
      <c r="C381" s="139">
        <v>1043</v>
      </c>
      <c r="D381" s="139">
        <v>132</v>
      </c>
      <c r="E381" s="164">
        <v>1175</v>
      </c>
    </row>
    <row r="382" spans="1:5" s="132" customFormat="1" ht="10.5" customHeight="1" x14ac:dyDescent="0.15">
      <c r="A382" s="107" t="s">
        <v>62</v>
      </c>
      <c r="B382" s="107" t="s">
        <v>687</v>
      </c>
      <c r="C382" s="139">
        <v>917</v>
      </c>
      <c r="D382" s="139">
        <v>48</v>
      </c>
      <c r="E382" s="164">
        <v>965</v>
      </c>
    </row>
    <row r="383" spans="1:5" s="132" customFormat="1" ht="10.5" customHeight="1" x14ac:dyDescent="0.15">
      <c r="A383" s="107" t="s">
        <v>62</v>
      </c>
      <c r="B383" s="107" t="s">
        <v>688</v>
      </c>
      <c r="C383" s="139">
        <v>1027</v>
      </c>
      <c r="D383" s="139">
        <v>70</v>
      </c>
      <c r="E383" s="164">
        <v>1097</v>
      </c>
    </row>
    <row r="384" spans="1:5" s="132" customFormat="1" ht="10.5" customHeight="1" x14ac:dyDescent="0.15">
      <c r="A384" s="107" t="s">
        <v>62</v>
      </c>
      <c r="B384" s="107" t="s">
        <v>689</v>
      </c>
      <c r="C384" s="139">
        <v>1388</v>
      </c>
      <c r="D384" s="139">
        <v>113</v>
      </c>
      <c r="E384" s="164">
        <v>1501</v>
      </c>
    </row>
    <row r="385" spans="1:5" s="132" customFormat="1" ht="10.5" customHeight="1" x14ac:dyDescent="0.15">
      <c r="A385" s="107" t="s">
        <v>62</v>
      </c>
      <c r="B385" s="107" t="s">
        <v>690</v>
      </c>
      <c r="C385" s="139">
        <v>1290</v>
      </c>
      <c r="D385" s="139">
        <v>122</v>
      </c>
      <c r="E385" s="164">
        <v>1412</v>
      </c>
    </row>
    <row r="386" spans="1:5" s="132" customFormat="1" ht="10.5" customHeight="1" x14ac:dyDescent="0.15">
      <c r="A386" s="107" t="s">
        <v>62</v>
      </c>
      <c r="B386" s="107" t="s">
        <v>691</v>
      </c>
      <c r="C386" s="139">
        <v>711</v>
      </c>
      <c r="D386" s="139">
        <v>59</v>
      </c>
      <c r="E386" s="164">
        <v>770</v>
      </c>
    </row>
    <row r="387" spans="1:5" s="132" customFormat="1" ht="10.5" customHeight="1" x14ac:dyDescent="0.15">
      <c r="A387" s="107" t="s">
        <v>62</v>
      </c>
      <c r="B387" s="107" t="s">
        <v>692</v>
      </c>
      <c r="C387" s="139">
        <v>738</v>
      </c>
      <c r="D387" s="139">
        <v>53</v>
      </c>
      <c r="E387" s="164">
        <v>791</v>
      </c>
    </row>
    <row r="388" spans="1:5" s="132" customFormat="1" ht="10.5" customHeight="1" x14ac:dyDescent="0.15">
      <c r="A388" s="107" t="s">
        <v>62</v>
      </c>
      <c r="B388" s="107" t="s">
        <v>693</v>
      </c>
      <c r="C388" s="139">
        <v>526</v>
      </c>
      <c r="D388" s="139">
        <v>15</v>
      </c>
      <c r="E388" s="164">
        <v>541</v>
      </c>
    </row>
    <row r="389" spans="1:5" s="132" customFormat="1" ht="10.5" customHeight="1" x14ac:dyDescent="0.15">
      <c r="A389" s="107" t="s">
        <v>62</v>
      </c>
      <c r="B389" s="107" t="s">
        <v>694</v>
      </c>
      <c r="C389" s="139">
        <v>490</v>
      </c>
      <c r="D389" s="139">
        <v>15</v>
      </c>
      <c r="E389" s="164">
        <v>505</v>
      </c>
    </row>
    <row r="390" spans="1:5" s="132" customFormat="1" ht="10.5" customHeight="1" x14ac:dyDescent="0.15">
      <c r="A390" s="107" t="s">
        <v>62</v>
      </c>
      <c r="B390" s="107" t="s">
        <v>695</v>
      </c>
      <c r="C390" s="139">
        <v>1039</v>
      </c>
      <c r="D390" s="139">
        <v>97</v>
      </c>
      <c r="E390" s="164">
        <v>1136</v>
      </c>
    </row>
    <row r="391" spans="1:5" s="132" customFormat="1" ht="10.5" customHeight="1" x14ac:dyDescent="0.15">
      <c r="A391" s="107" t="s">
        <v>62</v>
      </c>
      <c r="B391" s="107" t="s">
        <v>696</v>
      </c>
      <c r="C391" s="139">
        <v>1524</v>
      </c>
      <c r="D391" s="139">
        <v>209</v>
      </c>
      <c r="E391" s="164">
        <v>1733</v>
      </c>
    </row>
    <row r="392" spans="1:5" s="132" customFormat="1" ht="10.5" customHeight="1" x14ac:dyDescent="0.15">
      <c r="A392" s="107" t="s">
        <v>62</v>
      </c>
      <c r="B392" s="107" t="s">
        <v>697</v>
      </c>
      <c r="C392" s="139">
        <v>630</v>
      </c>
      <c r="D392" s="139">
        <v>103</v>
      </c>
      <c r="E392" s="164">
        <v>733</v>
      </c>
    </row>
    <row r="393" spans="1:5" s="132" customFormat="1" ht="10.5" customHeight="1" x14ac:dyDescent="0.15">
      <c r="A393" s="107" t="s">
        <v>62</v>
      </c>
      <c r="B393" s="107" t="s">
        <v>698</v>
      </c>
      <c r="C393" s="139">
        <v>1018</v>
      </c>
      <c r="D393" s="139">
        <v>56</v>
      </c>
      <c r="E393" s="164">
        <v>1074</v>
      </c>
    </row>
    <row r="394" spans="1:5" s="132" customFormat="1" ht="10.5" customHeight="1" x14ac:dyDescent="0.15">
      <c r="A394" s="107" t="s">
        <v>62</v>
      </c>
      <c r="B394" s="107" t="s">
        <v>699</v>
      </c>
      <c r="C394" s="139">
        <v>1449</v>
      </c>
      <c r="D394" s="139">
        <v>74</v>
      </c>
      <c r="E394" s="164">
        <v>1523</v>
      </c>
    </row>
    <row r="395" spans="1:5" s="132" customFormat="1" ht="10.5" customHeight="1" x14ac:dyDescent="0.15">
      <c r="A395" s="107" t="s">
        <v>62</v>
      </c>
      <c r="B395" s="107" t="s">
        <v>700</v>
      </c>
      <c r="C395" s="139">
        <v>1414</v>
      </c>
      <c r="D395" s="139">
        <v>86</v>
      </c>
      <c r="E395" s="164">
        <v>1500</v>
      </c>
    </row>
    <row r="396" spans="1:5" s="132" customFormat="1" ht="10.5" customHeight="1" x14ac:dyDescent="0.15">
      <c r="A396" s="107" t="s">
        <v>62</v>
      </c>
      <c r="B396" s="107" t="s">
        <v>701</v>
      </c>
      <c r="C396" s="139">
        <v>1584</v>
      </c>
      <c r="D396" s="139">
        <v>112</v>
      </c>
      <c r="E396" s="164">
        <v>1696</v>
      </c>
    </row>
    <row r="397" spans="1:5" s="132" customFormat="1" ht="10.5" customHeight="1" x14ac:dyDescent="0.15">
      <c r="A397" s="107" t="s">
        <v>62</v>
      </c>
      <c r="B397" s="107" t="s">
        <v>702</v>
      </c>
      <c r="C397" s="139">
        <v>1474</v>
      </c>
      <c r="D397" s="139">
        <v>144</v>
      </c>
      <c r="E397" s="164">
        <v>1618</v>
      </c>
    </row>
    <row r="398" spans="1:5" s="132" customFormat="1" ht="10.5" customHeight="1" x14ac:dyDescent="0.15">
      <c r="A398" s="107" t="s">
        <v>62</v>
      </c>
      <c r="B398" s="107" t="s">
        <v>703</v>
      </c>
      <c r="C398" s="139">
        <v>1367</v>
      </c>
      <c r="D398" s="139">
        <v>151</v>
      </c>
      <c r="E398" s="164">
        <v>1518</v>
      </c>
    </row>
    <row r="399" spans="1:5" s="132" customFormat="1" ht="10.5" customHeight="1" x14ac:dyDescent="0.15">
      <c r="A399" s="107" t="s">
        <v>62</v>
      </c>
      <c r="B399" s="107" t="s">
        <v>704</v>
      </c>
      <c r="C399" s="139">
        <v>700</v>
      </c>
      <c r="D399" s="139">
        <v>147</v>
      </c>
      <c r="E399" s="164">
        <v>847</v>
      </c>
    </row>
    <row r="400" spans="1:5" s="132" customFormat="1" ht="10.5" customHeight="1" x14ac:dyDescent="0.15">
      <c r="A400" s="107" t="s">
        <v>62</v>
      </c>
      <c r="B400" s="107" t="s">
        <v>705</v>
      </c>
      <c r="C400" s="139">
        <v>902</v>
      </c>
      <c r="D400" s="139">
        <v>115</v>
      </c>
      <c r="E400" s="164">
        <v>1017</v>
      </c>
    </row>
    <row r="401" spans="1:5" s="132" customFormat="1" ht="10.5" customHeight="1" x14ac:dyDescent="0.15">
      <c r="A401" s="107" t="s">
        <v>62</v>
      </c>
      <c r="B401" s="107" t="s">
        <v>706</v>
      </c>
      <c r="C401" s="139">
        <v>892</v>
      </c>
      <c r="D401" s="139">
        <v>61</v>
      </c>
      <c r="E401" s="164">
        <v>953</v>
      </c>
    </row>
    <row r="402" spans="1:5" s="132" customFormat="1" ht="10.5" customHeight="1" x14ac:dyDescent="0.15">
      <c r="A402" s="107" t="s">
        <v>62</v>
      </c>
      <c r="B402" s="107" t="s">
        <v>707</v>
      </c>
      <c r="C402" s="139">
        <v>808</v>
      </c>
      <c r="D402" s="139">
        <v>53</v>
      </c>
      <c r="E402" s="164">
        <v>861</v>
      </c>
    </row>
    <row r="403" spans="1:5" s="132" customFormat="1" ht="10.5" customHeight="1" x14ac:dyDescent="0.15">
      <c r="A403" s="107" t="s">
        <v>62</v>
      </c>
      <c r="B403" s="107" t="s">
        <v>708</v>
      </c>
      <c r="C403" s="139">
        <v>907</v>
      </c>
      <c r="D403" s="139">
        <v>30</v>
      </c>
      <c r="E403" s="164">
        <v>937</v>
      </c>
    </row>
    <row r="404" spans="1:5" s="132" customFormat="1" ht="10.5" customHeight="1" x14ac:dyDescent="0.15">
      <c r="A404" s="107" t="s">
        <v>62</v>
      </c>
      <c r="B404" s="107" t="s">
        <v>709</v>
      </c>
      <c r="C404" s="139">
        <v>963</v>
      </c>
      <c r="D404" s="139">
        <v>138</v>
      </c>
      <c r="E404" s="164">
        <v>1101</v>
      </c>
    </row>
    <row r="405" spans="1:5" s="132" customFormat="1" ht="10.5" customHeight="1" x14ac:dyDescent="0.15">
      <c r="A405" s="107" t="s">
        <v>62</v>
      </c>
      <c r="B405" s="107" t="s">
        <v>710</v>
      </c>
      <c r="C405" s="139">
        <v>861</v>
      </c>
      <c r="D405" s="139">
        <v>49</v>
      </c>
      <c r="E405" s="164">
        <v>910</v>
      </c>
    </row>
    <row r="406" spans="1:5" s="132" customFormat="1" ht="10.5" customHeight="1" x14ac:dyDescent="0.15">
      <c r="A406" s="107" t="s">
        <v>62</v>
      </c>
      <c r="B406" s="107" t="s">
        <v>711</v>
      </c>
      <c r="C406" s="139">
        <v>975</v>
      </c>
      <c r="D406" s="139">
        <v>46</v>
      </c>
      <c r="E406" s="164">
        <v>1021</v>
      </c>
    </row>
    <row r="407" spans="1:5" s="132" customFormat="1" ht="10.5" customHeight="1" x14ac:dyDescent="0.15">
      <c r="A407" s="107" t="s">
        <v>62</v>
      </c>
      <c r="B407" s="107" t="s">
        <v>712</v>
      </c>
      <c r="C407" s="139">
        <v>699</v>
      </c>
      <c r="D407" s="139">
        <v>49</v>
      </c>
      <c r="E407" s="164">
        <v>748</v>
      </c>
    </row>
    <row r="408" spans="1:5" s="132" customFormat="1" ht="10.5" customHeight="1" x14ac:dyDescent="0.15">
      <c r="A408" s="107" t="s">
        <v>62</v>
      </c>
      <c r="B408" s="107" t="s">
        <v>713</v>
      </c>
      <c r="C408" s="139">
        <v>682</v>
      </c>
      <c r="D408" s="139">
        <v>39</v>
      </c>
      <c r="E408" s="164">
        <v>721</v>
      </c>
    </row>
    <row r="409" spans="1:5" s="132" customFormat="1" ht="10.5" customHeight="1" x14ac:dyDescent="0.15">
      <c r="A409" s="107" t="s">
        <v>62</v>
      </c>
      <c r="B409" s="107" t="s">
        <v>714</v>
      </c>
      <c r="C409" s="139">
        <v>807</v>
      </c>
      <c r="D409" s="139">
        <v>39</v>
      </c>
      <c r="E409" s="164">
        <v>846</v>
      </c>
    </row>
    <row r="410" spans="1:5" s="132" customFormat="1" ht="10.5" customHeight="1" x14ac:dyDescent="0.15">
      <c r="A410" s="107" t="s">
        <v>62</v>
      </c>
      <c r="B410" s="107" t="s">
        <v>715</v>
      </c>
      <c r="C410" s="139">
        <v>742</v>
      </c>
      <c r="D410" s="139">
        <v>230</v>
      </c>
      <c r="E410" s="164">
        <v>972</v>
      </c>
    </row>
    <row r="411" spans="1:5" s="132" customFormat="1" ht="10.5" customHeight="1" x14ac:dyDescent="0.15">
      <c r="A411" s="107" t="s">
        <v>62</v>
      </c>
      <c r="B411" s="107" t="s">
        <v>716</v>
      </c>
      <c r="C411" s="139">
        <v>701</v>
      </c>
      <c r="D411" s="139">
        <v>57</v>
      </c>
      <c r="E411" s="164">
        <v>758</v>
      </c>
    </row>
    <row r="412" spans="1:5" s="132" customFormat="1" ht="10.5" customHeight="1" x14ac:dyDescent="0.15">
      <c r="A412" s="107" t="s">
        <v>62</v>
      </c>
      <c r="B412" s="107" t="s">
        <v>717</v>
      </c>
      <c r="C412" s="139">
        <v>666</v>
      </c>
      <c r="D412" s="139">
        <v>50</v>
      </c>
      <c r="E412" s="164">
        <v>716</v>
      </c>
    </row>
    <row r="413" spans="1:5" s="132" customFormat="1" ht="10.5" customHeight="1" x14ac:dyDescent="0.15">
      <c r="A413" s="107" t="s">
        <v>62</v>
      </c>
      <c r="B413" s="107" t="s">
        <v>718</v>
      </c>
      <c r="C413" s="139">
        <v>1155</v>
      </c>
      <c r="D413" s="139">
        <v>71</v>
      </c>
      <c r="E413" s="164">
        <v>1226</v>
      </c>
    </row>
    <row r="414" spans="1:5" s="132" customFormat="1" ht="10.5" customHeight="1" x14ac:dyDescent="0.15">
      <c r="A414" s="107" t="s">
        <v>62</v>
      </c>
      <c r="B414" s="107" t="s">
        <v>719</v>
      </c>
      <c r="C414" s="139">
        <v>839</v>
      </c>
      <c r="D414" s="139">
        <v>78</v>
      </c>
      <c r="E414" s="164">
        <v>917</v>
      </c>
    </row>
    <row r="415" spans="1:5" s="132" customFormat="1" ht="10.5" customHeight="1" x14ac:dyDescent="0.15">
      <c r="A415" s="107" t="s">
        <v>62</v>
      </c>
      <c r="B415" s="107" t="s">
        <v>720</v>
      </c>
      <c r="C415" s="139">
        <v>880</v>
      </c>
      <c r="D415" s="139">
        <v>50</v>
      </c>
      <c r="E415" s="164">
        <v>930</v>
      </c>
    </row>
    <row r="416" spans="1:5" s="132" customFormat="1" ht="10.5" customHeight="1" x14ac:dyDescent="0.15">
      <c r="A416" s="107" t="s">
        <v>62</v>
      </c>
      <c r="B416" s="107" t="s">
        <v>721</v>
      </c>
      <c r="C416" s="139">
        <v>1517</v>
      </c>
      <c r="D416" s="139">
        <v>77</v>
      </c>
      <c r="E416" s="164">
        <v>1594</v>
      </c>
    </row>
    <row r="417" spans="1:5" s="132" customFormat="1" ht="10.5" customHeight="1" x14ac:dyDescent="0.15">
      <c r="A417" s="107" t="s">
        <v>62</v>
      </c>
      <c r="B417" s="107" t="s">
        <v>722</v>
      </c>
      <c r="C417" s="139">
        <v>1000</v>
      </c>
      <c r="D417" s="139">
        <v>68</v>
      </c>
      <c r="E417" s="164">
        <v>1068</v>
      </c>
    </row>
    <row r="418" spans="1:5" s="132" customFormat="1" ht="10.5" customHeight="1" x14ac:dyDescent="0.15">
      <c r="A418" s="107" t="s">
        <v>62</v>
      </c>
      <c r="B418" s="107" t="s">
        <v>723</v>
      </c>
      <c r="C418" s="139">
        <v>738</v>
      </c>
      <c r="D418" s="139">
        <v>25</v>
      </c>
      <c r="E418" s="164">
        <v>763</v>
      </c>
    </row>
    <row r="419" spans="1:5" s="132" customFormat="1" ht="10.5" customHeight="1" x14ac:dyDescent="0.15">
      <c r="A419" s="107" t="s">
        <v>62</v>
      </c>
      <c r="B419" s="107" t="s">
        <v>724</v>
      </c>
      <c r="C419" s="139">
        <v>1131</v>
      </c>
      <c r="D419" s="139">
        <v>311</v>
      </c>
      <c r="E419" s="164">
        <v>1442</v>
      </c>
    </row>
    <row r="420" spans="1:5" s="132" customFormat="1" ht="10.5" customHeight="1" x14ac:dyDescent="0.15">
      <c r="A420" s="107" t="s">
        <v>62</v>
      </c>
      <c r="B420" s="107" t="s">
        <v>725</v>
      </c>
      <c r="C420" s="139">
        <v>1114</v>
      </c>
      <c r="D420" s="139">
        <v>101</v>
      </c>
      <c r="E420" s="164">
        <v>1215</v>
      </c>
    </row>
    <row r="421" spans="1:5" s="132" customFormat="1" ht="10.5" customHeight="1" x14ac:dyDescent="0.15">
      <c r="A421" s="107" t="s">
        <v>62</v>
      </c>
      <c r="B421" s="107" t="s">
        <v>726</v>
      </c>
      <c r="C421" s="139">
        <v>1204</v>
      </c>
      <c r="D421" s="139">
        <v>83</v>
      </c>
      <c r="E421" s="164">
        <v>1287</v>
      </c>
    </row>
    <row r="422" spans="1:5" s="132" customFormat="1" ht="10.5" customHeight="1" x14ac:dyDescent="0.15">
      <c r="A422" s="107" t="s">
        <v>62</v>
      </c>
      <c r="B422" s="107" t="s">
        <v>727</v>
      </c>
      <c r="C422" s="139">
        <v>1910</v>
      </c>
      <c r="D422" s="139">
        <v>407</v>
      </c>
      <c r="E422" s="164">
        <v>2317</v>
      </c>
    </row>
    <row r="423" spans="1:5" s="132" customFormat="1" ht="10.5" customHeight="1" x14ac:dyDescent="0.15">
      <c r="A423" s="107" t="s">
        <v>62</v>
      </c>
      <c r="B423" s="107" t="s">
        <v>728</v>
      </c>
      <c r="C423" s="139">
        <v>1490</v>
      </c>
      <c r="D423" s="139">
        <v>217</v>
      </c>
      <c r="E423" s="164">
        <v>1707</v>
      </c>
    </row>
    <row r="424" spans="1:5" s="132" customFormat="1" ht="10.5" customHeight="1" x14ac:dyDescent="0.15">
      <c r="A424" s="107" t="s">
        <v>62</v>
      </c>
      <c r="B424" s="107" t="s">
        <v>729</v>
      </c>
      <c r="C424" s="139">
        <v>1452</v>
      </c>
      <c r="D424" s="139">
        <v>83</v>
      </c>
      <c r="E424" s="164">
        <v>1535</v>
      </c>
    </row>
    <row r="425" spans="1:5" s="132" customFormat="1" ht="10.5" customHeight="1" x14ac:dyDescent="0.15">
      <c r="A425" s="107" t="s">
        <v>62</v>
      </c>
      <c r="B425" s="107" t="s">
        <v>730</v>
      </c>
      <c r="C425" s="139">
        <v>1258</v>
      </c>
      <c r="D425" s="139">
        <v>79</v>
      </c>
      <c r="E425" s="164">
        <v>1337</v>
      </c>
    </row>
    <row r="426" spans="1:5" s="132" customFormat="1" ht="10.5" customHeight="1" x14ac:dyDescent="0.15">
      <c r="A426" s="107" t="s">
        <v>62</v>
      </c>
      <c r="B426" s="107" t="s">
        <v>731</v>
      </c>
      <c r="C426" s="139">
        <v>1049</v>
      </c>
      <c r="D426" s="139">
        <v>55</v>
      </c>
      <c r="E426" s="164">
        <v>1104</v>
      </c>
    </row>
    <row r="427" spans="1:5" s="132" customFormat="1" ht="10.5" customHeight="1" x14ac:dyDescent="0.15">
      <c r="A427" s="107" t="s">
        <v>62</v>
      </c>
      <c r="B427" s="107" t="s">
        <v>732</v>
      </c>
      <c r="C427" s="139">
        <v>1206</v>
      </c>
      <c r="D427" s="139">
        <v>73</v>
      </c>
      <c r="E427" s="164">
        <v>1279</v>
      </c>
    </row>
    <row r="428" spans="1:5" s="132" customFormat="1" ht="10.5" customHeight="1" x14ac:dyDescent="0.15">
      <c r="A428" s="107" t="s">
        <v>62</v>
      </c>
      <c r="B428" s="107" t="s">
        <v>733</v>
      </c>
      <c r="C428" s="139">
        <v>1168</v>
      </c>
      <c r="D428" s="139">
        <v>73</v>
      </c>
      <c r="E428" s="164">
        <v>1241</v>
      </c>
    </row>
    <row r="429" spans="1:5" s="132" customFormat="1" ht="10.5" customHeight="1" x14ac:dyDescent="0.15">
      <c r="A429" s="107" t="s">
        <v>62</v>
      </c>
      <c r="B429" s="107" t="s">
        <v>734</v>
      </c>
      <c r="C429" s="139">
        <v>654</v>
      </c>
      <c r="D429" s="139">
        <v>56</v>
      </c>
      <c r="E429" s="164">
        <v>710</v>
      </c>
    </row>
    <row r="430" spans="1:5" s="132" customFormat="1" ht="10.5" customHeight="1" x14ac:dyDescent="0.15">
      <c r="A430" s="107" t="s">
        <v>62</v>
      </c>
      <c r="B430" s="107" t="s">
        <v>735</v>
      </c>
      <c r="C430" s="139">
        <v>308</v>
      </c>
      <c r="D430" s="139">
        <v>29</v>
      </c>
      <c r="E430" s="164">
        <v>337</v>
      </c>
    </row>
    <row r="431" spans="1:5" s="132" customFormat="1" ht="10.5" customHeight="1" x14ac:dyDescent="0.15">
      <c r="A431" s="107" t="s">
        <v>62</v>
      </c>
      <c r="B431" s="107" t="s">
        <v>736</v>
      </c>
      <c r="C431" s="139">
        <v>857</v>
      </c>
      <c r="D431" s="139">
        <v>100</v>
      </c>
      <c r="E431" s="164">
        <v>957</v>
      </c>
    </row>
    <row r="432" spans="1:5" s="132" customFormat="1" ht="10.5" customHeight="1" x14ac:dyDescent="0.15">
      <c r="A432" s="107" t="s">
        <v>62</v>
      </c>
      <c r="B432" s="107" t="s">
        <v>737</v>
      </c>
      <c r="C432" s="139">
        <v>528</v>
      </c>
      <c r="D432" s="139">
        <v>32</v>
      </c>
      <c r="E432" s="164">
        <v>560</v>
      </c>
    </row>
    <row r="433" spans="1:5" s="132" customFormat="1" ht="10.5" customHeight="1" x14ac:dyDescent="0.15">
      <c r="A433" s="107" t="s">
        <v>62</v>
      </c>
      <c r="B433" s="107" t="s">
        <v>738</v>
      </c>
      <c r="C433" s="139">
        <v>930</v>
      </c>
      <c r="D433" s="139">
        <v>42</v>
      </c>
      <c r="E433" s="164">
        <v>972</v>
      </c>
    </row>
    <row r="434" spans="1:5" s="132" customFormat="1" ht="10.5" customHeight="1" x14ac:dyDescent="0.15">
      <c r="A434" s="107" t="s">
        <v>62</v>
      </c>
      <c r="B434" s="107" t="s">
        <v>739</v>
      </c>
      <c r="C434" s="139">
        <v>1172</v>
      </c>
      <c r="D434" s="139">
        <v>68</v>
      </c>
      <c r="E434" s="164">
        <v>1240</v>
      </c>
    </row>
    <row r="435" spans="1:5" s="132" customFormat="1" ht="10.5" customHeight="1" x14ac:dyDescent="0.15">
      <c r="A435" s="107" t="s">
        <v>62</v>
      </c>
      <c r="B435" s="107" t="s">
        <v>740</v>
      </c>
      <c r="C435" s="139">
        <v>1172</v>
      </c>
      <c r="D435" s="139">
        <v>75</v>
      </c>
      <c r="E435" s="164">
        <v>1247</v>
      </c>
    </row>
    <row r="436" spans="1:5" s="132" customFormat="1" ht="10.5" customHeight="1" x14ac:dyDescent="0.15">
      <c r="A436" s="107" t="s">
        <v>62</v>
      </c>
      <c r="B436" s="107" t="s">
        <v>741</v>
      </c>
      <c r="C436" s="139">
        <v>1413</v>
      </c>
      <c r="D436" s="139">
        <v>126</v>
      </c>
      <c r="E436" s="164">
        <v>1539</v>
      </c>
    </row>
    <row r="437" spans="1:5" s="132" customFormat="1" ht="10.5" customHeight="1" x14ac:dyDescent="0.15">
      <c r="A437" s="107" t="s">
        <v>62</v>
      </c>
      <c r="B437" s="107" t="s">
        <v>742</v>
      </c>
      <c r="C437" s="139">
        <v>887</v>
      </c>
      <c r="D437" s="139">
        <v>48</v>
      </c>
      <c r="E437" s="164">
        <v>935</v>
      </c>
    </row>
    <row r="438" spans="1:5" s="132" customFormat="1" ht="10.5" customHeight="1" x14ac:dyDescent="0.15">
      <c r="A438" s="107" t="s">
        <v>62</v>
      </c>
      <c r="B438" s="107" t="s">
        <v>743</v>
      </c>
      <c r="C438" s="139">
        <v>704</v>
      </c>
      <c r="D438" s="139">
        <v>118</v>
      </c>
      <c r="E438" s="164">
        <v>822</v>
      </c>
    </row>
    <row r="439" spans="1:5" s="132" customFormat="1" ht="10.5" customHeight="1" x14ac:dyDescent="0.15">
      <c r="A439" s="107" t="s">
        <v>62</v>
      </c>
      <c r="B439" s="107" t="s">
        <v>744</v>
      </c>
      <c r="C439" s="139">
        <v>749</v>
      </c>
      <c r="D439" s="139">
        <v>42</v>
      </c>
      <c r="E439" s="164">
        <v>791</v>
      </c>
    </row>
    <row r="440" spans="1:5" s="132" customFormat="1" ht="10.5" customHeight="1" x14ac:dyDescent="0.15">
      <c r="A440" s="107" t="s">
        <v>62</v>
      </c>
      <c r="B440" s="107" t="s">
        <v>745</v>
      </c>
      <c r="C440" s="139">
        <v>1701</v>
      </c>
      <c r="D440" s="139">
        <v>305</v>
      </c>
      <c r="E440" s="164">
        <v>2006</v>
      </c>
    </row>
    <row r="441" spans="1:5" s="132" customFormat="1" ht="10.5" customHeight="1" x14ac:dyDescent="0.15">
      <c r="A441" s="107" t="s">
        <v>62</v>
      </c>
      <c r="B441" s="107" t="s">
        <v>746</v>
      </c>
      <c r="C441" s="139">
        <v>1643</v>
      </c>
      <c r="D441" s="139">
        <v>133</v>
      </c>
      <c r="E441" s="164">
        <v>1776</v>
      </c>
    </row>
    <row r="442" spans="1:5" s="132" customFormat="1" ht="10.5" customHeight="1" x14ac:dyDescent="0.15">
      <c r="A442" s="107" t="s">
        <v>62</v>
      </c>
      <c r="B442" s="107" t="s">
        <v>747</v>
      </c>
      <c r="C442" s="139">
        <v>1294</v>
      </c>
      <c r="D442" s="139">
        <v>98</v>
      </c>
      <c r="E442" s="164">
        <v>1392</v>
      </c>
    </row>
    <row r="443" spans="1:5" s="132" customFormat="1" ht="10.5" customHeight="1" x14ac:dyDescent="0.15">
      <c r="A443" s="107" t="s">
        <v>62</v>
      </c>
      <c r="B443" s="107" t="s">
        <v>748</v>
      </c>
      <c r="C443" s="139">
        <v>1165</v>
      </c>
      <c r="D443" s="139">
        <v>54</v>
      </c>
      <c r="E443" s="164">
        <v>1219</v>
      </c>
    </row>
    <row r="444" spans="1:5" s="132" customFormat="1" ht="10.5" customHeight="1" x14ac:dyDescent="0.15">
      <c r="A444" s="107" t="s">
        <v>62</v>
      </c>
      <c r="B444" s="107" t="s">
        <v>749</v>
      </c>
      <c r="C444" s="139">
        <v>606</v>
      </c>
      <c r="D444" s="139">
        <v>29</v>
      </c>
      <c r="E444" s="164">
        <v>635</v>
      </c>
    </row>
    <row r="445" spans="1:5" s="132" customFormat="1" ht="10.5" customHeight="1" x14ac:dyDescent="0.15">
      <c r="A445" s="107" t="s">
        <v>62</v>
      </c>
      <c r="B445" s="107" t="s">
        <v>750</v>
      </c>
      <c r="C445" s="139">
        <v>1696</v>
      </c>
      <c r="D445" s="139">
        <v>93</v>
      </c>
      <c r="E445" s="164">
        <v>1789</v>
      </c>
    </row>
    <row r="446" spans="1:5" s="132" customFormat="1" ht="10.5" customHeight="1" x14ac:dyDescent="0.15">
      <c r="A446" s="107" t="s">
        <v>62</v>
      </c>
      <c r="B446" s="107" t="s">
        <v>751</v>
      </c>
      <c r="C446" s="139">
        <v>297</v>
      </c>
      <c r="D446" s="139">
        <v>12</v>
      </c>
      <c r="E446" s="164">
        <v>309</v>
      </c>
    </row>
    <row r="447" spans="1:5" s="132" customFormat="1" ht="10.5" customHeight="1" x14ac:dyDescent="0.15">
      <c r="A447" s="107" t="s">
        <v>62</v>
      </c>
      <c r="B447" s="107" t="s">
        <v>752</v>
      </c>
      <c r="C447" s="139">
        <v>665</v>
      </c>
      <c r="D447" s="139">
        <v>46</v>
      </c>
      <c r="E447" s="164">
        <v>711</v>
      </c>
    </row>
    <row r="448" spans="1:5" s="132" customFormat="1" ht="10.5" customHeight="1" x14ac:dyDescent="0.15">
      <c r="A448" s="107" t="s">
        <v>62</v>
      </c>
      <c r="B448" s="107" t="s">
        <v>753</v>
      </c>
      <c r="C448" s="139">
        <v>1088</v>
      </c>
      <c r="D448" s="139">
        <v>88</v>
      </c>
      <c r="E448" s="164">
        <v>1176</v>
      </c>
    </row>
    <row r="449" spans="1:5" s="132" customFormat="1" ht="10.5" customHeight="1" x14ac:dyDescent="0.15">
      <c r="A449" s="107" t="s">
        <v>62</v>
      </c>
      <c r="B449" s="107" t="s">
        <v>754</v>
      </c>
      <c r="C449" s="139">
        <v>811</v>
      </c>
      <c r="D449" s="139">
        <v>89</v>
      </c>
      <c r="E449" s="164">
        <v>900</v>
      </c>
    </row>
    <row r="450" spans="1:5" s="132" customFormat="1" ht="10.5" customHeight="1" x14ac:dyDescent="0.15">
      <c r="A450" s="107" t="s">
        <v>62</v>
      </c>
      <c r="B450" s="107" t="s">
        <v>755</v>
      </c>
      <c r="C450" s="139">
        <v>1788</v>
      </c>
      <c r="D450" s="139">
        <v>179</v>
      </c>
      <c r="E450" s="164">
        <v>1967</v>
      </c>
    </row>
    <row r="451" spans="1:5" s="132" customFormat="1" ht="10.5" customHeight="1" x14ac:dyDescent="0.15">
      <c r="A451" s="107" t="s">
        <v>62</v>
      </c>
      <c r="B451" s="107" t="s">
        <v>756</v>
      </c>
      <c r="C451" s="139">
        <v>951</v>
      </c>
      <c r="D451" s="139">
        <v>90</v>
      </c>
      <c r="E451" s="164">
        <v>1041</v>
      </c>
    </row>
    <row r="452" spans="1:5" s="132" customFormat="1" ht="10.5" customHeight="1" x14ac:dyDescent="0.15">
      <c r="A452" s="107" t="s">
        <v>62</v>
      </c>
      <c r="B452" s="107" t="s">
        <v>757</v>
      </c>
      <c r="C452" s="139">
        <v>1234</v>
      </c>
      <c r="D452" s="139">
        <v>128</v>
      </c>
      <c r="E452" s="164">
        <v>1362</v>
      </c>
    </row>
    <row r="453" spans="1:5" s="132" customFormat="1" ht="10.5" customHeight="1" x14ac:dyDescent="0.15">
      <c r="A453" s="107" t="s">
        <v>62</v>
      </c>
      <c r="B453" s="107" t="s">
        <v>758</v>
      </c>
      <c r="C453" s="139">
        <v>1288</v>
      </c>
      <c r="D453" s="139">
        <v>66</v>
      </c>
      <c r="E453" s="164">
        <v>1354</v>
      </c>
    </row>
    <row r="454" spans="1:5" s="132" customFormat="1" ht="10.5" customHeight="1" x14ac:dyDescent="0.15">
      <c r="A454" s="107" t="s">
        <v>62</v>
      </c>
      <c r="B454" s="107" t="s">
        <v>759</v>
      </c>
      <c r="C454" s="139">
        <v>775</v>
      </c>
      <c r="D454" s="139">
        <v>66</v>
      </c>
      <c r="E454" s="164">
        <v>841</v>
      </c>
    </row>
    <row r="455" spans="1:5" s="132" customFormat="1" ht="10.5" customHeight="1" x14ac:dyDescent="0.15">
      <c r="A455" s="107" t="s">
        <v>62</v>
      </c>
      <c r="B455" s="107" t="s">
        <v>760</v>
      </c>
      <c r="C455" s="139">
        <v>972</v>
      </c>
      <c r="D455" s="139">
        <v>51</v>
      </c>
      <c r="E455" s="164">
        <v>1023</v>
      </c>
    </row>
    <row r="456" spans="1:5" s="132" customFormat="1" ht="10.5" customHeight="1" x14ac:dyDescent="0.15">
      <c r="A456" s="107" t="s">
        <v>62</v>
      </c>
      <c r="B456" s="107" t="s">
        <v>761</v>
      </c>
      <c r="C456" s="139">
        <v>821</v>
      </c>
      <c r="D456" s="139">
        <v>84</v>
      </c>
      <c r="E456" s="164">
        <v>905</v>
      </c>
    </row>
    <row r="457" spans="1:5" s="132" customFormat="1" ht="10.5" customHeight="1" x14ac:dyDescent="0.15">
      <c r="A457" s="107" t="s">
        <v>62</v>
      </c>
      <c r="B457" s="107" t="s">
        <v>762</v>
      </c>
      <c r="C457" s="139">
        <v>698</v>
      </c>
      <c r="D457" s="139">
        <v>44</v>
      </c>
      <c r="E457" s="164">
        <v>742</v>
      </c>
    </row>
    <row r="458" spans="1:5" s="132" customFormat="1" ht="10.5" customHeight="1" x14ac:dyDescent="0.15">
      <c r="A458" s="107" t="s">
        <v>62</v>
      </c>
      <c r="B458" s="107" t="s">
        <v>763</v>
      </c>
      <c r="C458" s="139">
        <v>761</v>
      </c>
      <c r="D458" s="139">
        <v>39</v>
      </c>
      <c r="E458" s="164">
        <v>800</v>
      </c>
    </row>
    <row r="459" spans="1:5" s="132" customFormat="1" ht="10.5" customHeight="1" x14ac:dyDescent="0.15">
      <c r="A459" s="107" t="s">
        <v>62</v>
      </c>
      <c r="B459" s="107" t="s">
        <v>764</v>
      </c>
      <c r="C459" s="139">
        <v>725</v>
      </c>
      <c r="D459" s="139">
        <v>44</v>
      </c>
      <c r="E459" s="164">
        <v>769</v>
      </c>
    </row>
    <row r="460" spans="1:5" s="132" customFormat="1" ht="10.5" customHeight="1" x14ac:dyDescent="0.15">
      <c r="A460" s="107" t="s">
        <v>62</v>
      </c>
      <c r="B460" s="107" t="s">
        <v>765</v>
      </c>
      <c r="C460" s="139">
        <v>954</v>
      </c>
      <c r="D460" s="139">
        <v>43</v>
      </c>
      <c r="E460" s="164">
        <v>997</v>
      </c>
    </row>
    <row r="461" spans="1:5" s="132" customFormat="1" ht="10.5" customHeight="1" x14ac:dyDescent="0.15">
      <c r="A461" s="107" t="s">
        <v>62</v>
      </c>
      <c r="B461" s="107" t="s">
        <v>766</v>
      </c>
      <c r="C461" s="139">
        <v>1322</v>
      </c>
      <c r="D461" s="139">
        <v>124</v>
      </c>
      <c r="E461" s="164">
        <v>1446</v>
      </c>
    </row>
    <row r="462" spans="1:5" s="132" customFormat="1" ht="10.5" customHeight="1" x14ac:dyDescent="0.15">
      <c r="A462" s="107" t="s">
        <v>62</v>
      </c>
      <c r="B462" s="107" t="s">
        <v>767</v>
      </c>
      <c r="C462" s="139">
        <v>722</v>
      </c>
      <c r="D462" s="139">
        <v>26</v>
      </c>
      <c r="E462" s="164">
        <v>748</v>
      </c>
    </row>
    <row r="463" spans="1:5" s="132" customFormat="1" ht="10.5" customHeight="1" x14ac:dyDescent="0.15">
      <c r="A463" s="107" t="s">
        <v>62</v>
      </c>
      <c r="B463" s="107" t="s">
        <v>768</v>
      </c>
      <c r="C463" s="139">
        <v>917</v>
      </c>
      <c r="D463" s="139">
        <v>69</v>
      </c>
      <c r="E463" s="164">
        <v>986</v>
      </c>
    </row>
    <row r="464" spans="1:5" s="132" customFormat="1" ht="10.5" customHeight="1" x14ac:dyDescent="0.15">
      <c r="A464" s="107" t="s">
        <v>62</v>
      </c>
      <c r="B464" s="107" t="s">
        <v>769</v>
      </c>
      <c r="C464" s="139">
        <v>943</v>
      </c>
      <c r="D464" s="139">
        <v>42</v>
      </c>
      <c r="E464" s="164">
        <v>985</v>
      </c>
    </row>
    <row r="465" spans="1:5" s="132" customFormat="1" ht="10.5" customHeight="1" x14ac:dyDescent="0.15">
      <c r="A465" s="107" t="s">
        <v>62</v>
      </c>
      <c r="B465" s="107" t="s">
        <v>770</v>
      </c>
      <c r="C465" s="139">
        <v>922</v>
      </c>
      <c r="D465" s="139">
        <v>45</v>
      </c>
      <c r="E465" s="164">
        <v>967</v>
      </c>
    </row>
    <row r="466" spans="1:5" s="132" customFormat="1" ht="10.5" customHeight="1" x14ac:dyDescent="0.15">
      <c r="A466" s="107" t="s">
        <v>62</v>
      </c>
      <c r="B466" s="107" t="s">
        <v>771</v>
      </c>
      <c r="C466" s="139">
        <v>642</v>
      </c>
      <c r="D466" s="139">
        <v>28</v>
      </c>
      <c r="E466" s="164">
        <v>670</v>
      </c>
    </row>
    <row r="467" spans="1:5" s="132" customFormat="1" ht="10.5" customHeight="1" x14ac:dyDescent="0.15">
      <c r="A467" s="107" t="s">
        <v>62</v>
      </c>
      <c r="B467" s="107" t="s">
        <v>772</v>
      </c>
      <c r="C467" s="139">
        <v>1073</v>
      </c>
      <c r="D467" s="139">
        <v>55</v>
      </c>
      <c r="E467" s="164">
        <v>1128</v>
      </c>
    </row>
    <row r="468" spans="1:5" s="132" customFormat="1" ht="10.5" customHeight="1" x14ac:dyDescent="0.15">
      <c r="A468" s="107" t="s">
        <v>62</v>
      </c>
      <c r="B468" s="107" t="s">
        <v>773</v>
      </c>
      <c r="C468" s="139">
        <v>1223</v>
      </c>
      <c r="D468" s="139">
        <v>118</v>
      </c>
      <c r="E468" s="164">
        <v>1341</v>
      </c>
    </row>
    <row r="469" spans="1:5" s="132" customFormat="1" ht="10.5" customHeight="1" x14ac:dyDescent="0.15">
      <c r="A469" s="107" t="s">
        <v>62</v>
      </c>
      <c r="B469" s="107" t="s">
        <v>774</v>
      </c>
      <c r="C469" s="139">
        <v>1132</v>
      </c>
      <c r="D469" s="139">
        <v>48</v>
      </c>
      <c r="E469" s="164">
        <v>1180</v>
      </c>
    </row>
    <row r="470" spans="1:5" s="132" customFormat="1" ht="10.5" customHeight="1" x14ac:dyDescent="0.15">
      <c r="A470" s="107" t="s">
        <v>62</v>
      </c>
      <c r="B470" s="107" t="s">
        <v>775</v>
      </c>
      <c r="C470" s="139">
        <v>1029</v>
      </c>
      <c r="D470" s="139">
        <v>69</v>
      </c>
      <c r="E470" s="164">
        <v>1098</v>
      </c>
    </row>
    <row r="471" spans="1:5" s="132" customFormat="1" ht="10.5" customHeight="1" x14ac:dyDescent="0.15">
      <c r="A471" s="107" t="s">
        <v>62</v>
      </c>
      <c r="B471" s="107" t="s">
        <v>776</v>
      </c>
      <c r="C471" s="139">
        <v>869</v>
      </c>
      <c r="D471" s="139">
        <v>60</v>
      </c>
      <c r="E471" s="164">
        <v>929</v>
      </c>
    </row>
    <row r="472" spans="1:5" s="132" customFormat="1" ht="10.5" customHeight="1" x14ac:dyDescent="0.15">
      <c r="A472" s="107" t="s">
        <v>62</v>
      </c>
      <c r="B472" s="107" t="s">
        <v>777</v>
      </c>
      <c r="C472" s="139">
        <v>1157</v>
      </c>
      <c r="D472" s="139">
        <v>71</v>
      </c>
      <c r="E472" s="164">
        <v>1228</v>
      </c>
    </row>
    <row r="473" spans="1:5" s="132" customFormat="1" ht="10.5" customHeight="1" x14ac:dyDescent="0.15">
      <c r="A473" s="107" t="s">
        <v>62</v>
      </c>
      <c r="B473" s="107" t="s">
        <v>778</v>
      </c>
      <c r="C473" s="139">
        <v>1015</v>
      </c>
      <c r="D473" s="139">
        <v>25</v>
      </c>
      <c r="E473" s="164">
        <v>1040</v>
      </c>
    </row>
    <row r="474" spans="1:5" s="132" customFormat="1" ht="10.5" customHeight="1" x14ac:dyDescent="0.15">
      <c r="A474" s="107" t="s">
        <v>62</v>
      </c>
      <c r="B474" s="107" t="s">
        <v>779</v>
      </c>
      <c r="C474" s="139">
        <v>627</v>
      </c>
      <c r="D474" s="139">
        <v>28</v>
      </c>
      <c r="E474" s="164">
        <v>655</v>
      </c>
    </row>
    <row r="475" spans="1:5" s="132" customFormat="1" ht="10.5" customHeight="1" x14ac:dyDescent="0.15">
      <c r="A475" s="107" t="s">
        <v>62</v>
      </c>
      <c r="B475" s="107" t="s">
        <v>780</v>
      </c>
      <c r="C475" s="139">
        <v>720</v>
      </c>
      <c r="D475" s="139">
        <v>34</v>
      </c>
      <c r="E475" s="164">
        <v>754</v>
      </c>
    </row>
    <row r="476" spans="1:5" s="132" customFormat="1" ht="10.5" customHeight="1" x14ac:dyDescent="0.15">
      <c r="A476" s="107" t="s">
        <v>62</v>
      </c>
      <c r="B476" s="107" t="s">
        <v>781</v>
      </c>
      <c r="C476" s="139">
        <v>669</v>
      </c>
      <c r="D476" s="139">
        <v>36</v>
      </c>
      <c r="E476" s="164">
        <v>705</v>
      </c>
    </row>
    <row r="477" spans="1:5" s="132" customFormat="1" ht="10.5" customHeight="1" x14ac:dyDescent="0.15">
      <c r="A477" s="107" t="s">
        <v>62</v>
      </c>
      <c r="B477" s="107" t="s">
        <v>782</v>
      </c>
      <c r="C477" s="139">
        <v>811</v>
      </c>
      <c r="D477" s="139">
        <v>29</v>
      </c>
      <c r="E477" s="164">
        <v>840</v>
      </c>
    </row>
    <row r="478" spans="1:5" s="132" customFormat="1" ht="10.5" customHeight="1" x14ac:dyDescent="0.15">
      <c r="A478" s="107" t="s">
        <v>62</v>
      </c>
      <c r="B478" s="107" t="s">
        <v>783</v>
      </c>
      <c r="C478" s="139">
        <v>1122</v>
      </c>
      <c r="D478" s="139">
        <v>56</v>
      </c>
      <c r="E478" s="164">
        <v>1178</v>
      </c>
    </row>
    <row r="479" spans="1:5" s="132" customFormat="1" ht="10.5" customHeight="1" x14ac:dyDescent="0.15">
      <c r="A479" s="107" t="s">
        <v>62</v>
      </c>
      <c r="B479" s="107" t="s">
        <v>784</v>
      </c>
      <c r="C479" s="139">
        <v>1125</v>
      </c>
      <c r="D479" s="139">
        <v>75</v>
      </c>
      <c r="E479" s="164">
        <v>1200</v>
      </c>
    </row>
    <row r="480" spans="1:5" s="132" customFormat="1" ht="10.5" customHeight="1" x14ac:dyDescent="0.15">
      <c r="A480" s="107" t="s">
        <v>62</v>
      </c>
      <c r="B480" s="107" t="s">
        <v>785</v>
      </c>
      <c r="C480" s="139">
        <v>988</v>
      </c>
      <c r="D480" s="139">
        <v>41</v>
      </c>
      <c r="E480" s="164">
        <v>1029</v>
      </c>
    </row>
    <row r="481" spans="1:5" s="132" customFormat="1" ht="10.5" customHeight="1" x14ac:dyDescent="0.15">
      <c r="A481" s="107" t="s">
        <v>62</v>
      </c>
      <c r="B481" s="107" t="s">
        <v>786</v>
      </c>
      <c r="C481" s="139">
        <v>1494</v>
      </c>
      <c r="D481" s="139">
        <v>85</v>
      </c>
      <c r="E481" s="164">
        <v>1579</v>
      </c>
    </row>
    <row r="482" spans="1:5" s="132" customFormat="1" ht="10.5" customHeight="1" x14ac:dyDescent="0.15">
      <c r="A482" s="107" t="s">
        <v>62</v>
      </c>
      <c r="B482" s="107" t="s">
        <v>787</v>
      </c>
      <c r="C482" s="139">
        <v>904</v>
      </c>
      <c r="D482" s="139">
        <v>66</v>
      </c>
      <c r="E482" s="164">
        <v>970</v>
      </c>
    </row>
    <row r="483" spans="1:5" s="132" customFormat="1" ht="10.5" customHeight="1" x14ac:dyDescent="0.15">
      <c r="A483" s="107" t="s">
        <v>62</v>
      </c>
      <c r="B483" s="107" t="s">
        <v>788</v>
      </c>
      <c r="C483" s="139">
        <v>1262</v>
      </c>
      <c r="D483" s="139">
        <v>121</v>
      </c>
      <c r="E483" s="164">
        <v>1383</v>
      </c>
    </row>
    <row r="484" spans="1:5" s="132" customFormat="1" ht="10.5" customHeight="1" x14ac:dyDescent="0.15">
      <c r="A484" s="107" t="s">
        <v>62</v>
      </c>
      <c r="B484" s="107" t="s">
        <v>789</v>
      </c>
      <c r="C484" s="139">
        <v>1036</v>
      </c>
      <c r="D484" s="139">
        <v>78</v>
      </c>
      <c r="E484" s="164">
        <v>1114</v>
      </c>
    </row>
    <row r="485" spans="1:5" s="132" customFormat="1" ht="10.5" customHeight="1" x14ac:dyDescent="0.15">
      <c r="A485" s="107" t="s">
        <v>62</v>
      </c>
      <c r="B485" s="107" t="s">
        <v>790</v>
      </c>
      <c r="C485" s="139">
        <v>863</v>
      </c>
      <c r="D485" s="139">
        <v>41</v>
      </c>
      <c r="E485" s="164">
        <v>904</v>
      </c>
    </row>
    <row r="486" spans="1:5" s="132" customFormat="1" ht="10.5" customHeight="1" x14ac:dyDescent="0.15">
      <c r="A486" s="107" t="s">
        <v>62</v>
      </c>
      <c r="B486" s="107" t="s">
        <v>791</v>
      </c>
      <c r="C486" s="139">
        <v>682</v>
      </c>
      <c r="D486" s="139">
        <v>27</v>
      </c>
      <c r="E486" s="164">
        <v>709</v>
      </c>
    </row>
    <row r="487" spans="1:5" s="132" customFormat="1" ht="10.5" customHeight="1" x14ac:dyDescent="0.15">
      <c r="A487" s="107" t="s">
        <v>62</v>
      </c>
      <c r="B487" s="107" t="s">
        <v>792</v>
      </c>
      <c r="C487" s="139">
        <v>922</v>
      </c>
      <c r="D487" s="139">
        <v>41</v>
      </c>
      <c r="E487" s="164">
        <v>963</v>
      </c>
    </row>
    <row r="488" spans="1:5" s="132" customFormat="1" ht="10.5" customHeight="1" x14ac:dyDescent="0.15">
      <c r="A488" s="107" t="s">
        <v>62</v>
      </c>
      <c r="B488" s="107" t="s">
        <v>793</v>
      </c>
      <c r="C488" s="139">
        <v>835</v>
      </c>
      <c r="D488" s="139">
        <v>36</v>
      </c>
      <c r="E488" s="164">
        <v>871</v>
      </c>
    </row>
    <row r="489" spans="1:5" s="132" customFormat="1" ht="10.5" customHeight="1" x14ac:dyDescent="0.15">
      <c r="A489" s="107" t="s">
        <v>62</v>
      </c>
      <c r="B489" s="107" t="s">
        <v>794</v>
      </c>
      <c r="C489" s="139">
        <v>1150</v>
      </c>
      <c r="D489" s="139">
        <v>46</v>
      </c>
      <c r="E489" s="164">
        <v>1196</v>
      </c>
    </row>
    <row r="490" spans="1:5" s="132" customFormat="1" ht="10.5" customHeight="1" x14ac:dyDescent="0.15">
      <c r="A490" s="107" t="s">
        <v>62</v>
      </c>
      <c r="B490" s="107" t="s">
        <v>795</v>
      </c>
      <c r="C490" s="139">
        <v>1</v>
      </c>
      <c r="D490" s="139">
        <v>2</v>
      </c>
      <c r="E490" s="164">
        <v>3</v>
      </c>
    </row>
    <row r="491" spans="1:5" s="132" customFormat="1" ht="10.5" customHeight="1" x14ac:dyDescent="0.15">
      <c r="A491" s="107" t="s">
        <v>62</v>
      </c>
      <c r="B491" s="107" t="s">
        <v>796</v>
      </c>
      <c r="C491" s="139">
        <v>944</v>
      </c>
      <c r="D491" s="139">
        <v>94</v>
      </c>
      <c r="E491" s="164">
        <v>1038</v>
      </c>
    </row>
    <row r="492" spans="1:5" s="132" customFormat="1" ht="10.5" customHeight="1" x14ac:dyDescent="0.15">
      <c r="A492" s="107" t="s">
        <v>62</v>
      </c>
      <c r="B492" s="107" t="s">
        <v>797</v>
      </c>
      <c r="C492" s="139">
        <v>2038</v>
      </c>
      <c r="D492" s="139">
        <v>111</v>
      </c>
      <c r="E492" s="164">
        <v>2149</v>
      </c>
    </row>
    <row r="493" spans="1:5" s="132" customFormat="1" ht="10.5" customHeight="1" x14ac:dyDescent="0.15">
      <c r="A493" s="107" t="s">
        <v>62</v>
      </c>
      <c r="B493" s="107" t="s">
        <v>798</v>
      </c>
      <c r="C493" s="139">
        <v>1661</v>
      </c>
      <c r="D493" s="139">
        <v>165</v>
      </c>
      <c r="E493" s="164">
        <v>1826</v>
      </c>
    </row>
    <row r="494" spans="1:5" s="132" customFormat="1" ht="10.5" customHeight="1" x14ac:dyDescent="0.15">
      <c r="A494" s="107" t="s">
        <v>62</v>
      </c>
      <c r="B494" s="107" t="s">
        <v>799</v>
      </c>
      <c r="C494" s="139">
        <v>1755</v>
      </c>
      <c r="D494" s="139">
        <v>146</v>
      </c>
      <c r="E494" s="164">
        <v>1901</v>
      </c>
    </row>
    <row r="495" spans="1:5" s="132" customFormat="1" ht="10.5" customHeight="1" x14ac:dyDescent="0.15">
      <c r="A495" s="107" t="s">
        <v>62</v>
      </c>
      <c r="B495" s="107" t="s">
        <v>800</v>
      </c>
      <c r="C495" s="139">
        <v>1152</v>
      </c>
      <c r="D495" s="139">
        <v>91</v>
      </c>
      <c r="E495" s="164">
        <v>1243</v>
      </c>
    </row>
    <row r="496" spans="1:5" s="132" customFormat="1" ht="10.5" customHeight="1" x14ac:dyDescent="0.15">
      <c r="A496" s="107" t="s">
        <v>62</v>
      </c>
      <c r="B496" s="107" t="s">
        <v>801</v>
      </c>
      <c r="C496" s="139">
        <v>1581</v>
      </c>
      <c r="D496" s="139">
        <v>107</v>
      </c>
      <c r="E496" s="164">
        <v>1688</v>
      </c>
    </row>
    <row r="497" spans="1:5" s="132" customFormat="1" ht="10.5" customHeight="1" x14ac:dyDescent="0.15">
      <c r="A497" s="107" t="s">
        <v>62</v>
      </c>
      <c r="B497" s="107" t="s">
        <v>802</v>
      </c>
      <c r="C497" s="139">
        <v>1779</v>
      </c>
      <c r="D497" s="139">
        <v>146</v>
      </c>
      <c r="E497" s="164">
        <v>1925</v>
      </c>
    </row>
    <row r="498" spans="1:5" s="132" customFormat="1" ht="10.5" customHeight="1" x14ac:dyDescent="0.15">
      <c r="A498" s="107" t="s">
        <v>62</v>
      </c>
      <c r="B498" s="107" t="s">
        <v>803</v>
      </c>
      <c r="C498" s="139">
        <v>1081</v>
      </c>
      <c r="D498" s="139">
        <v>75</v>
      </c>
      <c r="E498" s="164">
        <v>1156</v>
      </c>
    </row>
    <row r="499" spans="1:5" s="132" customFormat="1" ht="10.5" customHeight="1" x14ac:dyDescent="0.15">
      <c r="A499" s="107" t="s">
        <v>62</v>
      </c>
      <c r="B499" s="107" t="s">
        <v>804</v>
      </c>
      <c r="C499" s="139">
        <v>1458</v>
      </c>
      <c r="D499" s="139">
        <v>139</v>
      </c>
      <c r="E499" s="164">
        <v>1597</v>
      </c>
    </row>
    <row r="500" spans="1:5" s="132" customFormat="1" ht="10.5" customHeight="1" x14ac:dyDescent="0.15">
      <c r="A500" s="107" t="s">
        <v>62</v>
      </c>
      <c r="B500" s="107" t="s">
        <v>805</v>
      </c>
      <c r="C500" s="139">
        <v>921</v>
      </c>
      <c r="D500" s="139">
        <v>87</v>
      </c>
      <c r="E500" s="164">
        <v>1008</v>
      </c>
    </row>
    <row r="501" spans="1:5" s="132" customFormat="1" ht="10.5" customHeight="1" x14ac:dyDescent="0.15">
      <c r="A501" s="107" t="s">
        <v>62</v>
      </c>
      <c r="B501" s="107" t="s">
        <v>806</v>
      </c>
      <c r="C501" s="139">
        <v>1678</v>
      </c>
      <c r="D501" s="139">
        <v>156</v>
      </c>
      <c r="E501" s="164">
        <v>1834</v>
      </c>
    </row>
    <row r="502" spans="1:5" s="132" customFormat="1" ht="10.5" customHeight="1" x14ac:dyDescent="0.15">
      <c r="A502" s="107" t="s">
        <v>62</v>
      </c>
      <c r="B502" s="107" t="s">
        <v>807</v>
      </c>
      <c r="C502" s="139">
        <v>992</v>
      </c>
      <c r="D502" s="139">
        <v>128</v>
      </c>
      <c r="E502" s="164">
        <v>1120</v>
      </c>
    </row>
    <row r="503" spans="1:5" s="132" customFormat="1" ht="10.5" customHeight="1" x14ac:dyDescent="0.15">
      <c r="A503" s="107" t="s">
        <v>62</v>
      </c>
      <c r="B503" s="107" t="s">
        <v>808</v>
      </c>
      <c r="C503" s="139">
        <v>1064</v>
      </c>
      <c r="D503" s="139">
        <v>121</v>
      </c>
      <c r="E503" s="164">
        <v>1185</v>
      </c>
    </row>
    <row r="504" spans="1:5" s="132" customFormat="1" ht="10.5" customHeight="1" x14ac:dyDescent="0.15">
      <c r="A504" s="107" t="s">
        <v>62</v>
      </c>
      <c r="B504" s="107" t="s">
        <v>809</v>
      </c>
      <c r="C504" s="139">
        <v>1047</v>
      </c>
      <c r="D504" s="139">
        <v>106</v>
      </c>
      <c r="E504" s="164">
        <v>1153</v>
      </c>
    </row>
    <row r="505" spans="1:5" s="132" customFormat="1" ht="10.5" customHeight="1" x14ac:dyDescent="0.15">
      <c r="A505" s="107" t="s">
        <v>62</v>
      </c>
      <c r="B505" s="107" t="s">
        <v>810</v>
      </c>
      <c r="C505" s="139">
        <v>847</v>
      </c>
      <c r="D505" s="139">
        <v>95</v>
      </c>
      <c r="E505" s="164">
        <v>942</v>
      </c>
    </row>
    <row r="506" spans="1:5" s="132" customFormat="1" ht="10.5" customHeight="1" x14ac:dyDescent="0.15">
      <c r="A506" s="107" t="s">
        <v>62</v>
      </c>
      <c r="B506" s="107" t="s">
        <v>811</v>
      </c>
      <c r="C506" s="139">
        <v>1021</v>
      </c>
      <c r="D506" s="139">
        <v>131</v>
      </c>
      <c r="E506" s="164">
        <v>1152</v>
      </c>
    </row>
    <row r="507" spans="1:5" s="132" customFormat="1" ht="10.5" customHeight="1" x14ac:dyDescent="0.15">
      <c r="A507" s="107" t="s">
        <v>62</v>
      </c>
      <c r="B507" s="107" t="s">
        <v>812</v>
      </c>
      <c r="C507" s="139">
        <v>905</v>
      </c>
      <c r="D507" s="139">
        <v>107</v>
      </c>
      <c r="E507" s="164">
        <v>1012</v>
      </c>
    </row>
    <row r="508" spans="1:5" s="132" customFormat="1" ht="10.5" customHeight="1" x14ac:dyDescent="0.15">
      <c r="A508" s="107" t="s">
        <v>62</v>
      </c>
      <c r="B508" s="107" t="s">
        <v>813</v>
      </c>
      <c r="C508" s="139">
        <v>740</v>
      </c>
      <c r="D508" s="139">
        <v>73</v>
      </c>
      <c r="E508" s="164">
        <v>813</v>
      </c>
    </row>
    <row r="509" spans="1:5" s="132" customFormat="1" ht="10.5" customHeight="1" x14ac:dyDescent="0.15">
      <c r="A509" s="107" t="s">
        <v>62</v>
      </c>
      <c r="B509" s="107" t="s">
        <v>814</v>
      </c>
      <c r="C509" s="139">
        <v>836</v>
      </c>
      <c r="D509" s="139">
        <v>42</v>
      </c>
      <c r="E509" s="164">
        <v>878</v>
      </c>
    </row>
    <row r="510" spans="1:5" s="132" customFormat="1" ht="10.5" customHeight="1" x14ac:dyDescent="0.15">
      <c r="A510" s="107" t="s">
        <v>62</v>
      </c>
      <c r="B510" s="107" t="s">
        <v>815</v>
      </c>
      <c r="C510" s="139">
        <v>887</v>
      </c>
      <c r="D510" s="139">
        <v>71</v>
      </c>
      <c r="E510" s="164">
        <v>958</v>
      </c>
    </row>
    <row r="511" spans="1:5" s="132" customFormat="1" ht="10.5" customHeight="1" x14ac:dyDescent="0.15">
      <c r="A511" s="107" t="s">
        <v>62</v>
      </c>
      <c r="B511" s="107" t="s">
        <v>816</v>
      </c>
      <c r="C511" s="139">
        <v>1195</v>
      </c>
      <c r="D511" s="139">
        <v>97</v>
      </c>
      <c r="E511" s="164">
        <v>1292</v>
      </c>
    </row>
    <row r="512" spans="1:5" s="132" customFormat="1" ht="10.5" customHeight="1" x14ac:dyDescent="0.15">
      <c r="A512" s="107" t="s">
        <v>62</v>
      </c>
      <c r="B512" s="107" t="s">
        <v>817</v>
      </c>
      <c r="C512" s="139">
        <v>884</v>
      </c>
      <c r="D512" s="139">
        <v>56</v>
      </c>
      <c r="E512" s="164">
        <v>940</v>
      </c>
    </row>
    <row r="513" spans="1:5" s="132" customFormat="1" ht="10.5" customHeight="1" x14ac:dyDescent="0.15">
      <c r="A513" s="107" t="s">
        <v>62</v>
      </c>
      <c r="B513" s="107" t="s">
        <v>818</v>
      </c>
      <c r="C513" s="139">
        <v>860</v>
      </c>
      <c r="D513" s="139">
        <v>99</v>
      </c>
      <c r="E513" s="164">
        <v>959</v>
      </c>
    </row>
    <row r="514" spans="1:5" s="132" customFormat="1" ht="10.5" customHeight="1" x14ac:dyDescent="0.15">
      <c r="A514" s="107" t="s">
        <v>62</v>
      </c>
      <c r="B514" s="107" t="s">
        <v>819</v>
      </c>
      <c r="C514" s="139">
        <v>1248</v>
      </c>
      <c r="D514" s="139">
        <v>129</v>
      </c>
      <c r="E514" s="164">
        <v>1377</v>
      </c>
    </row>
    <row r="515" spans="1:5" s="132" customFormat="1" ht="10.5" customHeight="1" x14ac:dyDescent="0.15">
      <c r="A515" s="107" t="s">
        <v>62</v>
      </c>
      <c r="B515" s="107" t="s">
        <v>820</v>
      </c>
      <c r="C515" s="139">
        <v>836</v>
      </c>
      <c r="D515" s="139">
        <v>75</v>
      </c>
      <c r="E515" s="164">
        <v>911</v>
      </c>
    </row>
    <row r="516" spans="1:5" s="132" customFormat="1" ht="10.5" customHeight="1" x14ac:dyDescent="0.15">
      <c r="A516" s="107" t="s">
        <v>62</v>
      </c>
      <c r="B516" s="107" t="s">
        <v>821</v>
      </c>
      <c r="C516" s="139">
        <v>717</v>
      </c>
      <c r="D516" s="139">
        <v>254</v>
      </c>
      <c r="E516" s="164">
        <v>971</v>
      </c>
    </row>
    <row r="517" spans="1:5" s="132" customFormat="1" ht="10.5" customHeight="1" x14ac:dyDescent="0.15">
      <c r="A517" s="107" t="s">
        <v>62</v>
      </c>
      <c r="B517" s="107" t="s">
        <v>822</v>
      </c>
      <c r="C517" s="139">
        <v>1147</v>
      </c>
      <c r="D517" s="139">
        <v>131</v>
      </c>
      <c r="E517" s="164">
        <v>1278</v>
      </c>
    </row>
    <row r="518" spans="1:5" s="132" customFormat="1" ht="10.5" customHeight="1" x14ac:dyDescent="0.15">
      <c r="A518" s="107" t="s">
        <v>62</v>
      </c>
      <c r="B518" s="107" t="s">
        <v>823</v>
      </c>
      <c r="C518" s="139">
        <v>1217</v>
      </c>
      <c r="D518" s="139">
        <v>158</v>
      </c>
      <c r="E518" s="164">
        <v>1375</v>
      </c>
    </row>
    <row r="519" spans="1:5" s="132" customFormat="1" ht="10.5" customHeight="1" x14ac:dyDescent="0.15">
      <c r="A519" s="107" t="s">
        <v>62</v>
      </c>
      <c r="B519" s="107" t="s">
        <v>824</v>
      </c>
      <c r="C519" s="139">
        <v>1726</v>
      </c>
      <c r="D519" s="139">
        <v>138</v>
      </c>
      <c r="E519" s="164">
        <v>1864</v>
      </c>
    </row>
    <row r="520" spans="1:5" s="132" customFormat="1" ht="10.5" customHeight="1" x14ac:dyDescent="0.15">
      <c r="A520" s="107" t="s">
        <v>62</v>
      </c>
      <c r="B520" s="107" t="s">
        <v>825</v>
      </c>
      <c r="C520" s="139">
        <v>1716</v>
      </c>
      <c r="D520" s="139">
        <v>124</v>
      </c>
      <c r="E520" s="164">
        <v>1840</v>
      </c>
    </row>
    <row r="521" spans="1:5" s="132" customFormat="1" ht="10.5" customHeight="1" x14ac:dyDescent="0.15">
      <c r="A521" s="107" t="s">
        <v>62</v>
      </c>
      <c r="B521" s="107" t="s">
        <v>826</v>
      </c>
      <c r="C521" s="139">
        <v>1659</v>
      </c>
      <c r="D521" s="139">
        <v>200</v>
      </c>
      <c r="E521" s="164">
        <v>1859</v>
      </c>
    </row>
    <row r="522" spans="1:5" s="132" customFormat="1" ht="10.5" customHeight="1" x14ac:dyDescent="0.15">
      <c r="A522" s="107" t="s">
        <v>62</v>
      </c>
      <c r="B522" s="107" t="s">
        <v>827</v>
      </c>
      <c r="C522" s="139">
        <v>1052</v>
      </c>
      <c r="D522" s="139">
        <v>95</v>
      </c>
      <c r="E522" s="164">
        <v>1147</v>
      </c>
    </row>
    <row r="523" spans="1:5" s="132" customFormat="1" ht="10.5" customHeight="1" x14ac:dyDescent="0.15">
      <c r="A523" s="107" t="s">
        <v>62</v>
      </c>
      <c r="B523" s="107" t="s">
        <v>828</v>
      </c>
      <c r="C523" s="139">
        <v>756</v>
      </c>
      <c r="D523" s="139">
        <v>55</v>
      </c>
      <c r="E523" s="164">
        <v>811</v>
      </c>
    </row>
    <row r="524" spans="1:5" s="132" customFormat="1" ht="10.5" customHeight="1" x14ac:dyDescent="0.15">
      <c r="A524" s="107" t="s">
        <v>62</v>
      </c>
      <c r="B524" s="107" t="s">
        <v>829</v>
      </c>
      <c r="C524" s="139">
        <v>1455</v>
      </c>
      <c r="D524" s="139">
        <v>145</v>
      </c>
      <c r="E524" s="164">
        <v>1600</v>
      </c>
    </row>
    <row r="525" spans="1:5" s="132" customFormat="1" ht="10.5" customHeight="1" x14ac:dyDescent="0.15">
      <c r="A525" s="107" t="s">
        <v>62</v>
      </c>
      <c r="B525" s="107" t="s">
        <v>830</v>
      </c>
      <c r="C525" s="139">
        <v>717</v>
      </c>
      <c r="D525" s="139">
        <v>61</v>
      </c>
      <c r="E525" s="164">
        <v>778</v>
      </c>
    </row>
    <row r="526" spans="1:5" s="132" customFormat="1" ht="10.5" customHeight="1" x14ac:dyDescent="0.15">
      <c r="A526" s="107" t="s">
        <v>62</v>
      </c>
      <c r="B526" s="107" t="s">
        <v>831</v>
      </c>
      <c r="C526" s="139">
        <v>1022</v>
      </c>
      <c r="D526" s="139">
        <v>117</v>
      </c>
      <c r="E526" s="164">
        <v>1139</v>
      </c>
    </row>
    <row r="527" spans="1:5" s="132" customFormat="1" ht="10.5" customHeight="1" x14ac:dyDescent="0.15">
      <c r="A527" s="107" t="s">
        <v>62</v>
      </c>
      <c r="B527" s="107" t="s">
        <v>832</v>
      </c>
      <c r="C527" s="139">
        <v>1706</v>
      </c>
      <c r="D527" s="139">
        <v>182</v>
      </c>
      <c r="E527" s="164">
        <v>1888</v>
      </c>
    </row>
    <row r="528" spans="1:5" s="132" customFormat="1" ht="10.5" customHeight="1" x14ac:dyDescent="0.15">
      <c r="A528" s="107" t="s">
        <v>62</v>
      </c>
      <c r="B528" s="107" t="s">
        <v>833</v>
      </c>
      <c r="C528" s="139">
        <v>773</v>
      </c>
      <c r="D528" s="139">
        <v>69</v>
      </c>
      <c r="E528" s="164">
        <v>842</v>
      </c>
    </row>
    <row r="529" spans="1:5" s="132" customFormat="1" ht="10.5" customHeight="1" x14ac:dyDescent="0.15">
      <c r="A529" s="107" t="s">
        <v>62</v>
      </c>
      <c r="B529" s="107" t="s">
        <v>834</v>
      </c>
      <c r="C529" s="139">
        <v>944</v>
      </c>
      <c r="D529" s="139">
        <v>125</v>
      </c>
      <c r="E529" s="164">
        <v>1069</v>
      </c>
    </row>
    <row r="530" spans="1:5" s="132" customFormat="1" ht="10.5" customHeight="1" x14ac:dyDescent="0.15">
      <c r="A530" s="107" t="s">
        <v>62</v>
      </c>
      <c r="B530" s="107" t="s">
        <v>835</v>
      </c>
      <c r="C530" s="139">
        <v>1604</v>
      </c>
      <c r="D530" s="139">
        <v>245</v>
      </c>
      <c r="E530" s="164">
        <v>1849</v>
      </c>
    </row>
    <row r="531" spans="1:5" s="132" customFormat="1" ht="10.5" customHeight="1" x14ac:dyDescent="0.15">
      <c r="A531" s="107" t="s">
        <v>62</v>
      </c>
      <c r="B531" s="107" t="s">
        <v>836</v>
      </c>
      <c r="C531" s="139">
        <v>718</v>
      </c>
      <c r="D531" s="139">
        <v>79</v>
      </c>
      <c r="E531" s="164">
        <v>797</v>
      </c>
    </row>
    <row r="532" spans="1:5" s="132" customFormat="1" ht="10.5" customHeight="1" x14ac:dyDescent="0.15">
      <c r="A532" s="107" t="s">
        <v>62</v>
      </c>
      <c r="B532" s="107" t="s">
        <v>837</v>
      </c>
      <c r="C532" s="139">
        <v>1196</v>
      </c>
      <c r="D532" s="139">
        <v>238</v>
      </c>
      <c r="E532" s="164">
        <v>1434</v>
      </c>
    </row>
    <row r="533" spans="1:5" s="132" customFormat="1" ht="10.5" customHeight="1" x14ac:dyDescent="0.15">
      <c r="A533" s="107" t="s">
        <v>62</v>
      </c>
      <c r="B533" s="107" t="s">
        <v>838</v>
      </c>
      <c r="C533" s="139">
        <v>1159</v>
      </c>
      <c r="D533" s="139">
        <v>129</v>
      </c>
      <c r="E533" s="164">
        <v>1288</v>
      </c>
    </row>
    <row r="534" spans="1:5" s="132" customFormat="1" ht="10.5" customHeight="1" x14ac:dyDescent="0.15">
      <c r="A534" s="107" t="s">
        <v>62</v>
      </c>
      <c r="B534" s="107" t="s">
        <v>839</v>
      </c>
      <c r="C534" s="139">
        <v>854</v>
      </c>
      <c r="D534" s="139">
        <v>55</v>
      </c>
      <c r="E534" s="164">
        <v>909</v>
      </c>
    </row>
    <row r="535" spans="1:5" s="132" customFormat="1" ht="10.5" customHeight="1" x14ac:dyDescent="0.15">
      <c r="A535" s="107" t="s">
        <v>62</v>
      </c>
      <c r="B535" s="107" t="s">
        <v>840</v>
      </c>
      <c r="C535" s="139">
        <v>1037</v>
      </c>
      <c r="D535" s="139">
        <v>73</v>
      </c>
      <c r="E535" s="164">
        <v>1110</v>
      </c>
    </row>
    <row r="536" spans="1:5" s="132" customFormat="1" ht="10.5" customHeight="1" x14ac:dyDescent="0.15">
      <c r="A536" s="107" t="s">
        <v>62</v>
      </c>
      <c r="B536" s="107" t="s">
        <v>841</v>
      </c>
      <c r="C536" s="139">
        <v>1117</v>
      </c>
      <c r="D536" s="139">
        <v>85</v>
      </c>
      <c r="E536" s="164">
        <v>1202</v>
      </c>
    </row>
    <row r="537" spans="1:5" s="132" customFormat="1" ht="10.5" customHeight="1" x14ac:dyDescent="0.15">
      <c r="A537" s="107" t="s">
        <v>62</v>
      </c>
      <c r="B537" s="107" t="s">
        <v>842</v>
      </c>
      <c r="C537" s="139">
        <v>879</v>
      </c>
      <c r="D537" s="139">
        <v>74</v>
      </c>
      <c r="E537" s="164">
        <v>953</v>
      </c>
    </row>
    <row r="538" spans="1:5" s="132" customFormat="1" ht="10.5" customHeight="1" x14ac:dyDescent="0.15">
      <c r="A538" s="107" t="s">
        <v>62</v>
      </c>
      <c r="B538" s="107" t="s">
        <v>843</v>
      </c>
      <c r="C538" s="139">
        <v>1033</v>
      </c>
      <c r="D538" s="139">
        <v>127</v>
      </c>
      <c r="E538" s="164">
        <v>1160</v>
      </c>
    </row>
    <row r="539" spans="1:5" s="132" customFormat="1" ht="10.5" customHeight="1" x14ac:dyDescent="0.15">
      <c r="A539" s="107" t="s">
        <v>62</v>
      </c>
      <c r="B539" s="107" t="s">
        <v>844</v>
      </c>
      <c r="C539" s="139">
        <v>1189</v>
      </c>
      <c r="D539" s="139">
        <v>126</v>
      </c>
      <c r="E539" s="164">
        <v>1315</v>
      </c>
    </row>
    <row r="540" spans="1:5" s="132" customFormat="1" ht="10.5" customHeight="1" x14ac:dyDescent="0.15">
      <c r="A540" s="107" t="s">
        <v>62</v>
      </c>
      <c r="B540" s="107" t="s">
        <v>845</v>
      </c>
      <c r="C540" s="139">
        <v>1149</v>
      </c>
      <c r="D540" s="139">
        <v>87</v>
      </c>
      <c r="E540" s="164">
        <v>1236</v>
      </c>
    </row>
    <row r="541" spans="1:5" s="132" customFormat="1" ht="10.5" customHeight="1" x14ac:dyDescent="0.15">
      <c r="A541" s="107" t="s">
        <v>62</v>
      </c>
      <c r="B541" s="107" t="s">
        <v>846</v>
      </c>
      <c r="C541" s="139">
        <v>1394</v>
      </c>
      <c r="D541" s="139">
        <v>112</v>
      </c>
      <c r="E541" s="164">
        <v>1506</v>
      </c>
    </row>
    <row r="542" spans="1:5" s="132" customFormat="1" ht="10.5" customHeight="1" x14ac:dyDescent="0.15">
      <c r="A542" s="107" t="s">
        <v>62</v>
      </c>
      <c r="B542" s="107" t="s">
        <v>847</v>
      </c>
      <c r="C542" s="139">
        <v>894</v>
      </c>
      <c r="D542" s="139">
        <v>100</v>
      </c>
      <c r="E542" s="164">
        <v>994</v>
      </c>
    </row>
    <row r="543" spans="1:5" s="132" customFormat="1" ht="10.5" customHeight="1" x14ac:dyDescent="0.15">
      <c r="A543" s="107" t="s">
        <v>62</v>
      </c>
      <c r="B543" s="107" t="s">
        <v>848</v>
      </c>
      <c r="C543" s="139">
        <v>1215</v>
      </c>
      <c r="D543" s="139">
        <v>265</v>
      </c>
      <c r="E543" s="164">
        <v>1480</v>
      </c>
    </row>
    <row r="544" spans="1:5" s="132" customFormat="1" ht="10.5" customHeight="1" x14ac:dyDescent="0.15">
      <c r="A544" s="107" t="s">
        <v>62</v>
      </c>
      <c r="B544" s="107" t="s">
        <v>849</v>
      </c>
      <c r="C544" s="139">
        <v>1551</v>
      </c>
      <c r="D544" s="139">
        <v>278</v>
      </c>
      <c r="E544" s="164">
        <v>1829</v>
      </c>
    </row>
    <row r="545" spans="1:5" s="132" customFormat="1" ht="10.5" customHeight="1" x14ac:dyDescent="0.15">
      <c r="A545" s="107" t="s">
        <v>62</v>
      </c>
      <c r="B545" s="107" t="s">
        <v>850</v>
      </c>
      <c r="C545" s="139">
        <v>645</v>
      </c>
      <c r="D545" s="139">
        <v>56</v>
      </c>
      <c r="E545" s="164">
        <v>701</v>
      </c>
    </row>
    <row r="546" spans="1:5" s="132" customFormat="1" ht="10.5" customHeight="1" x14ac:dyDescent="0.15">
      <c r="A546" s="107" t="s">
        <v>62</v>
      </c>
      <c r="B546" s="107" t="s">
        <v>851</v>
      </c>
      <c r="C546" s="139">
        <v>1653</v>
      </c>
      <c r="D546" s="139">
        <v>187</v>
      </c>
      <c r="E546" s="164">
        <v>1840</v>
      </c>
    </row>
    <row r="547" spans="1:5" s="132" customFormat="1" ht="10.5" customHeight="1" x14ac:dyDescent="0.15">
      <c r="A547" s="107" t="s">
        <v>62</v>
      </c>
      <c r="B547" s="107" t="s">
        <v>852</v>
      </c>
      <c r="C547" s="139">
        <v>517</v>
      </c>
      <c r="D547" s="139">
        <v>34</v>
      </c>
      <c r="E547" s="164">
        <v>551</v>
      </c>
    </row>
    <row r="548" spans="1:5" s="132" customFormat="1" ht="10.5" customHeight="1" x14ac:dyDescent="0.15">
      <c r="A548" s="107" t="s">
        <v>62</v>
      </c>
      <c r="B548" s="107" t="s">
        <v>853</v>
      </c>
      <c r="C548" s="139">
        <v>653</v>
      </c>
      <c r="D548" s="139">
        <v>84</v>
      </c>
      <c r="E548" s="164">
        <v>737</v>
      </c>
    </row>
    <row r="549" spans="1:5" s="132" customFormat="1" ht="10.5" customHeight="1" x14ac:dyDescent="0.15">
      <c r="A549" s="107" t="s">
        <v>62</v>
      </c>
      <c r="B549" s="107" t="s">
        <v>854</v>
      </c>
      <c r="C549" s="139">
        <v>1441</v>
      </c>
      <c r="D549" s="139">
        <v>164</v>
      </c>
      <c r="E549" s="164">
        <v>1605</v>
      </c>
    </row>
    <row r="550" spans="1:5" s="132" customFormat="1" ht="10.5" customHeight="1" x14ac:dyDescent="0.15">
      <c r="A550" s="107" t="s">
        <v>62</v>
      </c>
      <c r="B550" s="107" t="s">
        <v>855</v>
      </c>
      <c r="C550" s="139">
        <v>1038</v>
      </c>
      <c r="D550" s="139">
        <v>129</v>
      </c>
      <c r="E550" s="164">
        <v>1167</v>
      </c>
    </row>
    <row r="551" spans="1:5" s="132" customFormat="1" ht="10.5" customHeight="1" x14ac:dyDescent="0.15">
      <c r="A551" s="107" t="s">
        <v>62</v>
      </c>
      <c r="B551" s="107" t="s">
        <v>856</v>
      </c>
      <c r="C551" s="139">
        <v>893</v>
      </c>
      <c r="D551" s="139">
        <v>203</v>
      </c>
      <c r="E551" s="164">
        <v>1096</v>
      </c>
    </row>
    <row r="552" spans="1:5" s="132" customFormat="1" ht="10.5" customHeight="1" x14ac:dyDescent="0.15">
      <c r="A552" s="107" t="s">
        <v>62</v>
      </c>
      <c r="B552" s="107" t="s">
        <v>857</v>
      </c>
      <c r="C552" s="139">
        <v>1057</v>
      </c>
      <c r="D552" s="139">
        <v>176</v>
      </c>
      <c r="E552" s="164">
        <v>1233</v>
      </c>
    </row>
    <row r="553" spans="1:5" s="132" customFormat="1" ht="10.5" customHeight="1" x14ac:dyDescent="0.15">
      <c r="A553" s="107" t="s">
        <v>62</v>
      </c>
      <c r="B553" s="107" t="s">
        <v>858</v>
      </c>
      <c r="C553" s="139">
        <v>597</v>
      </c>
      <c r="D553" s="139">
        <v>39</v>
      </c>
      <c r="E553" s="164">
        <v>636</v>
      </c>
    </row>
    <row r="554" spans="1:5" s="132" customFormat="1" ht="10.5" customHeight="1" x14ac:dyDescent="0.15">
      <c r="A554" s="107" t="s">
        <v>62</v>
      </c>
      <c r="B554" s="107" t="s">
        <v>859</v>
      </c>
      <c r="C554" s="139">
        <v>1222</v>
      </c>
      <c r="D554" s="139">
        <v>167</v>
      </c>
      <c r="E554" s="164">
        <v>1389</v>
      </c>
    </row>
    <row r="555" spans="1:5" s="132" customFormat="1" ht="10.5" customHeight="1" x14ac:dyDescent="0.15">
      <c r="A555" s="107" t="s">
        <v>62</v>
      </c>
      <c r="B555" s="107" t="s">
        <v>860</v>
      </c>
      <c r="C555" s="139">
        <v>912</v>
      </c>
      <c r="D555" s="139">
        <v>109</v>
      </c>
      <c r="E555" s="164">
        <v>1021</v>
      </c>
    </row>
    <row r="556" spans="1:5" s="132" customFormat="1" ht="10.5" customHeight="1" x14ac:dyDescent="0.15">
      <c r="A556" s="107" t="s">
        <v>62</v>
      </c>
      <c r="B556" s="107" t="s">
        <v>861</v>
      </c>
      <c r="C556" s="139">
        <v>1380</v>
      </c>
      <c r="D556" s="139">
        <v>110</v>
      </c>
      <c r="E556" s="164">
        <v>1490</v>
      </c>
    </row>
    <row r="557" spans="1:5" s="132" customFormat="1" ht="10.5" customHeight="1" x14ac:dyDescent="0.15">
      <c r="A557" s="107" t="s">
        <v>62</v>
      </c>
      <c r="B557" s="107" t="s">
        <v>862</v>
      </c>
      <c r="C557" s="139">
        <v>1059</v>
      </c>
      <c r="D557" s="139">
        <v>124</v>
      </c>
      <c r="E557" s="164">
        <v>1183</v>
      </c>
    </row>
    <row r="558" spans="1:5" s="132" customFormat="1" ht="10.5" customHeight="1" x14ac:dyDescent="0.15">
      <c r="A558" s="107" t="s">
        <v>62</v>
      </c>
      <c r="B558" s="107" t="s">
        <v>863</v>
      </c>
      <c r="C558" s="139">
        <v>932</v>
      </c>
      <c r="D558" s="139">
        <v>59</v>
      </c>
      <c r="E558" s="164">
        <v>991</v>
      </c>
    </row>
    <row r="559" spans="1:5" s="132" customFormat="1" ht="10.5" customHeight="1" x14ac:dyDescent="0.15">
      <c r="A559" s="107" t="s">
        <v>62</v>
      </c>
      <c r="B559" s="107" t="s">
        <v>864</v>
      </c>
      <c r="C559" s="139">
        <v>825</v>
      </c>
      <c r="D559" s="139">
        <v>51</v>
      </c>
      <c r="E559" s="164">
        <v>876</v>
      </c>
    </row>
    <row r="560" spans="1:5" s="132" customFormat="1" ht="10.5" customHeight="1" x14ac:dyDescent="0.15">
      <c r="A560" s="107" t="s">
        <v>62</v>
      </c>
      <c r="B560" s="107" t="s">
        <v>865</v>
      </c>
      <c r="C560" s="139">
        <v>841</v>
      </c>
      <c r="D560" s="139">
        <v>34</v>
      </c>
      <c r="E560" s="164">
        <v>875</v>
      </c>
    </row>
    <row r="561" spans="1:5" s="132" customFormat="1" ht="10.5" customHeight="1" x14ac:dyDescent="0.15">
      <c r="A561" s="107" t="s">
        <v>62</v>
      </c>
      <c r="B561" s="107" t="s">
        <v>866</v>
      </c>
      <c r="C561" s="139">
        <v>600</v>
      </c>
      <c r="D561" s="139">
        <v>50</v>
      </c>
      <c r="E561" s="164">
        <v>650</v>
      </c>
    </row>
    <row r="562" spans="1:5" s="132" customFormat="1" ht="10.5" customHeight="1" x14ac:dyDescent="0.15">
      <c r="A562" s="107" t="s">
        <v>62</v>
      </c>
      <c r="B562" s="107" t="s">
        <v>867</v>
      </c>
      <c r="C562" s="139">
        <v>655</v>
      </c>
      <c r="D562" s="139">
        <v>68</v>
      </c>
      <c r="E562" s="164">
        <v>723</v>
      </c>
    </row>
    <row r="563" spans="1:5" s="132" customFormat="1" ht="10.5" customHeight="1" x14ac:dyDescent="0.15">
      <c r="A563" s="107" t="s">
        <v>62</v>
      </c>
      <c r="B563" s="107" t="s">
        <v>868</v>
      </c>
      <c r="C563" s="139">
        <v>646</v>
      </c>
      <c r="D563" s="139">
        <v>50</v>
      </c>
      <c r="E563" s="164">
        <v>696</v>
      </c>
    </row>
    <row r="564" spans="1:5" s="132" customFormat="1" ht="10.5" customHeight="1" x14ac:dyDescent="0.15">
      <c r="A564" s="107" t="s">
        <v>62</v>
      </c>
      <c r="B564" s="107" t="s">
        <v>869</v>
      </c>
      <c r="C564" s="139">
        <v>881</v>
      </c>
      <c r="D564" s="139">
        <v>76</v>
      </c>
      <c r="E564" s="164">
        <v>957</v>
      </c>
    </row>
    <row r="565" spans="1:5" s="132" customFormat="1" ht="10.5" customHeight="1" x14ac:dyDescent="0.15">
      <c r="A565" s="107" t="s">
        <v>62</v>
      </c>
      <c r="B565" s="107" t="s">
        <v>870</v>
      </c>
      <c r="C565" s="139">
        <v>881</v>
      </c>
      <c r="D565" s="139">
        <v>90</v>
      </c>
      <c r="E565" s="164">
        <v>971</v>
      </c>
    </row>
    <row r="566" spans="1:5" s="132" customFormat="1" ht="10.5" customHeight="1" x14ac:dyDescent="0.15">
      <c r="A566" s="107" t="s">
        <v>62</v>
      </c>
      <c r="B566" s="107" t="s">
        <v>871</v>
      </c>
      <c r="C566" s="139">
        <v>842</v>
      </c>
      <c r="D566" s="139">
        <v>87</v>
      </c>
      <c r="E566" s="164">
        <v>929</v>
      </c>
    </row>
    <row r="567" spans="1:5" s="132" customFormat="1" ht="10.5" customHeight="1" x14ac:dyDescent="0.15">
      <c r="A567" s="107" t="s">
        <v>62</v>
      </c>
      <c r="B567" s="107" t="s">
        <v>872</v>
      </c>
      <c r="C567" s="139">
        <v>724</v>
      </c>
      <c r="D567" s="139">
        <v>146</v>
      </c>
      <c r="E567" s="164">
        <v>870</v>
      </c>
    </row>
    <row r="568" spans="1:5" s="132" customFormat="1" ht="10.5" customHeight="1" x14ac:dyDescent="0.15">
      <c r="A568" s="107" t="s">
        <v>62</v>
      </c>
      <c r="B568" s="107" t="s">
        <v>873</v>
      </c>
      <c r="C568" s="139">
        <v>1208</v>
      </c>
      <c r="D568" s="139">
        <v>153</v>
      </c>
      <c r="E568" s="164">
        <v>1361</v>
      </c>
    </row>
    <row r="569" spans="1:5" s="132" customFormat="1" ht="10.5" customHeight="1" x14ac:dyDescent="0.15">
      <c r="A569" s="107" t="s">
        <v>62</v>
      </c>
      <c r="B569" s="107" t="s">
        <v>874</v>
      </c>
      <c r="C569" s="139">
        <v>1046</v>
      </c>
      <c r="D569" s="139">
        <v>87</v>
      </c>
      <c r="E569" s="164">
        <v>1133</v>
      </c>
    </row>
    <row r="570" spans="1:5" s="132" customFormat="1" ht="10.5" customHeight="1" x14ac:dyDescent="0.15">
      <c r="A570" s="107" t="s">
        <v>62</v>
      </c>
      <c r="B570" s="107" t="s">
        <v>875</v>
      </c>
      <c r="C570" s="139">
        <v>1071</v>
      </c>
      <c r="D570" s="139">
        <v>165</v>
      </c>
      <c r="E570" s="164">
        <v>1236</v>
      </c>
    </row>
    <row r="571" spans="1:5" s="132" customFormat="1" ht="10.5" customHeight="1" x14ac:dyDescent="0.15">
      <c r="A571" s="107" t="s">
        <v>62</v>
      </c>
      <c r="B571" s="107" t="s">
        <v>876</v>
      </c>
      <c r="C571" s="139">
        <v>1307</v>
      </c>
      <c r="D571" s="139">
        <v>191</v>
      </c>
      <c r="E571" s="164">
        <v>1498</v>
      </c>
    </row>
    <row r="572" spans="1:5" s="132" customFormat="1" ht="10.5" customHeight="1" x14ac:dyDescent="0.15">
      <c r="A572" s="107" t="s">
        <v>62</v>
      </c>
      <c r="B572" s="107" t="s">
        <v>877</v>
      </c>
      <c r="C572" s="139">
        <v>1324</v>
      </c>
      <c r="D572" s="139">
        <v>262</v>
      </c>
      <c r="E572" s="164">
        <v>1586</v>
      </c>
    </row>
    <row r="573" spans="1:5" s="132" customFormat="1" ht="10.5" customHeight="1" x14ac:dyDescent="0.15">
      <c r="A573" s="107" t="s">
        <v>62</v>
      </c>
      <c r="B573" s="107" t="s">
        <v>878</v>
      </c>
      <c r="C573" s="139">
        <v>1329</v>
      </c>
      <c r="D573" s="139">
        <v>250</v>
      </c>
      <c r="E573" s="164">
        <v>1579</v>
      </c>
    </row>
    <row r="574" spans="1:5" s="132" customFormat="1" ht="10.5" customHeight="1" x14ac:dyDescent="0.15">
      <c r="A574" s="107" t="s">
        <v>62</v>
      </c>
      <c r="B574" s="107" t="s">
        <v>879</v>
      </c>
      <c r="C574" s="139">
        <v>1357</v>
      </c>
      <c r="D574" s="139">
        <v>77</v>
      </c>
      <c r="E574" s="164">
        <v>1434</v>
      </c>
    </row>
    <row r="575" spans="1:5" s="132" customFormat="1" ht="10.5" customHeight="1" x14ac:dyDescent="0.15">
      <c r="A575" s="107" t="s">
        <v>62</v>
      </c>
      <c r="B575" s="107" t="s">
        <v>880</v>
      </c>
      <c r="C575" s="139">
        <v>1391</v>
      </c>
      <c r="D575" s="139">
        <v>115</v>
      </c>
      <c r="E575" s="164">
        <v>1506</v>
      </c>
    </row>
    <row r="576" spans="1:5" s="132" customFormat="1" ht="10.5" customHeight="1" x14ac:dyDescent="0.15">
      <c r="A576" s="107" t="s">
        <v>62</v>
      </c>
      <c r="B576" s="107" t="s">
        <v>881</v>
      </c>
      <c r="C576" s="139">
        <v>452</v>
      </c>
      <c r="D576" s="139">
        <v>36</v>
      </c>
      <c r="E576" s="164">
        <v>488</v>
      </c>
    </row>
    <row r="577" spans="1:5" s="132" customFormat="1" ht="10.5" customHeight="1" x14ac:dyDescent="0.15">
      <c r="A577" s="107" t="s">
        <v>62</v>
      </c>
      <c r="B577" s="107" t="s">
        <v>882</v>
      </c>
      <c r="C577" s="139">
        <v>1337</v>
      </c>
      <c r="D577" s="139">
        <v>126</v>
      </c>
      <c r="E577" s="164">
        <v>1463</v>
      </c>
    </row>
    <row r="578" spans="1:5" s="132" customFormat="1" ht="10.5" customHeight="1" x14ac:dyDescent="0.15">
      <c r="A578" s="107" t="s">
        <v>62</v>
      </c>
      <c r="B578" s="107" t="s">
        <v>883</v>
      </c>
      <c r="C578" s="139">
        <v>941</v>
      </c>
      <c r="D578" s="139">
        <v>99</v>
      </c>
      <c r="E578" s="164">
        <v>1040</v>
      </c>
    </row>
    <row r="579" spans="1:5" s="132" customFormat="1" ht="10.5" customHeight="1" x14ac:dyDescent="0.15">
      <c r="A579" s="107" t="s">
        <v>62</v>
      </c>
      <c r="B579" s="107" t="s">
        <v>884</v>
      </c>
      <c r="C579" s="139">
        <v>441</v>
      </c>
      <c r="D579" s="139">
        <v>69</v>
      </c>
      <c r="E579" s="164">
        <v>510</v>
      </c>
    </row>
    <row r="580" spans="1:5" s="132" customFormat="1" ht="10.5" customHeight="1" x14ac:dyDescent="0.15">
      <c r="A580" s="107" t="s">
        <v>62</v>
      </c>
      <c r="B580" s="107" t="s">
        <v>885</v>
      </c>
      <c r="C580" s="139">
        <v>1643</v>
      </c>
      <c r="D580" s="139">
        <v>189</v>
      </c>
      <c r="E580" s="164">
        <v>1832</v>
      </c>
    </row>
    <row r="581" spans="1:5" s="132" customFormat="1" ht="10.5" customHeight="1" x14ac:dyDescent="0.15">
      <c r="A581" s="107" t="s">
        <v>62</v>
      </c>
      <c r="B581" s="107" t="s">
        <v>886</v>
      </c>
      <c r="C581" s="139">
        <v>1515</v>
      </c>
      <c r="D581" s="139">
        <v>102</v>
      </c>
      <c r="E581" s="164">
        <v>1617</v>
      </c>
    </row>
    <row r="582" spans="1:5" s="132" customFormat="1" ht="10.5" customHeight="1" x14ac:dyDescent="0.15">
      <c r="A582" s="107" t="s">
        <v>62</v>
      </c>
      <c r="B582" s="107" t="s">
        <v>887</v>
      </c>
      <c r="C582" s="139">
        <v>715</v>
      </c>
      <c r="D582" s="139">
        <v>81</v>
      </c>
      <c r="E582" s="164">
        <v>796</v>
      </c>
    </row>
    <row r="583" spans="1:5" s="132" customFormat="1" ht="10.5" customHeight="1" x14ac:dyDescent="0.15">
      <c r="A583" s="107" t="s">
        <v>62</v>
      </c>
      <c r="B583" s="107" t="s">
        <v>888</v>
      </c>
      <c r="C583" s="139">
        <v>1106</v>
      </c>
      <c r="D583" s="139">
        <v>151</v>
      </c>
      <c r="E583" s="164">
        <v>1257</v>
      </c>
    </row>
    <row r="584" spans="1:5" s="132" customFormat="1" ht="10.5" customHeight="1" x14ac:dyDescent="0.15">
      <c r="A584" s="107" t="s">
        <v>62</v>
      </c>
      <c r="B584" s="107" t="s">
        <v>889</v>
      </c>
      <c r="C584" s="139">
        <v>1102</v>
      </c>
      <c r="D584" s="139">
        <v>109</v>
      </c>
      <c r="E584" s="164">
        <v>1211</v>
      </c>
    </row>
    <row r="585" spans="1:5" s="132" customFormat="1" ht="10.5" customHeight="1" x14ac:dyDescent="0.15">
      <c r="A585" s="107" t="s">
        <v>62</v>
      </c>
      <c r="B585" s="107" t="s">
        <v>890</v>
      </c>
      <c r="C585" s="139">
        <v>1071</v>
      </c>
      <c r="D585" s="139">
        <v>213</v>
      </c>
      <c r="E585" s="164">
        <v>1284</v>
      </c>
    </row>
    <row r="586" spans="1:5" s="132" customFormat="1" ht="10.5" customHeight="1" x14ac:dyDescent="0.15">
      <c r="A586" s="107" t="s">
        <v>62</v>
      </c>
      <c r="B586" s="107" t="s">
        <v>891</v>
      </c>
      <c r="C586" s="139">
        <v>676</v>
      </c>
      <c r="D586" s="139">
        <v>51</v>
      </c>
      <c r="E586" s="164">
        <v>727</v>
      </c>
    </row>
    <row r="587" spans="1:5" s="132" customFormat="1" ht="10.5" customHeight="1" x14ac:dyDescent="0.15">
      <c r="A587" s="107" t="s">
        <v>62</v>
      </c>
      <c r="B587" s="107" t="s">
        <v>892</v>
      </c>
      <c r="C587" s="139">
        <v>726</v>
      </c>
      <c r="D587" s="139">
        <v>59</v>
      </c>
      <c r="E587" s="164">
        <v>785</v>
      </c>
    </row>
    <row r="588" spans="1:5" s="132" customFormat="1" ht="10.5" customHeight="1" x14ac:dyDescent="0.15">
      <c r="A588" s="107" t="s">
        <v>62</v>
      </c>
      <c r="B588" s="107" t="s">
        <v>893</v>
      </c>
      <c r="C588" s="139">
        <v>727</v>
      </c>
      <c r="D588" s="139">
        <v>258</v>
      </c>
      <c r="E588" s="164">
        <v>985</v>
      </c>
    </row>
    <row r="589" spans="1:5" s="132" customFormat="1" ht="10.5" customHeight="1" x14ac:dyDescent="0.15">
      <c r="A589" s="107" t="s">
        <v>62</v>
      </c>
      <c r="B589" s="107" t="s">
        <v>894</v>
      </c>
      <c r="C589" s="139">
        <v>936</v>
      </c>
      <c r="D589" s="139">
        <v>93</v>
      </c>
      <c r="E589" s="164">
        <v>1029</v>
      </c>
    </row>
    <row r="590" spans="1:5" s="132" customFormat="1" ht="10.5" customHeight="1" x14ac:dyDescent="0.15">
      <c r="A590" s="107" t="s">
        <v>62</v>
      </c>
      <c r="B590" s="107" t="s">
        <v>895</v>
      </c>
      <c r="C590" s="139">
        <v>1108</v>
      </c>
      <c r="D590" s="139">
        <v>306</v>
      </c>
      <c r="E590" s="164">
        <v>1414</v>
      </c>
    </row>
    <row r="591" spans="1:5" s="132" customFormat="1" ht="10.5" customHeight="1" x14ac:dyDescent="0.15">
      <c r="A591" s="107" t="s">
        <v>62</v>
      </c>
      <c r="B591" s="107" t="s">
        <v>896</v>
      </c>
      <c r="C591" s="139">
        <v>360</v>
      </c>
      <c r="D591" s="139">
        <v>126</v>
      </c>
      <c r="E591" s="164">
        <v>486</v>
      </c>
    </row>
    <row r="592" spans="1:5" s="132" customFormat="1" ht="10.5" customHeight="1" x14ac:dyDescent="0.15">
      <c r="A592" s="107" t="s">
        <v>62</v>
      </c>
      <c r="B592" s="107" t="s">
        <v>897</v>
      </c>
      <c r="C592" s="139">
        <v>1033</v>
      </c>
      <c r="D592" s="139">
        <v>124</v>
      </c>
      <c r="E592" s="164">
        <v>1157</v>
      </c>
    </row>
    <row r="593" spans="1:5" s="132" customFormat="1" ht="10.5" customHeight="1" x14ac:dyDescent="0.15">
      <c r="A593" s="107" t="s">
        <v>62</v>
      </c>
      <c r="B593" s="107" t="s">
        <v>898</v>
      </c>
      <c r="C593" s="139">
        <v>1011</v>
      </c>
      <c r="D593" s="139">
        <v>67</v>
      </c>
      <c r="E593" s="164">
        <v>1078</v>
      </c>
    </row>
    <row r="594" spans="1:5" s="132" customFormat="1" ht="10.5" customHeight="1" x14ac:dyDescent="0.15">
      <c r="A594" s="107" t="s">
        <v>62</v>
      </c>
      <c r="B594" s="107" t="s">
        <v>899</v>
      </c>
      <c r="C594" s="139">
        <v>455</v>
      </c>
      <c r="D594" s="139">
        <v>146</v>
      </c>
      <c r="E594" s="164">
        <v>601</v>
      </c>
    </row>
    <row r="595" spans="1:5" s="132" customFormat="1" ht="10.5" customHeight="1" x14ac:dyDescent="0.15">
      <c r="A595" s="107" t="s">
        <v>62</v>
      </c>
      <c r="B595" s="107" t="s">
        <v>900</v>
      </c>
      <c r="C595" s="139">
        <v>536</v>
      </c>
      <c r="D595" s="139">
        <v>85</v>
      </c>
      <c r="E595" s="164">
        <v>621</v>
      </c>
    </row>
    <row r="596" spans="1:5" s="132" customFormat="1" ht="10.5" customHeight="1" x14ac:dyDescent="0.15">
      <c r="A596" s="107" t="s">
        <v>62</v>
      </c>
      <c r="B596" s="107" t="s">
        <v>901</v>
      </c>
      <c r="C596" s="139">
        <v>81</v>
      </c>
      <c r="D596" s="139">
        <v>14</v>
      </c>
      <c r="E596" s="164">
        <v>95</v>
      </c>
    </row>
    <row r="597" spans="1:5" s="132" customFormat="1" ht="10.5" customHeight="1" x14ac:dyDescent="0.15">
      <c r="A597" s="107" t="s">
        <v>62</v>
      </c>
      <c r="B597" s="107" t="s">
        <v>902</v>
      </c>
      <c r="C597" s="139">
        <v>737</v>
      </c>
      <c r="D597" s="139">
        <v>230</v>
      </c>
      <c r="E597" s="164">
        <v>967</v>
      </c>
    </row>
    <row r="598" spans="1:5" s="132" customFormat="1" ht="10.5" customHeight="1" x14ac:dyDescent="0.15">
      <c r="A598" s="107" t="s">
        <v>62</v>
      </c>
      <c r="B598" s="107" t="s">
        <v>903</v>
      </c>
      <c r="C598" s="139">
        <v>923</v>
      </c>
      <c r="D598" s="139">
        <v>206</v>
      </c>
      <c r="E598" s="164">
        <v>1129</v>
      </c>
    </row>
    <row r="599" spans="1:5" s="132" customFormat="1" ht="10.5" customHeight="1" x14ac:dyDescent="0.15">
      <c r="A599" s="107" t="s">
        <v>62</v>
      </c>
      <c r="B599" s="107" t="s">
        <v>904</v>
      </c>
      <c r="C599" s="139">
        <v>1325</v>
      </c>
      <c r="D599" s="139">
        <v>179</v>
      </c>
      <c r="E599" s="164">
        <v>1504</v>
      </c>
    </row>
    <row r="600" spans="1:5" s="132" customFormat="1" ht="10.5" customHeight="1" x14ac:dyDescent="0.15">
      <c r="A600" s="107" t="s">
        <v>62</v>
      </c>
      <c r="B600" s="107" t="s">
        <v>905</v>
      </c>
      <c r="C600" s="139">
        <v>1069</v>
      </c>
      <c r="D600" s="139">
        <v>116</v>
      </c>
      <c r="E600" s="164">
        <v>1185</v>
      </c>
    </row>
    <row r="601" spans="1:5" s="132" customFormat="1" ht="10.5" customHeight="1" x14ac:dyDescent="0.15">
      <c r="A601" s="107" t="s">
        <v>62</v>
      </c>
      <c r="B601" s="107" t="s">
        <v>906</v>
      </c>
      <c r="C601" s="139">
        <v>876</v>
      </c>
      <c r="D601" s="139">
        <v>130</v>
      </c>
      <c r="E601" s="164">
        <v>1006</v>
      </c>
    </row>
    <row r="602" spans="1:5" s="132" customFormat="1" ht="10.5" customHeight="1" x14ac:dyDescent="0.15">
      <c r="A602" s="107" t="s">
        <v>62</v>
      </c>
      <c r="B602" s="107" t="s">
        <v>907</v>
      </c>
      <c r="C602" s="139">
        <v>1207</v>
      </c>
      <c r="D602" s="139">
        <v>126</v>
      </c>
      <c r="E602" s="164">
        <v>1333</v>
      </c>
    </row>
    <row r="603" spans="1:5" s="132" customFormat="1" ht="10.5" customHeight="1" x14ac:dyDescent="0.15">
      <c r="A603" s="107" t="s">
        <v>62</v>
      </c>
      <c r="B603" s="107" t="s">
        <v>908</v>
      </c>
      <c r="C603" s="139">
        <v>1611</v>
      </c>
      <c r="D603" s="139">
        <v>213</v>
      </c>
      <c r="E603" s="164">
        <v>1824</v>
      </c>
    </row>
    <row r="604" spans="1:5" s="132" customFormat="1" ht="10.5" customHeight="1" x14ac:dyDescent="0.15">
      <c r="A604" s="107" t="s">
        <v>62</v>
      </c>
      <c r="B604" s="107" t="s">
        <v>909</v>
      </c>
      <c r="C604" s="139">
        <v>967</v>
      </c>
      <c r="D604" s="139">
        <v>126</v>
      </c>
      <c r="E604" s="164">
        <v>1093</v>
      </c>
    </row>
    <row r="605" spans="1:5" s="132" customFormat="1" ht="10.5" customHeight="1" x14ac:dyDescent="0.15">
      <c r="A605" s="107" t="s">
        <v>62</v>
      </c>
      <c r="B605" s="107" t="s">
        <v>910</v>
      </c>
      <c r="C605" s="139">
        <v>829</v>
      </c>
      <c r="D605" s="139">
        <v>109</v>
      </c>
      <c r="E605" s="164">
        <v>938</v>
      </c>
    </row>
    <row r="606" spans="1:5" s="132" customFormat="1" ht="10.5" customHeight="1" x14ac:dyDescent="0.15">
      <c r="A606" s="107" t="s">
        <v>62</v>
      </c>
      <c r="B606" s="107" t="s">
        <v>911</v>
      </c>
      <c r="C606" s="139">
        <v>457</v>
      </c>
      <c r="D606" s="139">
        <v>66</v>
      </c>
      <c r="E606" s="164">
        <v>523</v>
      </c>
    </row>
    <row r="607" spans="1:5" s="132" customFormat="1" ht="10.5" customHeight="1" x14ac:dyDescent="0.15">
      <c r="A607" s="107" t="s">
        <v>62</v>
      </c>
      <c r="B607" s="107" t="s">
        <v>912</v>
      </c>
      <c r="C607" s="139">
        <v>1698</v>
      </c>
      <c r="D607" s="139">
        <v>278</v>
      </c>
      <c r="E607" s="164">
        <v>1976</v>
      </c>
    </row>
    <row r="608" spans="1:5" s="132" customFormat="1" ht="10.5" customHeight="1" x14ac:dyDescent="0.15">
      <c r="A608" s="107" t="s">
        <v>62</v>
      </c>
      <c r="B608" s="107" t="s">
        <v>913</v>
      </c>
      <c r="C608" s="139">
        <v>979</v>
      </c>
      <c r="D608" s="139">
        <v>104</v>
      </c>
      <c r="E608" s="164">
        <v>1083</v>
      </c>
    </row>
    <row r="609" spans="1:5" s="132" customFormat="1" ht="10.5" customHeight="1" x14ac:dyDescent="0.15">
      <c r="A609" s="107" t="s">
        <v>62</v>
      </c>
      <c r="B609" s="107" t="s">
        <v>914</v>
      </c>
      <c r="C609" s="139">
        <v>895</v>
      </c>
      <c r="D609" s="139">
        <v>230</v>
      </c>
      <c r="E609" s="164">
        <v>1125</v>
      </c>
    </row>
    <row r="610" spans="1:5" s="132" customFormat="1" ht="10.5" customHeight="1" x14ac:dyDescent="0.15">
      <c r="A610" s="107" t="s">
        <v>62</v>
      </c>
      <c r="B610" s="107" t="s">
        <v>915</v>
      </c>
      <c r="C610" s="139">
        <v>1478</v>
      </c>
      <c r="D610" s="139">
        <v>327</v>
      </c>
      <c r="E610" s="164">
        <v>1805</v>
      </c>
    </row>
    <row r="611" spans="1:5" s="132" customFormat="1" ht="10.5" customHeight="1" x14ac:dyDescent="0.15">
      <c r="A611" s="107" t="s">
        <v>62</v>
      </c>
      <c r="B611" s="107" t="s">
        <v>916</v>
      </c>
      <c r="C611" s="139">
        <v>867</v>
      </c>
      <c r="D611" s="139">
        <v>104</v>
      </c>
      <c r="E611" s="164">
        <v>971</v>
      </c>
    </row>
    <row r="612" spans="1:5" s="132" customFormat="1" ht="10.5" customHeight="1" x14ac:dyDescent="0.15">
      <c r="A612" s="107" t="s">
        <v>62</v>
      </c>
      <c r="B612" s="107" t="s">
        <v>917</v>
      </c>
      <c r="C612" s="139">
        <v>683</v>
      </c>
      <c r="D612" s="139">
        <v>93</v>
      </c>
      <c r="E612" s="164">
        <v>776</v>
      </c>
    </row>
    <row r="613" spans="1:5" s="132" customFormat="1" ht="10.5" customHeight="1" x14ac:dyDescent="0.15">
      <c r="A613" s="107" t="s">
        <v>62</v>
      </c>
      <c r="B613" s="107" t="s">
        <v>918</v>
      </c>
      <c r="C613" s="139">
        <v>656</v>
      </c>
      <c r="D613" s="139">
        <v>48</v>
      </c>
      <c r="E613" s="164">
        <v>704</v>
      </c>
    </row>
    <row r="614" spans="1:5" s="132" customFormat="1" ht="10.5" customHeight="1" x14ac:dyDescent="0.15">
      <c r="A614" s="107" t="s">
        <v>62</v>
      </c>
      <c r="B614" s="107" t="s">
        <v>919</v>
      </c>
      <c r="C614" s="139">
        <v>668</v>
      </c>
      <c r="D614" s="139">
        <v>47</v>
      </c>
      <c r="E614" s="164">
        <v>715</v>
      </c>
    </row>
    <row r="615" spans="1:5" s="132" customFormat="1" ht="10.5" customHeight="1" x14ac:dyDescent="0.15">
      <c r="A615" s="107" t="s">
        <v>62</v>
      </c>
      <c r="B615" s="107" t="s">
        <v>920</v>
      </c>
      <c r="C615" s="139">
        <v>984</v>
      </c>
      <c r="D615" s="139">
        <v>280</v>
      </c>
      <c r="E615" s="164">
        <v>1264</v>
      </c>
    </row>
    <row r="616" spans="1:5" s="132" customFormat="1" ht="10.5" customHeight="1" x14ac:dyDescent="0.15">
      <c r="A616" s="107" t="s">
        <v>62</v>
      </c>
      <c r="B616" s="107" t="s">
        <v>921</v>
      </c>
      <c r="C616" s="139">
        <v>958</v>
      </c>
      <c r="D616" s="139">
        <v>199</v>
      </c>
      <c r="E616" s="164">
        <v>1157</v>
      </c>
    </row>
    <row r="617" spans="1:5" s="132" customFormat="1" ht="10.5" customHeight="1" x14ac:dyDescent="0.15">
      <c r="A617" s="107" t="s">
        <v>62</v>
      </c>
      <c r="B617" s="107" t="s">
        <v>922</v>
      </c>
      <c r="C617" s="139">
        <v>902</v>
      </c>
      <c r="D617" s="139">
        <v>194</v>
      </c>
      <c r="E617" s="164">
        <v>1096</v>
      </c>
    </row>
    <row r="618" spans="1:5" s="132" customFormat="1" ht="10.5" customHeight="1" x14ac:dyDescent="0.15">
      <c r="A618" s="107" t="s">
        <v>62</v>
      </c>
      <c r="B618" s="107" t="s">
        <v>923</v>
      </c>
      <c r="C618" s="139">
        <v>717</v>
      </c>
      <c r="D618" s="139">
        <v>201</v>
      </c>
      <c r="E618" s="164">
        <v>918</v>
      </c>
    </row>
    <row r="619" spans="1:5" s="132" customFormat="1" ht="10.5" customHeight="1" x14ac:dyDescent="0.15">
      <c r="A619" s="107" t="s">
        <v>62</v>
      </c>
      <c r="B619" s="107" t="s">
        <v>924</v>
      </c>
      <c r="C619" s="139">
        <v>952</v>
      </c>
      <c r="D619" s="139">
        <v>52</v>
      </c>
      <c r="E619" s="164">
        <v>1004</v>
      </c>
    </row>
    <row r="620" spans="1:5" s="132" customFormat="1" ht="10.5" customHeight="1" x14ac:dyDescent="0.15">
      <c r="A620" s="107" t="s">
        <v>62</v>
      </c>
      <c r="B620" s="107" t="s">
        <v>925</v>
      </c>
      <c r="C620" s="139">
        <v>732</v>
      </c>
      <c r="D620" s="139">
        <v>73</v>
      </c>
      <c r="E620" s="164">
        <v>805</v>
      </c>
    </row>
    <row r="621" spans="1:5" s="132" customFormat="1" ht="10.5" customHeight="1" x14ac:dyDescent="0.15">
      <c r="A621" s="107" t="s">
        <v>62</v>
      </c>
      <c r="B621" s="107" t="s">
        <v>926</v>
      </c>
      <c r="C621" s="139">
        <v>728</v>
      </c>
      <c r="D621" s="139">
        <v>76</v>
      </c>
      <c r="E621" s="164">
        <v>804</v>
      </c>
    </row>
    <row r="622" spans="1:5" s="132" customFormat="1" ht="10.5" customHeight="1" x14ac:dyDescent="0.15">
      <c r="A622" s="107" t="s">
        <v>62</v>
      </c>
      <c r="B622" s="107" t="s">
        <v>927</v>
      </c>
      <c r="C622" s="139">
        <v>700</v>
      </c>
      <c r="D622" s="139">
        <v>101</v>
      </c>
      <c r="E622" s="164">
        <v>801</v>
      </c>
    </row>
    <row r="623" spans="1:5" s="132" customFormat="1" ht="10.5" customHeight="1" x14ac:dyDescent="0.15">
      <c r="A623" s="107" t="s">
        <v>62</v>
      </c>
      <c r="B623" s="107" t="s">
        <v>928</v>
      </c>
      <c r="C623" s="139">
        <v>852</v>
      </c>
      <c r="D623" s="139">
        <v>154</v>
      </c>
      <c r="E623" s="164">
        <v>1006</v>
      </c>
    </row>
    <row r="624" spans="1:5" s="132" customFormat="1" ht="10.5" customHeight="1" x14ac:dyDescent="0.15">
      <c r="A624" s="107" t="s">
        <v>62</v>
      </c>
      <c r="B624" s="107" t="s">
        <v>929</v>
      </c>
      <c r="C624" s="139">
        <v>917</v>
      </c>
      <c r="D624" s="139">
        <v>88</v>
      </c>
      <c r="E624" s="164">
        <v>1005</v>
      </c>
    </row>
    <row r="625" spans="1:5" s="132" customFormat="1" ht="10.5" customHeight="1" x14ac:dyDescent="0.15">
      <c r="A625" s="107" t="s">
        <v>62</v>
      </c>
      <c r="B625" s="107" t="s">
        <v>930</v>
      </c>
      <c r="C625" s="139">
        <v>798</v>
      </c>
      <c r="D625" s="139">
        <v>98</v>
      </c>
      <c r="E625" s="164">
        <v>896</v>
      </c>
    </row>
    <row r="626" spans="1:5" s="132" customFormat="1" ht="10.5" customHeight="1" x14ac:dyDescent="0.15">
      <c r="A626" s="107" t="s">
        <v>62</v>
      </c>
      <c r="B626" s="107" t="s">
        <v>931</v>
      </c>
      <c r="C626" s="139">
        <v>979</v>
      </c>
      <c r="D626" s="139">
        <v>89</v>
      </c>
      <c r="E626" s="164">
        <v>1068</v>
      </c>
    </row>
    <row r="627" spans="1:5" s="132" customFormat="1" ht="10.5" customHeight="1" x14ac:dyDescent="0.15">
      <c r="A627" s="107" t="s">
        <v>62</v>
      </c>
      <c r="B627" s="107" t="s">
        <v>932</v>
      </c>
      <c r="C627" s="139">
        <v>1280</v>
      </c>
      <c r="D627" s="139">
        <v>142</v>
      </c>
      <c r="E627" s="164">
        <v>1422</v>
      </c>
    </row>
    <row r="628" spans="1:5" s="132" customFormat="1" ht="10.5" customHeight="1" x14ac:dyDescent="0.15">
      <c r="A628" s="107" t="s">
        <v>62</v>
      </c>
      <c r="B628" s="107" t="s">
        <v>933</v>
      </c>
      <c r="C628" s="139">
        <v>878</v>
      </c>
      <c r="D628" s="139">
        <v>162</v>
      </c>
      <c r="E628" s="164">
        <v>1040</v>
      </c>
    </row>
    <row r="629" spans="1:5" s="132" customFormat="1" ht="10.5" customHeight="1" x14ac:dyDescent="0.15">
      <c r="A629" s="107" t="s">
        <v>62</v>
      </c>
      <c r="B629" s="107" t="s">
        <v>934</v>
      </c>
      <c r="C629" s="139">
        <v>915</v>
      </c>
      <c r="D629" s="139">
        <v>127</v>
      </c>
      <c r="E629" s="164">
        <v>1042</v>
      </c>
    </row>
    <row r="630" spans="1:5" s="132" customFormat="1" ht="10.5" customHeight="1" x14ac:dyDescent="0.15">
      <c r="A630" s="107" t="s">
        <v>62</v>
      </c>
      <c r="B630" s="107" t="s">
        <v>935</v>
      </c>
      <c r="C630" s="139">
        <v>820</v>
      </c>
      <c r="D630" s="139">
        <v>100</v>
      </c>
      <c r="E630" s="164">
        <v>920</v>
      </c>
    </row>
    <row r="631" spans="1:5" s="132" customFormat="1" ht="10.5" customHeight="1" x14ac:dyDescent="0.15">
      <c r="A631" s="107" t="s">
        <v>62</v>
      </c>
      <c r="B631" s="107" t="s">
        <v>936</v>
      </c>
      <c r="C631" s="139">
        <v>1056</v>
      </c>
      <c r="D631" s="139">
        <v>201</v>
      </c>
      <c r="E631" s="164">
        <v>1257</v>
      </c>
    </row>
    <row r="632" spans="1:5" s="132" customFormat="1" ht="10.5" customHeight="1" x14ac:dyDescent="0.15">
      <c r="A632" s="107" t="s">
        <v>62</v>
      </c>
      <c r="B632" s="107" t="s">
        <v>937</v>
      </c>
      <c r="C632" s="139">
        <v>477</v>
      </c>
      <c r="D632" s="139">
        <v>106</v>
      </c>
      <c r="E632" s="164">
        <v>583</v>
      </c>
    </row>
    <row r="633" spans="1:5" s="132" customFormat="1" ht="10.5" customHeight="1" x14ac:dyDescent="0.15">
      <c r="A633" s="107" t="s">
        <v>62</v>
      </c>
      <c r="B633" s="107" t="s">
        <v>938</v>
      </c>
      <c r="C633" s="139">
        <v>531</v>
      </c>
      <c r="D633" s="139">
        <v>105</v>
      </c>
      <c r="E633" s="164">
        <v>636</v>
      </c>
    </row>
    <row r="634" spans="1:5" s="132" customFormat="1" ht="10.5" customHeight="1" x14ac:dyDescent="0.15">
      <c r="A634" s="107" t="s">
        <v>62</v>
      </c>
      <c r="B634" s="107" t="s">
        <v>939</v>
      </c>
      <c r="C634" s="139">
        <v>929</v>
      </c>
      <c r="D634" s="139">
        <v>199</v>
      </c>
      <c r="E634" s="164">
        <v>1128</v>
      </c>
    </row>
    <row r="635" spans="1:5" s="132" customFormat="1" ht="10.5" customHeight="1" x14ac:dyDescent="0.15">
      <c r="A635" s="107" t="s">
        <v>62</v>
      </c>
      <c r="B635" s="107" t="s">
        <v>940</v>
      </c>
      <c r="C635" s="139">
        <v>833</v>
      </c>
      <c r="D635" s="139">
        <v>91</v>
      </c>
      <c r="E635" s="164">
        <v>924</v>
      </c>
    </row>
    <row r="636" spans="1:5" s="132" customFormat="1" ht="10.5" customHeight="1" x14ac:dyDescent="0.15">
      <c r="A636" s="107" t="s">
        <v>62</v>
      </c>
      <c r="B636" s="107" t="s">
        <v>941</v>
      </c>
      <c r="C636" s="139">
        <v>909</v>
      </c>
      <c r="D636" s="139">
        <v>251</v>
      </c>
      <c r="E636" s="164">
        <v>1160</v>
      </c>
    </row>
    <row r="637" spans="1:5" s="132" customFormat="1" ht="10.5" customHeight="1" x14ac:dyDescent="0.15">
      <c r="A637" s="107" t="s">
        <v>62</v>
      </c>
      <c r="B637" s="107" t="s">
        <v>942</v>
      </c>
      <c r="C637" s="139">
        <v>1297</v>
      </c>
      <c r="D637" s="139">
        <v>288</v>
      </c>
      <c r="E637" s="164">
        <v>1585</v>
      </c>
    </row>
    <row r="638" spans="1:5" s="132" customFormat="1" ht="10.5" customHeight="1" x14ac:dyDescent="0.15">
      <c r="A638" s="107" t="s">
        <v>62</v>
      </c>
      <c r="B638" s="107" t="s">
        <v>943</v>
      </c>
      <c r="C638" s="139">
        <v>879</v>
      </c>
      <c r="D638" s="139">
        <v>370</v>
      </c>
      <c r="E638" s="164">
        <v>1249</v>
      </c>
    </row>
    <row r="639" spans="1:5" s="132" customFormat="1" ht="10.5" customHeight="1" x14ac:dyDescent="0.15">
      <c r="A639" s="107" t="s">
        <v>62</v>
      </c>
      <c r="B639" s="107" t="s">
        <v>944</v>
      </c>
      <c r="C639" s="139">
        <v>827</v>
      </c>
      <c r="D639" s="139">
        <v>87</v>
      </c>
      <c r="E639" s="164">
        <v>914</v>
      </c>
    </row>
    <row r="640" spans="1:5" s="132" customFormat="1" ht="10.5" customHeight="1" x14ac:dyDescent="0.15">
      <c r="A640" s="107" t="s">
        <v>62</v>
      </c>
      <c r="B640" s="107" t="s">
        <v>945</v>
      </c>
      <c r="C640" s="139">
        <v>655</v>
      </c>
      <c r="D640" s="139">
        <v>202</v>
      </c>
      <c r="E640" s="164">
        <v>857</v>
      </c>
    </row>
    <row r="641" spans="1:5" s="132" customFormat="1" ht="10.5" customHeight="1" x14ac:dyDescent="0.15">
      <c r="A641" s="107" t="s">
        <v>62</v>
      </c>
      <c r="B641" s="107" t="s">
        <v>946</v>
      </c>
      <c r="C641" s="139">
        <v>1379</v>
      </c>
      <c r="D641" s="139">
        <v>71</v>
      </c>
      <c r="E641" s="164">
        <v>1450</v>
      </c>
    </row>
    <row r="642" spans="1:5" s="132" customFormat="1" ht="10.5" customHeight="1" x14ac:dyDescent="0.15">
      <c r="A642" s="107" t="s">
        <v>62</v>
      </c>
      <c r="B642" s="107" t="s">
        <v>947</v>
      </c>
      <c r="C642" s="139">
        <v>1116</v>
      </c>
      <c r="D642" s="139">
        <v>83</v>
      </c>
      <c r="E642" s="164">
        <v>1199</v>
      </c>
    </row>
    <row r="643" spans="1:5" s="132" customFormat="1" ht="10.5" customHeight="1" x14ac:dyDescent="0.15">
      <c r="A643" s="107" t="s">
        <v>62</v>
      </c>
      <c r="B643" s="107" t="s">
        <v>948</v>
      </c>
      <c r="C643" s="139">
        <v>1242</v>
      </c>
      <c r="D643" s="139">
        <v>209</v>
      </c>
      <c r="E643" s="164">
        <v>1451</v>
      </c>
    </row>
    <row r="644" spans="1:5" s="132" customFormat="1" ht="10.5" customHeight="1" x14ac:dyDescent="0.15">
      <c r="A644" s="107" t="s">
        <v>62</v>
      </c>
      <c r="B644" s="107" t="s">
        <v>949</v>
      </c>
      <c r="C644" s="139">
        <v>1788</v>
      </c>
      <c r="D644" s="139">
        <v>200</v>
      </c>
      <c r="E644" s="164">
        <v>1988</v>
      </c>
    </row>
    <row r="645" spans="1:5" s="132" customFormat="1" ht="10.5" customHeight="1" x14ac:dyDescent="0.15">
      <c r="A645" s="107" t="s">
        <v>62</v>
      </c>
      <c r="B645" s="107" t="s">
        <v>950</v>
      </c>
      <c r="C645" s="139">
        <v>1075</v>
      </c>
      <c r="D645" s="139">
        <v>90</v>
      </c>
      <c r="E645" s="164">
        <v>1165</v>
      </c>
    </row>
    <row r="646" spans="1:5" s="132" customFormat="1" ht="10.5" customHeight="1" x14ac:dyDescent="0.15">
      <c r="A646" s="107" t="s">
        <v>62</v>
      </c>
      <c r="B646" s="107" t="s">
        <v>951</v>
      </c>
      <c r="C646" s="139">
        <v>1546</v>
      </c>
      <c r="D646" s="139">
        <v>127</v>
      </c>
      <c r="E646" s="164">
        <v>1673</v>
      </c>
    </row>
    <row r="647" spans="1:5" s="132" customFormat="1" ht="10.5" customHeight="1" x14ac:dyDescent="0.15">
      <c r="A647" s="107" t="s">
        <v>62</v>
      </c>
      <c r="B647" s="107" t="s">
        <v>952</v>
      </c>
      <c r="C647" s="139">
        <v>2620</v>
      </c>
      <c r="D647" s="139">
        <v>146</v>
      </c>
      <c r="E647" s="164">
        <v>2766</v>
      </c>
    </row>
    <row r="648" spans="1:5" s="132" customFormat="1" ht="10.5" customHeight="1" x14ac:dyDescent="0.15">
      <c r="A648" s="107" t="s">
        <v>62</v>
      </c>
      <c r="B648" s="107" t="s">
        <v>953</v>
      </c>
      <c r="C648" s="139">
        <v>1058</v>
      </c>
      <c r="D648" s="139">
        <v>43</v>
      </c>
      <c r="E648" s="164">
        <v>1101</v>
      </c>
    </row>
    <row r="649" spans="1:5" s="132" customFormat="1" ht="10.5" customHeight="1" x14ac:dyDescent="0.15">
      <c r="A649" s="107" t="s">
        <v>62</v>
      </c>
      <c r="B649" s="107" t="s">
        <v>954</v>
      </c>
      <c r="C649" s="139">
        <v>1128</v>
      </c>
      <c r="D649" s="139">
        <v>150</v>
      </c>
      <c r="E649" s="164">
        <v>1278</v>
      </c>
    </row>
    <row r="650" spans="1:5" s="132" customFormat="1" ht="10.5" customHeight="1" x14ac:dyDescent="0.15">
      <c r="A650" s="107" t="s">
        <v>62</v>
      </c>
      <c r="B650" s="107" t="s">
        <v>955</v>
      </c>
      <c r="C650" s="139">
        <v>1357</v>
      </c>
      <c r="D650" s="139">
        <v>52</v>
      </c>
      <c r="E650" s="164">
        <v>1409</v>
      </c>
    </row>
    <row r="651" spans="1:5" s="132" customFormat="1" ht="10.5" customHeight="1" x14ac:dyDescent="0.15">
      <c r="A651" s="107" t="s">
        <v>62</v>
      </c>
      <c r="B651" s="107" t="s">
        <v>956</v>
      </c>
      <c r="C651" s="139">
        <v>1839</v>
      </c>
      <c r="D651" s="139">
        <v>93</v>
      </c>
      <c r="E651" s="164">
        <v>1932</v>
      </c>
    </row>
    <row r="652" spans="1:5" s="132" customFormat="1" ht="10.5" customHeight="1" x14ac:dyDescent="0.15">
      <c r="A652" s="107" t="s">
        <v>62</v>
      </c>
      <c r="B652" s="107" t="s">
        <v>957</v>
      </c>
      <c r="C652" s="139">
        <v>916</v>
      </c>
      <c r="D652" s="139">
        <v>89</v>
      </c>
      <c r="E652" s="164">
        <v>1005</v>
      </c>
    </row>
    <row r="653" spans="1:5" s="132" customFormat="1" ht="10.5" customHeight="1" x14ac:dyDescent="0.15">
      <c r="A653" s="107" t="s">
        <v>62</v>
      </c>
      <c r="B653" s="107" t="s">
        <v>958</v>
      </c>
      <c r="C653" s="139">
        <v>849</v>
      </c>
      <c r="D653" s="139">
        <v>64</v>
      </c>
      <c r="E653" s="164">
        <v>913</v>
      </c>
    </row>
    <row r="654" spans="1:5" s="132" customFormat="1" ht="10.5" customHeight="1" x14ac:dyDescent="0.15">
      <c r="A654" s="107" t="s">
        <v>61</v>
      </c>
      <c r="B654" s="107" t="s">
        <v>959</v>
      </c>
      <c r="C654" s="139">
        <v>1132</v>
      </c>
      <c r="D654" s="139">
        <v>105</v>
      </c>
      <c r="E654" s="164">
        <v>1237</v>
      </c>
    </row>
    <row r="655" spans="1:5" s="132" customFormat="1" ht="10.5" customHeight="1" x14ac:dyDescent="0.15">
      <c r="A655" s="107" t="s">
        <v>61</v>
      </c>
      <c r="B655" s="107" t="s">
        <v>960</v>
      </c>
      <c r="C655" s="139">
        <v>958</v>
      </c>
      <c r="D655" s="139">
        <v>94</v>
      </c>
      <c r="E655" s="164">
        <v>1052</v>
      </c>
    </row>
    <row r="656" spans="1:5" s="132" customFormat="1" ht="10.5" customHeight="1" x14ac:dyDescent="0.15">
      <c r="A656" s="107" t="s">
        <v>61</v>
      </c>
      <c r="B656" s="107" t="s">
        <v>961</v>
      </c>
      <c r="C656" s="139">
        <v>762</v>
      </c>
      <c r="D656" s="139">
        <v>85</v>
      </c>
      <c r="E656" s="164">
        <v>847</v>
      </c>
    </row>
    <row r="657" spans="1:5" s="132" customFormat="1" ht="10.5" customHeight="1" x14ac:dyDescent="0.15">
      <c r="A657" s="107" t="s">
        <v>61</v>
      </c>
      <c r="B657" s="107" t="s">
        <v>962</v>
      </c>
      <c r="C657" s="139">
        <v>411</v>
      </c>
      <c r="D657" s="139">
        <v>38</v>
      </c>
      <c r="E657" s="164">
        <v>449</v>
      </c>
    </row>
    <row r="658" spans="1:5" s="132" customFormat="1" ht="10.5" customHeight="1" x14ac:dyDescent="0.15">
      <c r="A658" s="107" t="s">
        <v>61</v>
      </c>
      <c r="B658" s="107" t="s">
        <v>963</v>
      </c>
      <c r="C658" s="139">
        <v>1073</v>
      </c>
      <c r="D658" s="139">
        <v>158</v>
      </c>
      <c r="E658" s="164">
        <v>1231</v>
      </c>
    </row>
    <row r="659" spans="1:5" s="132" customFormat="1" ht="10.5" customHeight="1" x14ac:dyDescent="0.15">
      <c r="A659" s="107" t="s">
        <v>61</v>
      </c>
      <c r="B659" s="107" t="s">
        <v>964</v>
      </c>
      <c r="C659" s="139">
        <v>1670</v>
      </c>
      <c r="D659" s="139">
        <v>208</v>
      </c>
      <c r="E659" s="164">
        <v>1878</v>
      </c>
    </row>
    <row r="660" spans="1:5" s="132" customFormat="1" ht="10.5" customHeight="1" x14ac:dyDescent="0.15">
      <c r="A660" s="107" t="s">
        <v>61</v>
      </c>
      <c r="B660" s="107" t="s">
        <v>965</v>
      </c>
      <c r="C660" s="139">
        <v>1644</v>
      </c>
      <c r="D660" s="139">
        <v>304</v>
      </c>
      <c r="E660" s="164">
        <v>1948</v>
      </c>
    </row>
    <row r="661" spans="1:5" s="132" customFormat="1" ht="10.5" customHeight="1" x14ac:dyDescent="0.15">
      <c r="A661" s="107" t="s">
        <v>61</v>
      </c>
      <c r="B661" s="107" t="s">
        <v>966</v>
      </c>
      <c r="C661" s="139">
        <v>1783</v>
      </c>
      <c r="D661" s="139">
        <v>210</v>
      </c>
      <c r="E661" s="164">
        <v>1993</v>
      </c>
    </row>
    <row r="662" spans="1:5" s="132" customFormat="1" ht="10.5" customHeight="1" x14ac:dyDescent="0.15">
      <c r="A662" s="107" t="s">
        <v>60</v>
      </c>
      <c r="B662" s="107" t="s">
        <v>967</v>
      </c>
      <c r="C662" s="139">
        <v>304</v>
      </c>
      <c r="D662" s="139">
        <v>21</v>
      </c>
      <c r="E662" s="164">
        <v>325</v>
      </c>
    </row>
    <row r="663" spans="1:5" s="132" customFormat="1" ht="10.5" customHeight="1" x14ac:dyDescent="0.15">
      <c r="A663" s="107" t="s">
        <v>60</v>
      </c>
      <c r="B663" s="107" t="s">
        <v>968</v>
      </c>
      <c r="C663" s="139">
        <v>344</v>
      </c>
      <c r="D663" s="139">
        <v>46</v>
      </c>
      <c r="E663" s="164">
        <v>390</v>
      </c>
    </row>
    <row r="664" spans="1:5" s="132" customFormat="1" ht="10.5" customHeight="1" x14ac:dyDescent="0.15">
      <c r="A664" s="107" t="s">
        <v>60</v>
      </c>
      <c r="B664" s="107" t="s">
        <v>969</v>
      </c>
      <c r="C664" s="139">
        <v>191</v>
      </c>
      <c r="D664" s="139">
        <v>17</v>
      </c>
      <c r="E664" s="164">
        <v>208</v>
      </c>
    </row>
    <row r="665" spans="1:5" s="132" customFormat="1" ht="10.5" customHeight="1" x14ac:dyDescent="0.15">
      <c r="A665" s="107" t="s">
        <v>60</v>
      </c>
      <c r="B665" s="107" t="s">
        <v>970</v>
      </c>
      <c r="C665" s="139">
        <v>416</v>
      </c>
      <c r="D665" s="139">
        <v>53</v>
      </c>
      <c r="E665" s="164">
        <v>469</v>
      </c>
    </row>
    <row r="666" spans="1:5" s="132" customFormat="1" ht="10.5" customHeight="1" x14ac:dyDescent="0.15">
      <c r="A666" s="107" t="s">
        <v>60</v>
      </c>
      <c r="B666" s="107" t="s">
        <v>971</v>
      </c>
      <c r="C666" s="139">
        <v>143</v>
      </c>
      <c r="D666" s="139">
        <v>15</v>
      </c>
      <c r="E666" s="164">
        <v>158</v>
      </c>
    </row>
    <row r="667" spans="1:5" s="132" customFormat="1" ht="10.5" customHeight="1" x14ac:dyDescent="0.15">
      <c r="A667" s="107" t="s">
        <v>60</v>
      </c>
      <c r="B667" s="107" t="s">
        <v>972</v>
      </c>
      <c r="C667" s="139">
        <v>181</v>
      </c>
      <c r="D667" s="139">
        <v>22</v>
      </c>
      <c r="E667" s="164">
        <v>203</v>
      </c>
    </row>
    <row r="668" spans="1:5" s="132" customFormat="1" ht="10.5" customHeight="1" x14ac:dyDescent="0.15">
      <c r="A668" s="107" t="s">
        <v>60</v>
      </c>
      <c r="B668" s="107" t="s">
        <v>973</v>
      </c>
      <c r="C668" s="139">
        <v>462</v>
      </c>
      <c r="D668" s="139">
        <v>63</v>
      </c>
      <c r="E668" s="164">
        <v>525</v>
      </c>
    </row>
    <row r="669" spans="1:5" s="132" customFormat="1" ht="10.5" customHeight="1" x14ac:dyDescent="0.15">
      <c r="A669" s="107" t="s">
        <v>60</v>
      </c>
      <c r="B669" s="107" t="s">
        <v>974</v>
      </c>
      <c r="C669" s="139">
        <v>456</v>
      </c>
      <c r="D669" s="139">
        <v>44</v>
      </c>
      <c r="E669" s="164">
        <v>500</v>
      </c>
    </row>
    <row r="670" spans="1:5" s="132" customFormat="1" ht="10.5" customHeight="1" x14ac:dyDescent="0.15">
      <c r="A670" s="107" t="s">
        <v>60</v>
      </c>
      <c r="B670" s="107" t="s">
        <v>975</v>
      </c>
      <c r="C670" s="139">
        <v>91</v>
      </c>
      <c r="D670" s="139">
        <v>8</v>
      </c>
      <c r="E670" s="164">
        <v>99</v>
      </c>
    </row>
    <row r="671" spans="1:5" s="132" customFormat="1" ht="10.5" customHeight="1" x14ac:dyDescent="0.15">
      <c r="A671" s="107" t="s">
        <v>59</v>
      </c>
      <c r="B671" s="107" t="s">
        <v>976</v>
      </c>
      <c r="C671" s="139">
        <v>440</v>
      </c>
      <c r="D671" s="139">
        <v>97</v>
      </c>
      <c r="E671" s="164">
        <v>537</v>
      </c>
    </row>
    <row r="672" spans="1:5" s="132" customFormat="1" ht="10.5" customHeight="1" x14ac:dyDescent="0.15">
      <c r="A672" s="107" t="s">
        <v>59</v>
      </c>
      <c r="B672" s="107" t="s">
        <v>977</v>
      </c>
      <c r="C672" s="139">
        <v>544</v>
      </c>
      <c r="D672" s="139">
        <v>63</v>
      </c>
      <c r="E672" s="164">
        <v>607</v>
      </c>
    </row>
    <row r="673" spans="1:5" s="132" customFormat="1" ht="10.5" customHeight="1" x14ac:dyDescent="0.15">
      <c r="A673" s="107" t="s">
        <v>59</v>
      </c>
      <c r="B673" s="107" t="s">
        <v>978</v>
      </c>
      <c r="C673" s="139">
        <v>621</v>
      </c>
      <c r="D673" s="139">
        <v>150</v>
      </c>
      <c r="E673" s="164">
        <v>771</v>
      </c>
    </row>
    <row r="674" spans="1:5" s="132" customFormat="1" ht="10.5" customHeight="1" x14ac:dyDescent="0.15">
      <c r="A674" s="107" t="s">
        <v>59</v>
      </c>
      <c r="B674" s="107" t="s">
        <v>979</v>
      </c>
      <c r="C674" s="139">
        <v>500</v>
      </c>
      <c r="D674" s="139">
        <v>122</v>
      </c>
      <c r="E674" s="164">
        <v>622</v>
      </c>
    </row>
    <row r="675" spans="1:5" s="132" customFormat="1" ht="10.5" customHeight="1" x14ac:dyDescent="0.15">
      <c r="A675" s="107" t="s">
        <v>59</v>
      </c>
      <c r="B675" s="107" t="s">
        <v>980</v>
      </c>
      <c r="C675" s="139">
        <v>511</v>
      </c>
      <c r="D675" s="139">
        <v>85</v>
      </c>
      <c r="E675" s="164">
        <v>596</v>
      </c>
    </row>
    <row r="676" spans="1:5" s="132" customFormat="1" ht="10.5" customHeight="1" x14ac:dyDescent="0.15">
      <c r="A676" s="107" t="s">
        <v>58</v>
      </c>
      <c r="B676" s="107" t="s">
        <v>981</v>
      </c>
      <c r="C676" s="139">
        <v>503</v>
      </c>
      <c r="D676" s="139">
        <v>36</v>
      </c>
      <c r="E676" s="164">
        <v>539</v>
      </c>
    </row>
    <row r="677" spans="1:5" s="132" customFormat="1" ht="10.5" customHeight="1" x14ac:dyDescent="0.15">
      <c r="A677" s="107" t="s">
        <v>58</v>
      </c>
      <c r="B677" s="107" t="s">
        <v>982</v>
      </c>
      <c r="C677" s="139">
        <v>669</v>
      </c>
      <c r="D677" s="139">
        <v>49</v>
      </c>
      <c r="E677" s="164">
        <v>718</v>
      </c>
    </row>
    <row r="678" spans="1:5" s="132" customFormat="1" ht="10.5" customHeight="1" x14ac:dyDescent="0.15">
      <c r="A678" s="107" t="s">
        <v>58</v>
      </c>
      <c r="B678" s="107" t="s">
        <v>983</v>
      </c>
      <c r="C678" s="139">
        <v>298</v>
      </c>
      <c r="D678" s="139">
        <v>16</v>
      </c>
      <c r="E678" s="164">
        <v>314</v>
      </c>
    </row>
    <row r="679" spans="1:5" s="132" customFormat="1" ht="10.5" customHeight="1" x14ac:dyDescent="0.15">
      <c r="A679" s="107" t="s">
        <v>58</v>
      </c>
      <c r="B679" s="107" t="s">
        <v>984</v>
      </c>
      <c r="C679" s="139">
        <v>1414</v>
      </c>
      <c r="D679" s="139">
        <v>108</v>
      </c>
      <c r="E679" s="164">
        <v>1522</v>
      </c>
    </row>
    <row r="680" spans="1:5" s="132" customFormat="1" ht="10.5" customHeight="1" x14ac:dyDescent="0.15">
      <c r="A680" s="107" t="s">
        <v>58</v>
      </c>
      <c r="B680" s="107" t="s">
        <v>985</v>
      </c>
      <c r="C680" s="139">
        <v>1288</v>
      </c>
      <c r="D680" s="139">
        <v>91</v>
      </c>
      <c r="E680" s="164">
        <v>1379</v>
      </c>
    </row>
    <row r="681" spans="1:5" s="132" customFormat="1" ht="10.5" customHeight="1" x14ac:dyDescent="0.15">
      <c r="A681" s="107" t="s">
        <v>58</v>
      </c>
      <c r="B681" s="107" t="s">
        <v>986</v>
      </c>
      <c r="C681" s="139">
        <v>1100</v>
      </c>
      <c r="D681" s="139">
        <v>310</v>
      </c>
      <c r="E681" s="164">
        <v>1410</v>
      </c>
    </row>
    <row r="682" spans="1:5" s="132" customFormat="1" ht="10.5" customHeight="1" x14ac:dyDescent="0.15">
      <c r="A682" s="107" t="s">
        <v>58</v>
      </c>
      <c r="B682" s="107" t="s">
        <v>987</v>
      </c>
      <c r="C682" s="139">
        <v>1139</v>
      </c>
      <c r="D682" s="139">
        <v>52</v>
      </c>
      <c r="E682" s="164">
        <v>1191</v>
      </c>
    </row>
    <row r="683" spans="1:5" s="132" customFormat="1" ht="10.5" customHeight="1" x14ac:dyDescent="0.15">
      <c r="A683" s="107" t="s">
        <v>58</v>
      </c>
      <c r="B683" s="107" t="s">
        <v>988</v>
      </c>
      <c r="C683" s="139">
        <v>1128</v>
      </c>
      <c r="D683" s="139">
        <v>61</v>
      </c>
      <c r="E683" s="164">
        <v>1189</v>
      </c>
    </row>
    <row r="684" spans="1:5" s="132" customFormat="1" ht="10.5" customHeight="1" x14ac:dyDescent="0.15">
      <c r="A684" s="107" t="s">
        <v>58</v>
      </c>
      <c r="B684" s="107" t="s">
        <v>989</v>
      </c>
      <c r="C684" s="139">
        <v>454</v>
      </c>
      <c r="D684" s="139">
        <v>61</v>
      </c>
      <c r="E684" s="164">
        <v>515</v>
      </c>
    </row>
    <row r="685" spans="1:5" s="132" customFormat="1" ht="10.5" customHeight="1" x14ac:dyDescent="0.15">
      <c r="A685" s="107" t="s">
        <v>58</v>
      </c>
      <c r="B685" s="107" t="s">
        <v>990</v>
      </c>
      <c r="C685" s="139">
        <v>1019</v>
      </c>
      <c r="D685" s="139">
        <v>55</v>
      </c>
      <c r="E685" s="164">
        <v>1074</v>
      </c>
    </row>
    <row r="686" spans="1:5" s="132" customFormat="1" ht="10.5" customHeight="1" x14ac:dyDescent="0.15">
      <c r="A686" s="107" t="s">
        <v>58</v>
      </c>
      <c r="B686" s="107" t="s">
        <v>991</v>
      </c>
      <c r="C686" s="139">
        <v>866</v>
      </c>
      <c r="D686" s="139">
        <v>69</v>
      </c>
      <c r="E686" s="164">
        <v>935</v>
      </c>
    </row>
    <row r="687" spans="1:5" s="132" customFormat="1" ht="10.5" customHeight="1" x14ac:dyDescent="0.15">
      <c r="A687" s="107" t="s">
        <v>58</v>
      </c>
      <c r="B687" s="107" t="s">
        <v>992</v>
      </c>
      <c r="C687" s="139">
        <v>649</v>
      </c>
      <c r="D687" s="139">
        <v>36</v>
      </c>
      <c r="E687" s="164">
        <v>685</v>
      </c>
    </row>
    <row r="688" spans="1:5" s="132" customFormat="1" ht="10.5" customHeight="1" x14ac:dyDescent="0.15">
      <c r="A688" s="107" t="s">
        <v>58</v>
      </c>
      <c r="B688" s="107" t="s">
        <v>993</v>
      </c>
      <c r="C688" s="139">
        <v>680</v>
      </c>
      <c r="D688" s="139">
        <v>34</v>
      </c>
      <c r="E688" s="164">
        <v>714</v>
      </c>
    </row>
    <row r="689" spans="1:5" s="132" customFormat="1" ht="10.5" customHeight="1" x14ac:dyDescent="0.15">
      <c r="A689" s="107" t="s">
        <v>58</v>
      </c>
      <c r="B689" s="107" t="s">
        <v>994</v>
      </c>
      <c r="C689" s="139">
        <v>1073</v>
      </c>
      <c r="D689" s="139">
        <v>110</v>
      </c>
      <c r="E689" s="164">
        <v>1183</v>
      </c>
    </row>
    <row r="690" spans="1:5" s="132" customFormat="1" ht="10.5" customHeight="1" x14ac:dyDescent="0.15">
      <c r="A690" s="107" t="s">
        <v>58</v>
      </c>
      <c r="B690" s="107" t="s">
        <v>995</v>
      </c>
      <c r="C690" s="139">
        <v>1010</v>
      </c>
      <c r="D690" s="139">
        <v>33</v>
      </c>
      <c r="E690" s="164">
        <v>1043</v>
      </c>
    </row>
    <row r="691" spans="1:5" s="132" customFormat="1" ht="10.5" customHeight="1" x14ac:dyDescent="0.15">
      <c r="A691" s="107" t="s">
        <v>58</v>
      </c>
      <c r="B691" s="107" t="s">
        <v>996</v>
      </c>
      <c r="C691" s="139">
        <v>961</v>
      </c>
      <c r="D691" s="139">
        <v>67</v>
      </c>
      <c r="E691" s="164">
        <v>1028</v>
      </c>
    </row>
    <row r="692" spans="1:5" s="132" customFormat="1" ht="10.5" customHeight="1" x14ac:dyDescent="0.15">
      <c r="A692" s="107" t="s">
        <v>58</v>
      </c>
      <c r="B692" s="107" t="s">
        <v>997</v>
      </c>
      <c r="C692" s="139">
        <v>966</v>
      </c>
      <c r="D692" s="139">
        <v>49</v>
      </c>
      <c r="E692" s="164">
        <v>1015</v>
      </c>
    </row>
    <row r="693" spans="1:5" s="132" customFormat="1" ht="10.5" customHeight="1" x14ac:dyDescent="0.15">
      <c r="A693" s="107" t="s">
        <v>58</v>
      </c>
      <c r="B693" s="107" t="s">
        <v>998</v>
      </c>
      <c r="C693" s="139">
        <v>538</v>
      </c>
      <c r="D693" s="139">
        <v>28</v>
      </c>
      <c r="E693" s="164">
        <v>566</v>
      </c>
    </row>
    <row r="694" spans="1:5" s="132" customFormat="1" ht="10.5" customHeight="1" x14ac:dyDescent="0.15">
      <c r="A694" s="107" t="s">
        <v>58</v>
      </c>
      <c r="B694" s="107" t="s">
        <v>999</v>
      </c>
      <c r="C694" s="139">
        <v>948</v>
      </c>
      <c r="D694" s="139">
        <v>47</v>
      </c>
      <c r="E694" s="164">
        <v>995</v>
      </c>
    </row>
    <row r="695" spans="1:5" s="132" customFormat="1" ht="10.5" customHeight="1" x14ac:dyDescent="0.15">
      <c r="A695" s="107" t="s">
        <v>58</v>
      </c>
      <c r="B695" s="107" t="s">
        <v>1000</v>
      </c>
      <c r="C695" s="139">
        <v>1069</v>
      </c>
      <c r="D695" s="139">
        <v>64</v>
      </c>
      <c r="E695" s="164">
        <v>1133</v>
      </c>
    </row>
    <row r="696" spans="1:5" s="132" customFormat="1" ht="10.5" customHeight="1" x14ac:dyDescent="0.15">
      <c r="A696" s="107" t="s">
        <v>58</v>
      </c>
      <c r="B696" s="107" t="s">
        <v>1001</v>
      </c>
      <c r="C696" s="139">
        <v>617</v>
      </c>
      <c r="D696" s="139">
        <v>15</v>
      </c>
      <c r="E696" s="164">
        <v>632</v>
      </c>
    </row>
    <row r="697" spans="1:5" s="132" customFormat="1" ht="10.5" customHeight="1" x14ac:dyDescent="0.15">
      <c r="A697" s="107" t="s">
        <v>58</v>
      </c>
      <c r="B697" s="107" t="s">
        <v>1002</v>
      </c>
      <c r="C697" s="139">
        <v>920</v>
      </c>
      <c r="D697" s="139">
        <v>44</v>
      </c>
      <c r="E697" s="164">
        <v>964</v>
      </c>
    </row>
    <row r="698" spans="1:5" s="132" customFormat="1" ht="10.5" customHeight="1" x14ac:dyDescent="0.15">
      <c r="A698" s="107" t="s">
        <v>58</v>
      </c>
      <c r="B698" s="107" t="s">
        <v>1003</v>
      </c>
      <c r="C698" s="139">
        <v>1094</v>
      </c>
      <c r="D698" s="139">
        <v>70</v>
      </c>
      <c r="E698" s="164">
        <v>1164</v>
      </c>
    </row>
    <row r="699" spans="1:5" s="132" customFormat="1" ht="10.5" customHeight="1" x14ac:dyDescent="0.15">
      <c r="A699" s="107" t="s">
        <v>58</v>
      </c>
      <c r="B699" s="107" t="s">
        <v>1004</v>
      </c>
      <c r="C699" s="139">
        <v>1397</v>
      </c>
      <c r="D699" s="139">
        <v>106</v>
      </c>
      <c r="E699" s="164">
        <v>1503</v>
      </c>
    </row>
    <row r="700" spans="1:5" s="132" customFormat="1" ht="10.5" customHeight="1" x14ac:dyDescent="0.15">
      <c r="A700" s="107" t="s">
        <v>58</v>
      </c>
      <c r="B700" s="107" t="s">
        <v>1005</v>
      </c>
      <c r="C700" s="139">
        <v>1301</v>
      </c>
      <c r="D700" s="139">
        <v>94</v>
      </c>
      <c r="E700" s="164">
        <v>1395</v>
      </c>
    </row>
    <row r="701" spans="1:5" s="132" customFormat="1" ht="10.5" customHeight="1" x14ac:dyDescent="0.15">
      <c r="A701" s="107" t="s">
        <v>58</v>
      </c>
      <c r="B701" s="107" t="s">
        <v>1006</v>
      </c>
      <c r="C701" s="139">
        <v>1233</v>
      </c>
      <c r="D701" s="139">
        <v>85</v>
      </c>
      <c r="E701" s="164">
        <v>1318</v>
      </c>
    </row>
    <row r="702" spans="1:5" s="132" customFormat="1" ht="10.5" customHeight="1" x14ac:dyDescent="0.15">
      <c r="A702" s="107" t="s">
        <v>58</v>
      </c>
      <c r="B702" s="107" t="s">
        <v>1007</v>
      </c>
      <c r="C702" s="139">
        <v>893</v>
      </c>
      <c r="D702" s="139">
        <v>54</v>
      </c>
      <c r="E702" s="164">
        <v>947</v>
      </c>
    </row>
    <row r="703" spans="1:5" s="132" customFormat="1" ht="10.5" customHeight="1" x14ac:dyDescent="0.15">
      <c r="A703" s="107" t="s">
        <v>58</v>
      </c>
      <c r="B703" s="107" t="s">
        <v>1008</v>
      </c>
      <c r="C703" s="139">
        <v>1599</v>
      </c>
      <c r="D703" s="139">
        <v>170</v>
      </c>
      <c r="E703" s="164">
        <v>1769</v>
      </c>
    </row>
    <row r="704" spans="1:5" s="132" customFormat="1" ht="10.5" customHeight="1" x14ac:dyDescent="0.15">
      <c r="A704" s="107" t="s">
        <v>58</v>
      </c>
      <c r="B704" s="107" t="s">
        <v>1009</v>
      </c>
      <c r="C704" s="139">
        <v>1643</v>
      </c>
      <c r="D704" s="139">
        <v>86</v>
      </c>
      <c r="E704" s="164">
        <v>1729</v>
      </c>
    </row>
    <row r="705" spans="1:5" s="132" customFormat="1" ht="10.5" customHeight="1" x14ac:dyDescent="0.15">
      <c r="A705" s="107" t="s">
        <v>58</v>
      </c>
      <c r="B705" s="107" t="s">
        <v>1010</v>
      </c>
      <c r="C705" s="139">
        <v>1652</v>
      </c>
      <c r="D705" s="139">
        <v>77</v>
      </c>
      <c r="E705" s="164">
        <v>1729</v>
      </c>
    </row>
    <row r="706" spans="1:5" s="132" customFormat="1" ht="10.5" customHeight="1" x14ac:dyDescent="0.15">
      <c r="A706" s="107" t="s">
        <v>58</v>
      </c>
      <c r="B706" s="107" t="s">
        <v>1011</v>
      </c>
      <c r="C706" s="139">
        <v>923</v>
      </c>
      <c r="D706" s="139">
        <v>89</v>
      </c>
      <c r="E706" s="164">
        <v>1012</v>
      </c>
    </row>
    <row r="707" spans="1:5" s="132" customFormat="1" ht="10.5" customHeight="1" x14ac:dyDescent="0.15">
      <c r="A707" s="107" t="s">
        <v>58</v>
      </c>
      <c r="B707" s="107" t="s">
        <v>1012</v>
      </c>
      <c r="C707" s="139">
        <v>913</v>
      </c>
      <c r="D707" s="139">
        <v>43</v>
      </c>
      <c r="E707" s="164">
        <v>956</v>
      </c>
    </row>
    <row r="708" spans="1:5" s="132" customFormat="1" ht="10.5" customHeight="1" x14ac:dyDescent="0.15">
      <c r="A708" s="107" t="s">
        <v>58</v>
      </c>
      <c r="B708" s="107" t="s">
        <v>1013</v>
      </c>
      <c r="C708" s="139">
        <v>1093</v>
      </c>
      <c r="D708" s="139">
        <v>106</v>
      </c>
      <c r="E708" s="164">
        <v>1199</v>
      </c>
    </row>
    <row r="709" spans="1:5" s="132" customFormat="1" ht="10.5" customHeight="1" x14ac:dyDescent="0.15">
      <c r="A709" s="107" t="s">
        <v>58</v>
      </c>
      <c r="B709" s="107" t="s">
        <v>1014</v>
      </c>
      <c r="C709" s="139">
        <v>1190</v>
      </c>
      <c r="D709" s="139">
        <v>95</v>
      </c>
      <c r="E709" s="164">
        <v>1285</v>
      </c>
    </row>
    <row r="710" spans="1:5" s="132" customFormat="1" ht="10.5" customHeight="1" x14ac:dyDescent="0.15">
      <c r="A710" s="107" t="s">
        <v>58</v>
      </c>
      <c r="B710" s="107" t="s">
        <v>1015</v>
      </c>
      <c r="C710" s="139">
        <v>1166</v>
      </c>
      <c r="D710" s="139">
        <v>187</v>
      </c>
      <c r="E710" s="164">
        <v>1353</v>
      </c>
    </row>
    <row r="711" spans="1:5" s="132" customFormat="1" ht="10.5" customHeight="1" x14ac:dyDescent="0.15">
      <c r="A711" s="107" t="s">
        <v>58</v>
      </c>
      <c r="B711" s="107" t="s">
        <v>1016</v>
      </c>
      <c r="C711" s="139">
        <v>1020</v>
      </c>
      <c r="D711" s="139">
        <v>72</v>
      </c>
      <c r="E711" s="164">
        <v>1092</v>
      </c>
    </row>
    <row r="712" spans="1:5" s="132" customFormat="1" ht="10.5" customHeight="1" x14ac:dyDescent="0.15">
      <c r="A712" s="107" t="s">
        <v>58</v>
      </c>
      <c r="B712" s="107" t="s">
        <v>1017</v>
      </c>
      <c r="C712" s="139">
        <v>1100</v>
      </c>
      <c r="D712" s="139">
        <v>69</v>
      </c>
      <c r="E712" s="164">
        <v>1169</v>
      </c>
    </row>
    <row r="713" spans="1:5" s="132" customFormat="1" ht="10.5" customHeight="1" x14ac:dyDescent="0.15">
      <c r="A713" s="107" t="s">
        <v>58</v>
      </c>
      <c r="B713" s="107" t="s">
        <v>1018</v>
      </c>
      <c r="C713" s="139">
        <v>1313</v>
      </c>
      <c r="D713" s="139">
        <v>96</v>
      </c>
      <c r="E713" s="164">
        <v>1409</v>
      </c>
    </row>
    <row r="714" spans="1:5" s="132" customFormat="1" ht="10.5" customHeight="1" x14ac:dyDescent="0.15">
      <c r="A714" s="107" t="s">
        <v>58</v>
      </c>
      <c r="B714" s="107" t="s">
        <v>1019</v>
      </c>
      <c r="C714" s="139">
        <v>829</v>
      </c>
      <c r="D714" s="139">
        <v>70</v>
      </c>
      <c r="E714" s="164">
        <v>899</v>
      </c>
    </row>
    <row r="715" spans="1:5" s="132" customFormat="1" ht="10.5" customHeight="1" x14ac:dyDescent="0.15">
      <c r="A715" s="107" t="s">
        <v>58</v>
      </c>
      <c r="B715" s="107" t="s">
        <v>1020</v>
      </c>
      <c r="C715" s="139">
        <v>990</v>
      </c>
      <c r="D715" s="139">
        <v>53</v>
      </c>
      <c r="E715" s="164">
        <v>1043</v>
      </c>
    </row>
    <row r="716" spans="1:5" s="132" customFormat="1" ht="10.5" customHeight="1" x14ac:dyDescent="0.15">
      <c r="A716" s="107" t="s">
        <v>58</v>
      </c>
      <c r="B716" s="107" t="s">
        <v>1021</v>
      </c>
      <c r="C716" s="139">
        <v>1305</v>
      </c>
      <c r="D716" s="139">
        <v>59</v>
      </c>
      <c r="E716" s="164">
        <v>1364</v>
      </c>
    </row>
    <row r="717" spans="1:5" s="132" customFormat="1" ht="10.5" customHeight="1" x14ac:dyDescent="0.15">
      <c r="A717" s="107" t="s">
        <v>58</v>
      </c>
      <c r="B717" s="107" t="s">
        <v>1022</v>
      </c>
      <c r="C717" s="139">
        <v>1397</v>
      </c>
      <c r="D717" s="139">
        <v>65</v>
      </c>
      <c r="E717" s="164">
        <v>1462</v>
      </c>
    </row>
    <row r="718" spans="1:5" s="132" customFormat="1" ht="10.5" customHeight="1" x14ac:dyDescent="0.15">
      <c r="A718" s="107" t="s">
        <v>58</v>
      </c>
      <c r="B718" s="107" t="s">
        <v>1023</v>
      </c>
      <c r="C718" s="139">
        <v>841</v>
      </c>
      <c r="D718" s="139">
        <v>55</v>
      </c>
      <c r="E718" s="164">
        <v>896</v>
      </c>
    </row>
    <row r="719" spans="1:5" s="132" customFormat="1" ht="10.5" customHeight="1" x14ac:dyDescent="0.15">
      <c r="A719" s="107" t="s">
        <v>58</v>
      </c>
      <c r="B719" s="107" t="s">
        <v>1024</v>
      </c>
      <c r="C719" s="139">
        <v>1204</v>
      </c>
      <c r="D719" s="139">
        <v>52</v>
      </c>
      <c r="E719" s="164">
        <v>1256</v>
      </c>
    </row>
    <row r="720" spans="1:5" s="132" customFormat="1" ht="10.5" customHeight="1" x14ac:dyDescent="0.15">
      <c r="A720" s="107" t="s">
        <v>58</v>
      </c>
      <c r="B720" s="107" t="s">
        <v>1025</v>
      </c>
      <c r="C720" s="139">
        <v>456</v>
      </c>
      <c r="D720" s="139">
        <v>22</v>
      </c>
      <c r="E720" s="164">
        <v>478</v>
      </c>
    </row>
    <row r="721" spans="1:5" s="132" customFormat="1" ht="10.5" customHeight="1" x14ac:dyDescent="0.15">
      <c r="A721" s="107" t="s">
        <v>58</v>
      </c>
      <c r="B721" s="107" t="s">
        <v>1026</v>
      </c>
      <c r="C721" s="139">
        <v>127</v>
      </c>
      <c r="D721" s="139">
        <v>6</v>
      </c>
      <c r="E721" s="164">
        <v>133</v>
      </c>
    </row>
    <row r="722" spans="1:5" s="132" customFormat="1" ht="10.5" customHeight="1" x14ac:dyDescent="0.15">
      <c r="A722" s="107" t="s">
        <v>58</v>
      </c>
      <c r="B722" s="107" t="s">
        <v>1027</v>
      </c>
      <c r="C722" s="139">
        <v>1242</v>
      </c>
      <c r="D722" s="139">
        <v>81</v>
      </c>
      <c r="E722" s="164">
        <v>1323</v>
      </c>
    </row>
    <row r="723" spans="1:5" s="132" customFormat="1" ht="10.5" customHeight="1" x14ac:dyDescent="0.15">
      <c r="A723" s="107" t="s">
        <v>58</v>
      </c>
      <c r="B723" s="107" t="s">
        <v>1028</v>
      </c>
      <c r="C723" s="139">
        <v>1699</v>
      </c>
      <c r="D723" s="139">
        <v>111</v>
      </c>
      <c r="E723" s="164">
        <v>1810</v>
      </c>
    </row>
    <row r="724" spans="1:5" s="132" customFormat="1" ht="10.5" customHeight="1" x14ac:dyDescent="0.15">
      <c r="A724" s="107" t="s">
        <v>58</v>
      </c>
      <c r="B724" s="107" t="s">
        <v>1029</v>
      </c>
      <c r="C724" s="139">
        <v>1155</v>
      </c>
      <c r="D724" s="139">
        <v>36</v>
      </c>
      <c r="E724" s="164">
        <v>1191</v>
      </c>
    </row>
    <row r="725" spans="1:5" s="132" customFormat="1" ht="10.5" customHeight="1" x14ac:dyDescent="0.15">
      <c r="A725" s="107" t="s">
        <v>58</v>
      </c>
      <c r="B725" s="107" t="s">
        <v>1030</v>
      </c>
      <c r="C725" s="139">
        <v>1245</v>
      </c>
      <c r="D725" s="139">
        <v>42</v>
      </c>
      <c r="E725" s="164">
        <v>1287</v>
      </c>
    </row>
    <row r="726" spans="1:5" s="132" customFormat="1" ht="10.5" customHeight="1" x14ac:dyDescent="0.15">
      <c r="A726" s="107" t="s">
        <v>58</v>
      </c>
      <c r="B726" s="107" t="s">
        <v>1031</v>
      </c>
      <c r="C726" s="139">
        <v>1338</v>
      </c>
      <c r="D726" s="139">
        <v>59</v>
      </c>
      <c r="E726" s="164">
        <v>1397</v>
      </c>
    </row>
    <row r="727" spans="1:5" s="132" customFormat="1" ht="10.5" customHeight="1" x14ac:dyDescent="0.15">
      <c r="A727" s="107" t="s">
        <v>58</v>
      </c>
      <c r="B727" s="107" t="s">
        <v>1032</v>
      </c>
      <c r="C727" s="139">
        <v>1337</v>
      </c>
      <c r="D727" s="139">
        <v>90</v>
      </c>
      <c r="E727" s="164">
        <v>1427</v>
      </c>
    </row>
    <row r="728" spans="1:5" s="132" customFormat="1" ht="10.5" customHeight="1" x14ac:dyDescent="0.15">
      <c r="A728" s="107" t="s">
        <v>58</v>
      </c>
      <c r="B728" s="107" t="s">
        <v>1033</v>
      </c>
      <c r="C728" s="139">
        <v>644</v>
      </c>
      <c r="D728" s="139">
        <v>23</v>
      </c>
      <c r="E728" s="164">
        <v>667</v>
      </c>
    </row>
    <row r="729" spans="1:5" s="132" customFormat="1" ht="10.5" customHeight="1" x14ac:dyDescent="0.15">
      <c r="A729" s="107" t="s">
        <v>58</v>
      </c>
      <c r="B729" s="107" t="s">
        <v>1034</v>
      </c>
      <c r="C729" s="139">
        <v>922</v>
      </c>
      <c r="D729" s="139">
        <v>78</v>
      </c>
      <c r="E729" s="164">
        <v>1000</v>
      </c>
    </row>
    <row r="730" spans="1:5" s="132" customFormat="1" ht="10.5" customHeight="1" x14ac:dyDescent="0.15">
      <c r="A730" s="107" t="s">
        <v>58</v>
      </c>
      <c r="B730" s="107" t="s">
        <v>1035</v>
      </c>
      <c r="C730" s="139">
        <v>923</v>
      </c>
      <c r="D730" s="139">
        <v>35</v>
      </c>
      <c r="E730" s="164">
        <v>958</v>
      </c>
    </row>
    <row r="731" spans="1:5" s="132" customFormat="1" ht="10.5" customHeight="1" x14ac:dyDescent="0.15">
      <c r="A731" s="107" t="s">
        <v>58</v>
      </c>
      <c r="B731" s="107" t="s">
        <v>1036</v>
      </c>
      <c r="C731" s="139">
        <v>1017</v>
      </c>
      <c r="D731" s="139">
        <v>52</v>
      </c>
      <c r="E731" s="164">
        <v>1069</v>
      </c>
    </row>
    <row r="732" spans="1:5" s="132" customFormat="1" ht="10.5" customHeight="1" x14ac:dyDescent="0.15">
      <c r="A732" s="107" t="s">
        <v>58</v>
      </c>
      <c r="B732" s="107" t="s">
        <v>1037</v>
      </c>
      <c r="C732" s="139">
        <v>1456</v>
      </c>
      <c r="D732" s="139">
        <v>65</v>
      </c>
      <c r="E732" s="164">
        <v>1521</v>
      </c>
    </row>
    <row r="733" spans="1:5" s="132" customFormat="1" ht="10.5" customHeight="1" x14ac:dyDescent="0.15">
      <c r="A733" s="107" t="s">
        <v>58</v>
      </c>
      <c r="B733" s="107" t="s">
        <v>1038</v>
      </c>
      <c r="C733" s="139">
        <v>740</v>
      </c>
      <c r="D733" s="139">
        <v>32</v>
      </c>
      <c r="E733" s="164">
        <v>772</v>
      </c>
    </row>
    <row r="734" spans="1:5" s="132" customFormat="1" ht="10.5" customHeight="1" x14ac:dyDescent="0.15">
      <c r="A734" s="107" t="s">
        <v>58</v>
      </c>
      <c r="B734" s="107" t="s">
        <v>1039</v>
      </c>
      <c r="C734" s="139">
        <v>861</v>
      </c>
      <c r="D734" s="139">
        <v>49</v>
      </c>
      <c r="E734" s="164">
        <v>910</v>
      </c>
    </row>
    <row r="735" spans="1:5" s="132" customFormat="1" ht="10.5" customHeight="1" x14ac:dyDescent="0.15">
      <c r="A735" s="107" t="s">
        <v>58</v>
      </c>
      <c r="B735" s="107" t="s">
        <v>1040</v>
      </c>
      <c r="C735" s="139">
        <v>815</v>
      </c>
      <c r="D735" s="139">
        <v>113</v>
      </c>
      <c r="E735" s="164">
        <v>928</v>
      </c>
    </row>
    <row r="736" spans="1:5" s="132" customFormat="1" ht="10.5" customHeight="1" x14ac:dyDescent="0.15">
      <c r="A736" s="107" t="s">
        <v>58</v>
      </c>
      <c r="B736" s="107" t="s">
        <v>1041</v>
      </c>
      <c r="C736" s="139">
        <v>1022</v>
      </c>
      <c r="D736" s="139">
        <v>207</v>
      </c>
      <c r="E736" s="164">
        <v>1229</v>
      </c>
    </row>
    <row r="737" spans="1:5" s="132" customFormat="1" ht="10.5" customHeight="1" x14ac:dyDescent="0.15">
      <c r="A737" s="107" t="s">
        <v>58</v>
      </c>
      <c r="B737" s="107" t="s">
        <v>1042</v>
      </c>
      <c r="C737" s="139">
        <v>972</v>
      </c>
      <c r="D737" s="139">
        <v>155</v>
      </c>
      <c r="E737" s="164">
        <v>1127</v>
      </c>
    </row>
    <row r="738" spans="1:5" s="132" customFormat="1" ht="10.5" customHeight="1" x14ac:dyDescent="0.15">
      <c r="A738" s="107" t="s">
        <v>58</v>
      </c>
      <c r="B738" s="107" t="s">
        <v>1043</v>
      </c>
      <c r="C738" s="139">
        <v>1277</v>
      </c>
      <c r="D738" s="139">
        <v>66</v>
      </c>
      <c r="E738" s="164">
        <v>1343</v>
      </c>
    </row>
    <row r="739" spans="1:5" s="132" customFormat="1" ht="10.5" customHeight="1" x14ac:dyDescent="0.15">
      <c r="A739" s="107" t="s">
        <v>58</v>
      </c>
      <c r="B739" s="107" t="s">
        <v>1044</v>
      </c>
      <c r="C739" s="139">
        <v>480</v>
      </c>
      <c r="D739" s="139">
        <v>26</v>
      </c>
      <c r="E739" s="164">
        <v>506</v>
      </c>
    </row>
    <row r="740" spans="1:5" s="132" customFormat="1" ht="10.5" customHeight="1" x14ac:dyDescent="0.15">
      <c r="A740" s="107" t="s">
        <v>58</v>
      </c>
      <c r="B740" s="107" t="s">
        <v>1045</v>
      </c>
      <c r="C740" s="139">
        <v>1216</v>
      </c>
      <c r="D740" s="139">
        <v>177</v>
      </c>
      <c r="E740" s="164">
        <v>1393</v>
      </c>
    </row>
    <row r="741" spans="1:5" s="132" customFormat="1" ht="10.5" customHeight="1" x14ac:dyDescent="0.15">
      <c r="A741" s="107" t="s">
        <v>58</v>
      </c>
      <c r="B741" s="107" t="s">
        <v>1046</v>
      </c>
      <c r="C741" s="139">
        <v>1141</v>
      </c>
      <c r="D741" s="139">
        <v>74</v>
      </c>
      <c r="E741" s="164">
        <v>1215</v>
      </c>
    </row>
    <row r="742" spans="1:5" s="132" customFormat="1" ht="10.5" customHeight="1" x14ac:dyDescent="0.15">
      <c r="A742" s="107" t="s">
        <v>58</v>
      </c>
      <c r="B742" s="107" t="s">
        <v>1047</v>
      </c>
      <c r="C742" s="139">
        <v>1743</v>
      </c>
      <c r="D742" s="139">
        <v>177</v>
      </c>
      <c r="E742" s="164">
        <v>1920</v>
      </c>
    </row>
    <row r="743" spans="1:5" s="132" customFormat="1" ht="10.5" customHeight="1" x14ac:dyDescent="0.15">
      <c r="A743" s="107" t="s">
        <v>58</v>
      </c>
      <c r="B743" s="107" t="s">
        <v>1048</v>
      </c>
      <c r="C743" s="139">
        <v>1262</v>
      </c>
      <c r="D743" s="139">
        <v>57</v>
      </c>
      <c r="E743" s="164">
        <v>1319</v>
      </c>
    </row>
    <row r="744" spans="1:5" s="132" customFormat="1" ht="10.5" customHeight="1" x14ac:dyDescent="0.15">
      <c r="A744" s="107" t="s">
        <v>58</v>
      </c>
      <c r="B744" s="107" t="s">
        <v>1049</v>
      </c>
      <c r="C744" s="139">
        <v>1032</v>
      </c>
      <c r="D744" s="139">
        <v>56</v>
      </c>
      <c r="E744" s="164">
        <v>1088</v>
      </c>
    </row>
    <row r="745" spans="1:5" s="132" customFormat="1" ht="10.5" customHeight="1" x14ac:dyDescent="0.15">
      <c r="A745" s="107" t="s">
        <v>58</v>
      </c>
      <c r="B745" s="107" t="s">
        <v>1050</v>
      </c>
      <c r="C745" s="139">
        <v>1274</v>
      </c>
      <c r="D745" s="139">
        <v>52</v>
      </c>
      <c r="E745" s="164">
        <v>1326</v>
      </c>
    </row>
    <row r="746" spans="1:5" s="132" customFormat="1" ht="10.5" customHeight="1" x14ac:dyDescent="0.15">
      <c r="A746" s="107" t="s">
        <v>58</v>
      </c>
      <c r="B746" s="107" t="s">
        <v>1051</v>
      </c>
      <c r="C746" s="139">
        <v>1175</v>
      </c>
      <c r="D746" s="139">
        <v>65</v>
      </c>
      <c r="E746" s="164">
        <v>1240</v>
      </c>
    </row>
    <row r="747" spans="1:5" s="132" customFormat="1" ht="10.5" customHeight="1" x14ac:dyDescent="0.15">
      <c r="A747" s="107" t="s">
        <v>58</v>
      </c>
      <c r="B747" s="107" t="s">
        <v>1052</v>
      </c>
      <c r="C747" s="139">
        <v>962</v>
      </c>
      <c r="D747" s="139">
        <v>71</v>
      </c>
      <c r="E747" s="164">
        <v>1033</v>
      </c>
    </row>
    <row r="748" spans="1:5" s="132" customFormat="1" ht="10.5" customHeight="1" x14ac:dyDescent="0.15">
      <c r="A748" s="107" t="s">
        <v>58</v>
      </c>
      <c r="B748" s="107" t="s">
        <v>1053</v>
      </c>
      <c r="C748" s="139">
        <v>1079</v>
      </c>
      <c r="D748" s="139">
        <v>99</v>
      </c>
      <c r="E748" s="164">
        <v>1178</v>
      </c>
    </row>
    <row r="749" spans="1:5" s="132" customFormat="1" ht="10.5" customHeight="1" x14ac:dyDescent="0.15">
      <c r="A749" s="107" t="s">
        <v>58</v>
      </c>
      <c r="B749" s="107" t="s">
        <v>1054</v>
      </c>
      <c r="C749" s="139">
        <v>835</v>
      </c>
      <c r="D749" s="139">
        <v>147</v>
      </c>
      <c r="E749" s="164">
        <v>982</v>
      </c>
    </row>
    <row r="750" spans="1:5" s="132" customFormat="1" ht="10.5" customHeight="1" x14ac:dyDescent="0.15">
      <c r="A750" s="107" t="s">
        <v>58</v>
      </c>
      <c r="B750" s="107" t="s">
        <v>1055</v>
      </c>
      <c r="C750" s="139">
        <v>1109</v>
      </c>
      <c r="D750" s="139">
        <v>127</v>
      </c>
      <c r="E750" s="164">
        <v>1236</v>
      </c>
    </row>
    <row r="751" spans="1:5" s="132" customFormat="1" ht="10.5" customHeight="1" x14ac:dyDescent="0.15">
      <c r="A751" s="107" t="s">
        <v>58</v>
      </c>
      <c r="B751" s="107" t="s">
        <v>1056</v>
      </c>
      <c r="C751" s="139">
        <v>805</v>
      </c>
      <c r="D751" s="139">
        <v>28</v>
      </c>
      <c r="E751" s="164">
        <v>833</v>
      </c>
    </row>
    <row r="752" spans="1:5" s="132" customFormat="1" ht="10.5" customHeight="1" x14ac:dyDescent="0.15">
      <c r="A752" s="107" t="s">
        <v>58</v>
      </c>
      <c r="B752" s="107" t="s">
        <v>1057</v>
      </c>
      <c r="C752" s="139">
        <v>1030</v>
      </c>
      <c r="D752" s="139">
        <v>101</v>
      </c>
      <c r="E752" s="164">
        <v>1131</v>
      </c>
    </row>
    <row r="753" spans="1:5" s="132" customFormat="1" ht="10.5" customHeight="1" x14ac:dyDescent="0.15">
      <c r="A753" s="107" t="s">
        <v>58</v>
      </c>
      <c r="B753" s="107" t="s">
        <v>1058</v>
      </c>
      <c r="C753" s="139">
        <v>916</v>
      </c>
      <c r="D753" s="139">
        <v>97</v>
      </c>
      <c r="E753" s="164">
        <v>1013</v>
      </c>
    </row>
    <row r="754" spans="1:5" s="132" customFormat="1" ht="10.5" customHeight="1" x14ac:dyDescent="0.15">
      <c r="A754" s="107" t="s">
        <v>58</v>
      </c>
      <c r="B754" s="107" t="s">
        <v>1059</v>
      </c>
      <c r="C754" s="139">
        <v>657</v>
      </c>
      <c r="D754" s="139">
        <v>54</v>
      </c>
      <c r="E754" s="164">
        <v>711</v>
      </c>
    </row>
    <row r="755" spans="1:5" s="132" customFormat="1" ht="10.5" customHeight="1" x14ac:dyDescent="0.15">
      <c r="A755" s="107" t="s">
        <v>58</v>
      </c>
      <c r="B755" s="107" t="s">
        <v>1060</v>
      </c>
      <c r="C755" s="139">
        <v>1073</v>
      </c>
      <c r="D755" s="139">
        <v>131</v>
      </c>
      <c r="E755" s="164">
        <v>1204</v>
      </c>
    </row>
    <row r="756" spans="1:5" s="132" customFormat="1" ht="10.5" customHeight="1" x14ac:dyDescent="0.15">
      <c r="A756" s="107" t="s">
        <v>58</v>
      </c>
      <c r="B756" s="107" t="s">
        <v>1061</v>
      </c>
      <c r="C756" s="139">
        <v>1760</v>
      </c>
      <c r="D756" s="139">
        <v>284</v>
      </c>
      <c r="E756" s="164">
        <v>2044</v>
      </c>
    </row>
    <row r="757" spans="1:5" s="132" customFormat="1" ht="10.5" customHeight="1" x14ac:dyDescent="0.15">
      <c r="A757" s="107" t="s">
        <v>58</v>
      </c>
      <c r="B757" s="107" t="s">
        <v>1062</v>
      </c>
      <c r="C757" s="139">
        <v>1157</v>
      </c>
      <c r="D757" s="139">
        <v>229</v>
      </c>
      <c r="E757" s="164">
        <v>1386</v>
      </c>
    </row>
    <row r="758" spans="1:5" s="132" customFormat="1" ht="10.5" customHeight="1" x14ac:dyDescent="0.15">
      <c r="A758" s="107" t="s">
        <v>58</v>
      </c>
      <c r="B758" s="107" t="s">
        <v>1063</v>
      </c>
      <c r="C758" s="139">
        <v>1075</v>
      </c>
      <c r="D758" s="139">
        <v>115</v>
      </c>
      <c r="E758" s="164">
        <v>1190</v>
      </c>
    </row>
    <row r="759" spans="1:5" s="132" customFormat="1" ht="10.5" customHeight="1" x14ac:dyDescent="0.15">
      <c r="A759" s="107" t="s">
        <v>58</v>
      </c>
      <c r="B759" s="107" t="s">
        <v>1064</v>
      </c>
      <c r="C759" s="139">
        <v>617</v>
      </c>
      <c r="D759" s="139">
        <v>57</v>
      </c>
      <c r="E759" s="164">
        <v>674</v>
      </c>
    </row>
    <row r="760" spans="1:5" s="132" customFormat="1" ht="10.5" customHeight="1" x14ac:dyDescent="0.15">
      <c r="A760" s="107" t="s">
        <v>58</v>
      </c>
      <c r="B760" s="107" t="s">
        <v>1065</v>
      </c>
      <c r="C760" s="139">
        <v>834</v>
      </c>
      <c r="D760" s="139">
        <v>72</v>
      </c>
      <c r="E760" s="164">
        <v>906</v>
      </c>
    </row>
    <row r="761" spans="1:5" s="132" customFormat="1" ht="10.5" customHeight="1" x14ac:dyDescent="0.15">
      <c r="A761" s="107" t="s">
        <v>58</v>
      </c>
      <c r="B761" s="107" t="s">
        <v>1066</v>
      </c>
      <c r="C761" s="139">
        <v>879</v>
      </c>
      <c r="D761" s="139">
        <v>141</v>
      </c>
      <c r="E761" s="164">
        <v>1020</v>
      </c>
    </row>
    <row r="762" spans="1:5" s="132" customFormat="1" ht="10.5" customHeight="1" x14ac:dyDescent="0.15">
      <c r="A762" s="107" t="s">
        <v>58</v>
      </c>
      <c r="B762" s="107" t="s">
        <v>1067</v>
      </c>
      <c r="C762" s="139">
        <v>657</v>
      </c>
      <c r="D762" s="139">
        <v>136</v>
      </c>
      <c r="E762" s="164">
        <v>793</v>
      </c>
    </row>
    <row r="763" spans="1:5" s="132" customFormat="1" ht="10.5" customHeight="1" x14ac:dyDescent="0.15">
      <c r="A763" s="107" t="s">
        <v>58</v>
      </c>
      <c r="B763" s="107" t="s">
        <v>1068</v>
      </c>
      <c r="C763" s="139">
        <v>705</v>
      </c>
      <c r="D763" s="139">
        <v>171</v>
      </c>
      <c r="E763" s="164">
        <v>876</v>
      </c>
    </row>
    <row r="764" spans="1:5" s="132" customFormat="1" ht="10.5" customHeight="1" x14ac:dyDescent="0.15">
      <c r="A764" s="107" t="s">
        <v>58</v>
      </c>
      <c r="B764" s="107" t="s">
        <v>1069</v>
      </c>
      <c r="C764" s="139">
        <v>640</v>
      </c>
      <c r="D764" s="139">
        <v>225</v>
      </c>
      <c r="E764" s="164">
        <v>865</v>
      </c>
    </row>
    <row r="765" spans="1:5" s="132" customFormat="1" ht="10.5" customHeight="1" x14ac:dyDescent="0.15">
      <c r="A765" s="107" t="s">
        <v>58</v>
      </c>
      <c r="B765" s="107" t="s">
        <v>1070</v>
      </c>
      <c r="C765" s="139">
        <v>708</v>
      </c>
      <c r="D765" s="139">
        <v>229</v>
      </c>
      <c r="E765" s="164">
        <v>937</v>
      </c>
    </row>
    <row r="766" spans="1:5" s="132" customFormat="1" ht="10.5" customHeight="1" x14ac:dyDescent="0.15">
      <c r="A766" s="107" t="s">
        <v>58</v>
      </c>
      <c r="B766" s="107" t="s">
        <v>1071</v>
      </c>
      <c r="C766" s="139">
        <v>315</v>
      </c>
      <c r="D766" s="139">
        <v>71</v>
      </c>
      <c r="E766" s="164">
        <v>386</v>
      </c>
    </row>
    <row r="767" spans="1:5" s="132" customFormat="1" ht="10.5" customHeight="1" x14ac:dyDescent="0.15">
      <c r="A767" s="107" t="s">
        <v>58</v>
      </c>
      <c r="B767" s="107" t="s">
        <v>1072</v>
      </c>
      <c r="C767" s="139">
        <v>647</v>
      </c>
      <c r="D767" s="139">
        <v>252</v>
      </c>
      <c r="E767" s="164">
        <v>899</v>
      </c>
    </row>
    <row r="768" spans="1:5" s="132" customFormat="1" ht="10.5" customHeight="1" x14ac:dyDescent="0.15">
      <c r="A768" s="107" t="s">
        <v>58</v>
      </c>
      <c r="B768" s="107" t="s">
        <v>1073</v>
      </c>
      <c r="C768" s="139">
        <v>732</v>
      </c>
      <c r="D768" s="139">
        <v>530</v>
      </c>
      <c r="E768" s="164">
        <v>1262</v>
      </c>
    </row>
    <row r="769" spans="1:5" s="132" customFormat="1" ht="10.5" customHeight="1" x14ac:dyDescent="0.15">
      <c r="A769" s="107" t="s">
        <v>58</v>
      </c>
      <c r="B769" s="107" t="s">
        <v>1074</v>
      </c>
      <c r="C769" s="139">
        <v>395</v>
      </c>
      <c r="D769" s="139">
        <v>203</v>
      </c>
      <c r="E769" s="164">
        <v>598</v>
      </c>
    </row>
    <row r="770" spans="1:5" s="132" customFormat="1" ht="10.5" customHeight="1" x14ac:dyDescent="0.15">
      <c r="A770" s="107" t="s">
        <v>58</v>
      </c>
      <c r="B770" s="107" t="s">
        <v>1075</v>
      </c>
      <c r="C770" s="139">
        <v>460</v>
      </c>
      <c r="D770" s="139">
        <v>87</v>
      </c>
      <c r="E770" s="164">
        <v>547</v>
      </c>
    </row>
    <row r="771" spans="1:5" s="132" customFormat="1" ht="10.5" customHeight="1" x14ac:dyDescent="0.15">
      <c r="A771" s="107" t="s">
        <v>58</v>
      </c>
      <c r="B771" s="107" t="s">
        <v>1076</v>
      </c>
      <c r="C771" s="139">
        <v>877</v>
      </c>
      <c r="D771" s="139">
        <v>187</v>
      </c>
      <c r="E771" s="164">
        <v>1064</v>
      </c>
    </row>
    <row r="772" spans="1:5" s="132" customFormat="1" ht="10.5" customHeight="1" x14ac:dyDescent="0.15">
      <c r="A772" s="107" t="s">
        <v>58</v>
      </c>
      <c r="B772" s="107" t="s">
        <v>1077</v>
      </c>
      <c r="C772" s="139">
        <v>432</v>
      </c>
      <c r="D772" s="139">
        <v>133</v>
      </c>
      <c r="E772" s="164">
        <v>565</v>
      </c>
    </row>
    <row r="773" spans="1:5" s="132" customFormat="1" ht="10.5" customHeight="1" x14ac:dyDescent="0.15">
      <c r="A773" s="107" t="s">
        <v>58</v>
      </c>
      <c r="B773" s="107" t="s">
        <v>1078</v>
      </c>
      <c r="C773" s="139">
        <v>612</v>
      </c>
      <c r="D773" s="139">
        <v>41</v>
      </c>
      <c r="E773" s="164">
        <v>653</v>
      </c>
    </row>
    <row r="774" spans="1:5" s="132" customFormat="1" ht="10.5" customHeight="1" x14ac:dyDescent="0.15">
      <c r="A774" s="107" t="s">
        <v>58</v>
      </c>
      <c r="B774" s="107" t="s">
        <v>1079</v>
      </c>
      <c r="C774" s="139">
        <v>584</v>
      </c>
      <c r="D774" s="139">
        <v>75</v>
      </c>
      <c r="E774" s="164">
        <v>659</v>
      </c>
    </row>
    <row r="775" spans="1:5" s="132" customFormat="1" ht="10.5" customHeight="1" x14ac:dyDescent="0.15">
      <c r="A775" s="107" t="s">
        <v>58</v>
      </c>
      <c r="B775" s="107" t="s">
        <v>1080</v>
      </c>
      <c r="C775" s="139">
        <v>552</v>
      </c>
      <c r="D775" s="139">
        <v>63</v>
      </c>
      <c r="E775" s="164">
        <v>615</v>
      </c>
    </row>
    <row r="776" spans="1:5" s="132" customFormat="1" ht="10.5" customHeight="1" x14ac:dyDescent="0.15">
      <c r="A776" s="107" t="s">
        <v>58</v>
      </c>
      <c r="B776" s="107" t="s">
        <v>1081</v>
      </c>
      <c r="C776" s="139">
        <v>1094</v>
      </c>
      <c r="D776" s="139">
        <v>82</v>
      </c>
      <c r="E776" s="164">
        <v>1176</v>
      </c>
    </row>
    <row r="777" spans="1:5" s="132" customFormat="1" ht="10.5" customHeight="1" x14ac:dyDescent="0.15">
      <c r="A777" s="107" t="s">
        <v>58</v>
      </c>
      <c r="B777" s="107" t="s">
        <v>1082</v>
      </c>
      <c r="C777" s="139">
        <v>1272</v>
      </c>
      <c r="D777" s="139">
        <v>80</v>
      </c>
      <c r="E777" s="164">
        <v>1352</v>
      </c>
    </row>
    <row r="778" spans="1:5" s="132" customFormat="1" ht="10.5" customHeight="1" x14ac:dyDescent="0.15">
      <c r="A778" s="107" t="s">
        <v>58</v>
      </c>
      <c r="B778" s="107" t="s">
        <v>1083</v>
      </c>
      <c r="C778" s="139">
        <v>688</v>
      </c>
      <c r="D778" s="139">
        <v>92</v>
      </c>
      <c r="E778" s="164">
        <v>780</v>
      </c>
    </row>
    <row r="779" spans="1:5" s="132" customFormat="1" ht="10.5" customHeight="1" x14ac:dyDescent="0.15">
      <c r="A779" s="107" t="s">
        <v>58</v>
      </c>
      <c r="B779" s="107" t="s">
        <v>1084</v>
      </c>
      <c r="C779" s="139">
        <v>828</v>
      </c>
      <c r="D779" s="139">
        <v>130</v>
      </c>
      <c r="E779" s="164">
        <v>958</v>
      </c>
    </row>
    <row r="780" spans="1:5" s="132" customFormat="1" ht="10.5" customHeight="1" x14ac:dyDescent="0.15">
      <c r="A780" s="107" t="s">
        <v>58</v>
      </c>
      <c r="B780" s="107" t="s">
        <v>1085</v>
      </c>
      <c r="C780" s="139">
        <v>1121</v>
      </c>
      <c r="D780" s="139">
        <v>295</v>
      </c>
      <c r="E780" s="164">
        <v>1416</v>
      </c>
    </row>
    <row r="781" spans="1:5" s="132" customFormat="1" ht="10.5" customHeight="1" x14ac:dyDescent="0.15">
      <c r="A781" s="107" t="s">
        <v>58</v>
      </c>
      <c r="B781" s="107" t="s">
        <v>1086</v>
      </c>
      <c r="C781" s="139">
        <v>721</v>
      </c>
      <c r="D781" s="139">
        <v>197</v>
      </c>
      <c r="E781" s="164">
        <v>918</v>
      </c>
    </row>
    <row r="782" spans="1:5" s="132" customFormat="1" ht="10.5" customHeight="1" x14ac:dyDescent="0.15">
      <c r="A782" s="107" t="s">
        <v>58</v>
      </c>
      <c r="B782" s="107" t="s">
        <v>1087</v>
      </c>
      <c r="C782" s="139">
        <v>626</v>
      </c>
      <c r="D782" s="139">
        <v>88</v>
      </c>
      <c r="E782" s="164">
        <v>714</v>
      </c>
    </row>
    <row r="783" spans="1:5" s="132" customFormat="1" ht="10.5" customHeight="1" x14ac:dyDescent="0.15">
      <c r="A783" s="107" t="s">
        <v>58</v>
      </c>
      <c r="B783" s="107" t="s">
        <v>1088</v>
      </c>
      <c r="C783" s="139">
        <v>550</v>
      </c>
      <c r="D783" s="139">
        <v>429</v>
      </c>
      <c r="E783" s="164">
        <v>979</v>
      </c>
    </row>
    <row r="784" spans="1:5" s="132" customFormat="1" ht="10.5" customHeight="1" x14ac:dyDescent="0.15">
      <c r="A784" s="107" t="s">
        <v>58</v>
      </c>
      <c r="B784" s="107" t="s">
        <v>1089</v>
      </c>
      <c r="C784" s="139">
        <v>685</v>
      </c>
      <c r="D784" s="139">
        <v>30</v>
      </c>
      <c r="E784" s="164">
        <v>715</v>
      </c>
    </row>
    <row r="785" spans="1:5" s="132" customFormat="1" ht="10.5" customHeight="1" x14ac:dyDescent="0.15">
      <c r="A785" s="107" t="s">
        <v>58</v>
      </c>
      <c r="B785" s="107" t="s">
        <v>1090</v>
      </c>
      <c r="C785" s="139">
        <v>965</v>
      </c>
      <c r="D785" s="139">
        <v>102</v>
      </c>
      <c r="E785" s="164">
        <v>1067</v>
      </c>
    </row>
    <row r="786" spans="1:5" s="132" customFormat="1" ht="10.5" customHeight="1" x14ac:dyDescent="0.15">
      <c r="A786" s="107" t="s">
        <v>58</v>
      </c>
      <c r="B786" s="107" t="s">
        <v>1091</v>
      </c>
      <c r="C786" s="139">
        <v>1064</v>
      </c>
      <c r="D786" s="139">
        <v>135</v>
      </c>
      <c r="E786" s="164">
        <v>1199</v>
      </c>
    </row>
    <row r="787" spans="1:5" s="132" customFormat="1" ht="10.5" customHeight="1" x14ac:dyDescent="0.15">
      <c r="A787" s="107" t="s">
        <v>58</v>
      </c>
      <c r="B787" s="107" t="s">
        <v>1092</v>
      </c>
      <c r="C787" s="139">
        <v>815</v>
      </c>
      <c r="D787" s="139">
        <v>156</v>
      </c>
      <c r="E787" s="164">
        <v>971</v>
      </c>
    </row>
    <row r="788" spans="1:5" s="132" customFormat="1" ht="10.5" customHeight="1" x14ac:dyDescent="0.15">
      <c r="A788" s="107" t="s">
        <v>58</v>
      </c>
      <c r="B788" s="107" t="s">
        <v>1093</v>
      </c>
      <c r="C788" s="139">
        <v>861</v>
      </c>
      <c r="D788" s="139">
        <v>50</v>
      </c>
      <c r="E788" s="164">
        <v>911</v>
      </c>
    </row>
    <row r="789" spans="1:5" s="132" customFormat="1" ht="10.5" customHeight="1" x14ac:dyDescent="0.15">
      <c r="A789" s="107" t="s">
        <v>58</v>
      </c>
      <c r="B789" s="107" t="s">
        <v>1094</v>
      </c>
      <c r="C789" s="139">
        <v>618</v>
      </c>
      <c r="D789" s="139">
        <v>29</v>
      </c>
      <c r="E789" s="164">
        <v>647</v>
      </c>
    </row>
    <row r="790" spans="1:5" s="132" customFormat="1" ht="10.5" customHeight="1" x14ac:dyDescent="0.15">
      <c r="A790" s="107" t="s">
        <v>58</v>
      </c>
      <c r="B790" s="107" t="s">
        <v>1095</v>
      </c>
      <c r="C790" s="139">
        <v>1195</v>
      </c>
      <c r="D790" s="139">
        <v>58</v>
      </c>
      <c r="E790" s="164">
        <v>1253</v>
      </c>
    </row>
    <row r="791" spans="1:5" s="132" customFormat="1" ht="10.5" customHeight="1" x14ac:dyDescent="0.15">
      <c r="A791" s="107" t="s">
        <v>58</v>
      </c>
      <c r="B791" s="107" t="s">
        <v>1096</v>
      </c>
      <c r="C791" s="139">
        <v>747</v>
      </c>
      <c r="D791" s="139">
        <v>27</v>
      </c>
      <c r="E791" s="164">
        <v>774</v>
      </c>
    </row>
    <row r="792" spans="1:5" s="132" customFormat="1" ht="10.5" customHeight="1" x14ac:dyDescent="0.15">
      <c r="A792" s="107" t="s">
        <v>58</v>
      </c>
      <c r="B792" s="107" t="s">
        <v>1097</v>
      </c>
      <c r="C792" s="139">
        <v>923</v>
      </c>
      <c r="D792" s="139">
        <v>61</v>
      </c>
      <c r="E792" s="164">
        <v>984</v>
      </c>
    </row>
    <row r="793" spans="1:5" s="132" customFormat="1" ht="10.5" customHeight="1" x14ac:dyDescent="0.15">
      <c r="A793" s="107" t="s">
        <v>58</v>
      </c>
      <c r="B793" s="107" t="s">
        <v>1098</v>
      </c>
      <c r="C793" s="139">
        <v>564</v>
      </c>
      <c r="D793" s="139">
        <v>19</v>
      </c>
      <c r="E793" s="164">
        <v>583</v>
      </c>
    </row>
    <row r="794" spans="1:5" s="132" customFormat="1" ht="10.5" customHeight="1" x14ac:dyDescent="0.15">
      <c r="A794" s="107" t="s">
        <v>58</v>
      </c>
      <c r="B794" s="107" t="s">
        <v>1099</v>
      </c>
      <c r="C794" s="139">
        <v>382</v>
      </c>
      <c r="D794" s="139">
        <v>18</v>
      </c>
      <c r="E794" s="164">
        <v>400</v>
      </c>
    </row>
    <row r="795" spans="1:5" s="132" customFormat="1" ht="10.5" customHeight="1" x14ac:dyDescent="0.15">
      <c r="A795" s="107" t="s">
        <v>58</v>
      </c>
      <c r="B795" s="107" t="s">
        <v>1100</v>
      </c>
      <c r="C795" s="139">
        <v>463</v>
      </c>
      <c r="D795" s="139">
        <v>21</v>
      </c>
      <c r="E795" s="164">
        <v>484</v>
      </c>
    </row>
    <row r="796" spans="1:5" s="132" customFormat="1" ht="10.5" customHeight="1" x14ac:dyDescent="0.15">
      <c r="A796" s="107" t="s">
        <v>58</v>
      </c>
      <c r="B796" s="107" t="s">
        <v>1101</v>
      </c>
      <c r="C796" s="139">
        <v>349</v>
      </c>
      <c r="D796" s="139">
        <v>18</v>
      </c>
      <c r="E796" s="164">
        <v>367</v>
      </c>
    </row>
    <row r="797" spans="1:5" s="132" customFormat="1" ht="10.5" customHeight="1" x14ac:dyDescent="0.15">
      <c r="A797" s="107" t="s">
        <v>58</v>
      </c>
      <c r="B797" s="107" t="s">
        <v>1102</v>
      </c>
      <c r="C797" s="139">
        <v>660</v>
      </c>
      <c r="D797" s="139">
        <v>28</v>
      </c>
      <c r="E797" s="164">
        <v>688</v>
      </c>
    </row>
    <row r="798" spans="1:5" s="132" customFormat="1" ht="10.5" customHeight="1" x14ac:dyDescent="0.15">
      <c r="A798" s="107" t="s">
        <v>58</v>
      </c>
      <c r="B798" s="107" t="s">
        <v>1103</v>
      </c>
      <c r="C798" s="139">
        <v>1162</v>
      </c>
      <c r="D798" s="139">
        <v>76</v>
      </c>
      <c r="E798" s="164">
        <v>1238</v>
      </c>
    </row>
    <row r="799" spans="1:5" s="132" customFormat="1" ht="10.5" customHeight="1" x14ac:dyDescent="0.15">
      <c r="A799" s="107" t="s">
        <v>58</v>
      </c>
      <c r="B799" s="107" t="s">
        <v>1104</v>
      </c>
      <c r="C799" s="139">
        <v>691</v>
      </c>
      <c r="D799" s="139">
        <v>19</v>
      </c>
      <c r="E799" s="164">
        <v>710</v>
      </c>
    </row>
    <row r="800" spans="1:5" s="132" customFormat="1" ht="10.5" customHeight="1" x14ac:dyDescent="0.15">
      <c r="A800" s="107" t="s">
        <v>58</v>
      </c>
      <c r="B800" s="107" t="s">
        <v>1105</v>
      </c>
      <c r="C800" s="139">
        <v>456</v>
      </c>
      <c r="D800" s="139">
        <v>35</v>
      </c>
      <c r="E800" s="164">
        <v>491</v>
      </c>
    </row>
    <row r="801" spans="1:5" s="132" customFormat="1" ht="10.5" customHeight="1" x14ac:dyDescent="0.15">
      <c r="A801" s="107" t="s">
        <v>58</v>
      </c>
      <c r="B801" s="107" t="s">
        <v>1106</v>
      </c>
      <c r="C801" s="139">
        <v>1360</v>
      </c>
      <c r="D801" s="139">
        <v>77</v>
      </c>
      <c r="E801" s="164">
        <v>1437</v>
      </c>
    </row>
    <row r="802" spans="1:5" s="132" customFormat="1" ht="10.5" customHeight="1" x14ac:dyDescent="0.15">
      <c r="A802" s="107" t="s">
        <v>58</v>
      </c>
      <c r="B802" s="107" t="s">
        <v>1107</v>
      </c>
      <c r="C802" s="139">
        <v>1193</v>
      </c>
      <c r="D802" s="139">
        <v>61</v>
      </c>
      <c r="E802" s="164">
        <v>1254</v>
      </c>
    </row>
    <row r="803" spans="1:5" s="132" customFormat="1" ht="10.5" customHeight="1" x14ac:dyDescent="0.15">
      <c r="A803" s="107" t="s">
        <v>58</v>
      </c>
      <c r="B803" s="107" t="s">
        <v>1108</v>
      </c>
      <c r="C803" s="139">
        <v>734</v>
      </c>
      <c r="D803" s="139">
        <v>25</v>
      </c>
      <c r="E803" s="164">
        <v>759</v>
      </c>
    </row>
    <row r="804" spans="1:5" s="132" customFormat="1" ht="10.5" customHeight="1" x14ac:dyDescent="0.15">
      <c r="A804" s="107" t="s">
        <v>58</v>
      </c>
      <c r="B804" s="107" t="s">
        <v>1109</v>
      </c>
      <c r="C804" s="139">
        <v>650</v>
      </c>
      <c r="D804" s="139">
        <v>19</v>
      </c>
      <c r="E804" s="164">
        <v>669</v>
      </c>
    </row>
    <row r="805" spans="1:5" s="132" customFormat="1" ht="10.5" customHeight="1" x14ac:dyDescent="0.15">
      <c r="A805" s="107" t="s">
        <v>58</v>
      </c>
      <c r="B805" s="107" t="s">
        <v>1110</v>
      </c>
      <c r="C805" s="139">
        <v>962</v>
      </c>
      <c r="D805" s="139">
        <v>50</v>
      </c>
      <c r="E805" s="164">
        <v>1012</v>
      </c>
    </row>
    <row r="806" spans="1:5" s="132" customFormat="1" ht="10.5" customHeight="1" x14ac:dyDescent="0.15">
      <c r="A806" s="107" t="s">
        <v>58</v>
      </c>
      <c r="B806" s="107" t="s">
        <v>1111</v>
      </c>
      <c r="C806" s="139">
        <v>963</v>
      </c>
      <c r="D806" s="139">
        <v>71</v>
      </c>
      <c r="E806" s="164">
        <v>1034</v>
      </c>
    </row>
    <row r="807" spans="1:5" s="132" customFormat="1" ht="10.5" customHeight="1" x14ac:dyDescent="0.15">
      <c r="A807" s="107" t="s">
        <v>58</v>
      </c>
      <c r="B807" s="107" t="s">
        <v>1112</v>
      </c>
      <c r="C807" s="139">
        <v>494</v>
      </c>
      <c r="D807" s="139">
        <v>23</v>
      </c>
      <c r="E807" s="164">
        <v>517</v>
      </c>
    </row>
    <row r="808" spans="1:5" s="132" customFormat="1" ht="10.5" customHeight="1" x14ac:dyDescent="0.15">
      <c r="A808" s="107" t="s">
        <v>58</v>
      </c>
      <c r="B808" s="107" t="s">
        <v>1113</v>
      </c>
      <c r="C808" s="139">
        <v>717</v>
      </c>
      <c r="D808" s="139">
        <v>18</v>
      </c>
      <c r="E808" s="164">
        <v>735</v>
      </c>
    </row>
    <row r="809" spans="1:5" s="132" customFormat="1" ht="10.5" customHeight="1" x14ac:dyDescent="0.15">
      <c r="A809" s="107" t="s">
        <v>58</v>
      </c>
      <c r="B809" s="107" t="s">
        <v>1114</v>
      </c>
      <c r="C809" s="139">
        <v>978</v>
      </c>
      <c r="D809" s="139">
        <v>143</v>
      </c>
      <c r="E809" s="164">
        <v>1121</v>
      </c>
    </row>
    <row r="810" spans="1:5" s="132" customFormat="1" ht="10.5" customHeight="1" x14ac:dyDescent="0.15">
      <c r="A810" s="107" t="s">
        <v>58</v>
      </c>
      <c r="B810" s="107" t="s">
        <v>1115</v>
      </c>
      <c r="C810" s="139">
        <v>830</v>
      </c>
      <c r="D810" s="139">
        <v>159</v>
      </c>
      <c r="E810" s="164">
        <v>989</v>
      </c>
    </row>
    <row r="811" spans="1:5" s="132" customFormat="1" ht="10.5" customHeight="1" x14ac:dyDescent="0.15">
      <c r="A811" s="107" t="s">
        <v>58</v>
      </c>
      <c r="B811" s="107" t="s">
        <v>1116</v>
      </c>
      <c r="C811" s="139">
        <v>636</v>
      </c>
      <c r="D811" s="139">
        <v>42</v>
      </c>
      <c r="E811" s="164">
        <v>678</v>
      </c>
    </row>
    <row r="812" spans="1:5" s="132" customFormat="1" ht="10.5" customHeight="1" x14ac:dyDescent="0.15">
      <c r="A812" s="107" t="s">
        <v>58</v>
      </c>
      <c r="B812" s="107" t="s">
        <v>1117</v>
      </c>
      <c r="C812" s="139">
        <v>834</v>
      </c>
      <c r="D812" s="139">
        <v>67</v>
      </c>
      <c r="E812" s="164">
        <v>901</v>
      </c>
    </row>
    <row r="813" spans="1:5" s="132" customFormat="1" ht="10.5" customHeight="1" x14ac:dyDescent="0.15">
      <c r="A813" s="107" t="s">
        <v>58</v>
      </c>
      <c r="B813" s="107" t="s">
        <v>1118</v>
      </c>
      <c r="C813" s="139">
        <v>933</v>
      </c>
      <c r="D813" s="139">
        <v>74</v>
      </c>
      <c r="E813" s="164">
        <v>1007</v>
      </c>
    </row>
    <row r="814" spans="1:5" s="132" customFormat="1" ht="10.5" customHeight="1" x14ac:dyDescent="0.15">
      <c r="A814" s="107" t="s">
        <v>58</v>
      </c>
      <c r="B814" s="107" t="s">
        <v>1119</v>
      </c>
      <c r="C814" s="139">
        <v>839</v>
      </c>
      <c r="D814" s="139">
        <v>29</v>
      </c>
      <c r="E814" s="164">
        <v>868</v>
      </c>
    </row>
    <row r="815" spans="1:5" s="132" customFormat="1" ht="10.5" customHeight="1" x14ac:dyDescent="0.15">
      <c r="A815" s="107" t="s">
        <v>58</v>
      </c>
      <c r="B815" s="107" t="s">
        <v>1120</v>
      </c>
      <c r="C815" s="139">
        <v>644</v>
      </c>
      <c r="D815" s="139">
        <v>36</v>
      </c>
      <c r="E815" s="164">
        <v>680</v>
      </c>
    </row>
    <row r="816" spans="1:5" s="132" customFormat="1" ht="10.5" customHeight="1" x14ac:dyDescent="0.15">
      <c r="A816" s="107" t="s">
        <v>58</v>
      </c>
      <c r="B816" s="107" t="s">
        <v>1121</v>
      </c>
      <c r="C816" s="139">
        <v>611</v>
      </c>
      <c r="D816" s="139">
        <v>40</v>
      </c>
      <c r="E816" s="164">
        <v>651</v>
      </c>
    </row>
    <row r="817" spans="1:5" s="132" customFormat="1" ht="10.5" customHeight="1" x14ac:dyDescent="0.15">
      <c r="A817" s="107" t="s">
        <v>58</v>
      </c>
      <c r="B817" s="107" t="s">
        <v>1122</v>
      </c>
      <c r="C817" s="139">
        <v>652</v>
      </c>
      <c r="D817" s="139">
        <v>37</v>
      </c>
      <c r="E817" s="164">
        <v>689</v>
      </c>
    </row>
    <row r="818" spans="1:5" s="132" customFormat="1" ht="10.5" customHeight="1" x14ac:dyDescent="0.15">
      <c r="A818" s="107" t="s">
        <v>58</v>
      </c>
      <c r="B818" s="107" t="s">
        <v>1123</v>
      </c>
      <c r="C818" s="139">
        <v>785</v>
      </c>
      <c r="D818" s="139">
        <v>49</v>
      </c>
      <c r="E818" s="164">
        <v>834</v>
      </c>
    </row>
    <row r="819" spans="1:5" s="132" customFormat="1" ht="10.5" customHeight="1" x14ac:dyDescent="0.15">
      <c r="A819" s="107" t="s">
        <v>58</v>
      </c>
      <c r="B819" s="107" t="s">
        <v>1124</v>
      </c>
      <c r="C819" s="139">
        <v>648</v>
      </c>
      <c r="D819" s="139">
        <v>28</v>
      </c>
      <c r="E819" s="164">
        <v>676</v>
      </c>
    </row>
    <row r="820" spans="1:5" s="132" customFormat="1" ht="10.5" customHeight="1" x14ac:dyDescent="0.15">
      <c r="A820" s="107" t="s">
        <v>58</v>
      </c>
      <c r="B820" s="107" t="s">
        <v>1125</v>
      </c>
      <c r="C820" s="139">
        <v>654</v>
      </c>
      <c r="D820" s="139">
        <v>111</v>
      </c>
      <c r="E820" s="164">
        <v>765</v>
      </c>
    </row>
    <row r="821" spans="1:5" s="132" customFormat="1" ht="10.5" customHeight="1" x14ac:dyDescent="0.15">
      <c r="A821" s="107" t="s">
        <v>58</v>
      </c>
      <c r="B821" s="107" t="s">
        <v>1126</v>
      </c>
      <c r="C821" s="139">
        <v>848</v>
      </c>
      <c r="D821" s="139">
        <v>97</v>
      </c>
      <c r="E821" s="164">
        <v>945</v>
      </c>
    </row>
    <row r="822" spans="1:5" s="132" customFormat="1" ht="10.5" customHeight="1" x14ac:dyDescent="0.15">
      <c r="A822" s="107" t="s">
        <v>58</v>
      </c>
      <c r="B822" s="107" t="s">
        <v>1127</v>
      </c>
      <c r="C822" s="139">
        <v>799</v>
      </c>
      <c r="D822" s="139">
        <v>107</v>
      </c>
      <c r="E822" s="164">
        <v>906</v>
      </c>
    </row>
    <row r="823" spans="1:5" s="132" customFormat="1" ht="10.5" customHeight="1" x14ac:dyDescent="0.15">
      <c r="A823" s="107" t="s">
        <v>58</v>
      </c>
      <c r="B823" s="107" t="s">
        <v>1128</v>
      </c>
      <c r="C823" s="139">
        <v>880</v>
      </c>
      <c r="D823" s="139">
        <v>32</v>
      </c>
      <c r="E823" s="164">
        <v>912</v>
      </c>
    </row>
    <row r="824" spans="1:5" s="132" customFormat="1" ht="10.5" customHeight="1" x14ac:dyDescent="0.15">
      <c r="A824" s="107" t="s">
        <v>58</v>
      </c>
      <c r="B824" s="107" t="s">
        <v>1129</v>
      </c>
      <c r="C824" s="139">
        <v>575</v>
      </c>
      <c r="D824" s="139">
        <v>54</v>
      </c>
      <c r="E824" s="164">
        <v>629</v>
      </c>
    </row>
    <row r="825" spans="1:5" s="132" customFormat="1" ht="10.5" customHeight="1" x14ac:dyDescent="0.15">
      <c r="A825" s="107" t="s">
        <v>58</v>
      </c>
      <c r="B825" s="107" t="s">
        <v>1130</v>
      </c>
      <c r="C825" s="139">
        <v>685</v>
      </c>
      <c r="D825" s="139">
        <v>74</v>
      </c>
      <c r="E825" s="164">
        <v>759</v>
      </c>
    </row>
    <row r="826" spans="1:5" s="132" customFormat="1" ht="10.5" customHeight="1" x14ac:dyDescent="0.15">
      <c r="A826" s="107" t="s">
        <v>58</v>
      </c>
      <c r="B826" s="107" t="s">
        <v>1131</v>
      </c>
      <c r="C826" s="139">
        <v>761</v>
      </c>
      <c r="D826" s="139">
        <v>93</v>
      </c>
      <c r="E826" s="164">
        <v>854</v>
      </c>
    </row>
    <row r="827" spans="1:5" s="132" customFormat="1" ht="10.5" customHeight="1" x14ac:dyDescent="0.15">
      <c r="A827" s="107" t="s">
        <v>58</v>
      </c>
      <c r="B827" s="107" t="s">
        <v>1132</v>
      </c>
      <c r="C827" s="139">
        <v>646</v>
      </c>
      <c r="D827" s="139">
        <v>296</v>
      </c>
      <c r="E827" s="164">
        <v>942</v>
      </c>
    </row>
    <row r="828" spans="1:5" s="132" customFormat="1" ht="10.5" customHeight="1" x14ac:dyDescent="0.15">
      <c r="A828" s="107" t="s">
        <v>58</v>
      </c>
      <c r="B828" s="107" t="s">
        <v>1133</v>
      </c>
      <c r="C828" s="139">
        <v>454</v>
      </c>
      <c r="D828" s="139">
        <v>38</v>
      </c>
      <c r="E828" s="164">
        <v>492</v>
      </c>
    </row>
    <row r="829" spans="1:5" s="132" customFormat="1" ht="10.5" customHeight="1" x14ac:dyDescent="0.15">
      <c r="A829" s="107" t="s">
        <v>58</v>
      </c>
      <c r="B829" s="107" t="s">
        <v>1134</v>
      </c>
      <c r="C829" s="139">
        <v>1014</v>
      </c>
      <c r="D829" s="139">
        <v>101</v>
      </c>
      <c r="E829" s="164">
        <v>1115</v>
      </c>
    </row>
    <row r="830" spans="1:5" s="132" customFormat="1" ht="10.5" customHeight="1" x14ac:dyDescent="0.15">
      <c r="A830" s="107" t="s">
        <v>58</v>
      </c>
      <c r="B830" s="107" t="s">
        <v>1135</v>
      </c>
      <c r="C830" s="139">
        <v>513</v>
      </c>
      <c r="D830" s="139">
        <v>153</v>
      </c>
      <c r="E830" s="164">
        <v>666</v>
      </c>
    </row>
    <row r="831" spans="1:5" s="132" customFormat="1" ht="10.5" customHeight="1" x14ac:dyDescent="0.15">
      <c r="A831" s="107" t="s">
        <v>58</v>
      </c>
      <c r="B831" s="107" t="s">
        <v>1136</v>
      </c>
      <c r="C831" s="139">
        <v>585</v>
      </c>
      <c r="D831" s="139">
        <v>327</v>
      </c>
      <c r="E831" s="164">
        <v>912</v>
      </c>
    </row>
    <row r="832" spans="1:5" s="132" customFormat="1" ht="10.5" customHeight="1" x14ac:dyDescent="0.15">
      <c r="A832" s="107" t="s">
        <v>58</v>
      </c>
      <c r="B832" s="107" t="s">
        <v>1137</v>
      </c>
      <c r="C832" s="139">
        <v>660</v>
      </c>
      <c r="D832" s="139">
        <v>100</v>
      </c>
      <c r="E832" s="164">
        <v>760</v>
      </c>
    </row>
    <row r="833" spans="1:5" s="132" customFormat="1" ht="10.5" customHeight="1" x14ac:dyDescent="0.15">
      <c r="A833" s="107" t="s">
        <v>58</v>
      </c>
      <c r="B833" s="107" t="s">
        <v>1138</v>
      </c>
      <c r="C833" s="139">
        <v>629</v>
      </c>
      <c r="D833" s="139">
        <v>186</v>
      </c>
      <c r="E833" s="164">
        <v>815</v>
      </c>
    </row>
    <row r="834" spans="1:5" s="132" customFormat="1" ht="10.5" customHeight="1" x14ac:dyDescent="0.15">
      <c r="A834" s="107" t="s">
        <v>58</v>
      </c>
      <c r="B834" s="107" t="s">
        <v>1139</v>
      </c>
      <c r="C834" s="139">
        <v>643</v>
      </c>
      <c r="D834" s="139">
        <v>218</v>
      </c>
      <c r="E834" s="164">
        <v>861</v>
      </c>
    </row>
    <row r="835" spans="1:5" s="132" customFormat="1" ht="10.5" customHeight="1" x14ac:dyDescent="0.15">
      <c r="A835" s="107" t="s">
        <v>58</v>
      </c>
      <c r="B835" s="107" t="s">
        <v>1140</v>
      </c>
      <c r="C835" s="139">
        <v>734</v>
      </c>
      <c r="D835" s="139">
        <v>421</v>
      </c>
      <c r="E835" s="164">
        <v>1155</v>
      </c>
    </row>
    <row r="836" spans="1:5" s="132" customFormat="1" ht="10.5" customHeight="1" x14ac:dyDescent="0.15">
      <c r="A836" s="107" t="s">
        <v>58</v>
      </c>
      <c r="B836" s="107" t="s">
        <v>1141</v>
      </c>
      <c r="C836" s="139">
        <v>654</v>
      </c>
      <c r="D836" s="139">
        <v>114</v>
      </c>
      <c r="E836" s="164">
        <v>768</v>
      </c>
    </row>
    <row r="837" spans="1:5" s="132" customFormat="1" ht="10.5" customHeight="1" x14ac:dyDescent="0.15">
      <c r="A837" s="107" t="s">
        <v>58</v>
      </c>
      <c r="B837" s="107" t="s">
        <v>1142</v>
      </c>
      <c r="C837" s="139">
        <v>641</v>
      </c>
      <c r="D837" s="139">
        <v>59</v>
      </c>
      <c r="E837" s="164">
        <v>700</v>
      </c>
    </row>
    <row r="838" spans="1:5" s="132" customFormat="1" ht="10.5" customHeight="1" x14ac:dyDescent="0.15">
      <c r="A838" s="107" t="s">
        <v>58</v>
      </c>
      <c r="B838" s="107" t="s">
        <v>1143</v>
      </c>
      <c r="C838" s="139">
        <v>787</v>
      </c>
      <c r="D838" s="139">
        <v>99</v>
      </c>
      <c r="E838" s="164">
        <v>886</v>
      </c>
    </row>
    <row r="839" spans="1:5" s="132" customFormat="1" ht="10.5" customHeight="1" x14ac:dyDescent="0.15">
      <c r="A839" s="107" t="s">
        <v>58</v>
      </c>
      <c r="B839" s="107" t="s">
        <v>1144</v>
      </c>
      <c r="C839" s="139">
        <v>882</v>
      </c>
      <c r="D839" s="139">
        <v>172</v>
      </c>
      <c r="E839" s="164">
        <v>1054</v>
      </c>
    </row>
    <row r="840" spans="1:5" s="132" customFormat="1" ht="10.5" customHeight="1" x14ac:dyDescent="0.15">
      <c r="A840" s="107" t="s">
        <v>58</v>
      </c>
      <c r="B840" s="107" t="s">
        <v>1145</v>
      </c>
      <c r="C840" s="139">
        <v>604</v>
      </c>
      <c r="D840" s="139">
        <v>51</v>
      </c>
      <c r="E840" s="164">
        <v>655</v>
      </c>
    </row>
    <row r="841" spans="1:5" s="132" customFormat="1" ht="10.5" customHeight="1" x14ac:dyDescent="0.15">
      <c r="A841" s="107" t="s">
        <v>58</v>
      </c>
      <c r="B841" s="107" t="s">
        <v>1146</v>
      </c>
      <c r="C841" s="139">
        <v>800</v>
      </c>
      <c r="D841" s="139">
        <v>61</v>
      </c>
      <c r="E841" s="164">
        <v>861</v>
      </c>
    </row>
    <row r="842" spans="1:5" s="132" customFormat="1" ht="10.5" customHeight="1" x14ac:dyDescent="0.15">
      <c r="A842" s="107" t="s">
        <v>58</v>
      </c>
      <c r="B842" s="107" t="s">
        <v>1147</v>
      </c>
      <c r="C842" s="139">
        <v>967</v>
      </c>
      <c r="D842" s="139">
        <v>55</v>
      </c>
      <c r="E842" s="164">
        <v>1022</v>
      </c>
    </row>
    <row r="843" spans="1:5" s="132" customFormat="1" ht="10.5" customHeight="1" x14ac:dyDescent="0.15">
      <c r="A843" s="107" t="s">
        <v>58</v>
      </c>
      <c r="B843" s="107" t="s">
        <v>1148</v>
      </c>
      <c r="C843" s="139">
        <v>835</v>
      </c>
      <c r="D843" s="139">
        <v>27</v>
      </c>
      <c r="E843" s="164">
        <v>862</v>
      </c>
    </row>
    <row r="844" spans="1:5" s="132" customFormat="1" ht="10.5" customHeight="1" x14ac:dyDescent="0.15">
      <c r="A844" s="107" t="s">
        <v>58</v>
      </c>
      <c r="B844" s="107" t="s">
        <v>1149</v>
      </c>
      <c r="C844" s="139">
        <v>704</v>
      </c>
      <c r="D844" s="139">
        <v>46</v>
      </c>
      <c r="E844" s="164">
        <v>750</v>
      </c>
    </row>
    <row r="845" spans="1:5" s="132" customFormat="1" ht="10.5" customHeight="1" x14ac:dyDescent="0.15">
      <c r="A845" s="107" t="s">
        <v>58</v>
      </c>
      <c r="B845" s="107" t="s">
        <v>1150</v>
      </c>
      <c r="C845" s="139">
        <v>520</v>
      </c>
      <c r="D845" s="139">
        <v>44</v>
      </c>
      <c r="E845" s="164">
        <v>564</v>
      </c>
    </row>
    <row r="846" spans="1:5" s="132" customFormat="1" ht="10.5" customHeight="1" x14ac:dyDescent="0.15">
      <c r="A846" s="107" t="s">
        <v>58</v>
      </c>
      <c r="B846" s="107" t="s">
        <v>1151</v>
      </c>
      <c r="C846" s="139">
        <v>287</v>
      </c>
      <c r="D846" s="139">
        <v>14</v>
      </c>
      <c r="E846" s="164">
        <v>301</v>
      </c>
    </row>
    <row r="847" spans="1:5" s="132" customFormat="1" ht="10.5" customHeight="1" x14ac:dyDescent="0.15">
      <c r="A847" s="107" t="s">
        <v>58</v>
      </c>
      <c r="B847" s="107" t="s">
        <v>1152</v>
      </c>
      <c r="C847" s="139">
        <v>571</v>
      </c>
      <c r="D847" s="139">
        <v>22</v>
      </c>
      <c r="E847" s="164">
        <v>593</v>
      </c>
    </row>
    <row r="848" spans="1:5" s="132" customFormat="1" ht="10.5" customHeight="1" x14ac:dyDescent="0.15">
      <c r="A848" s="107" t="s">
        <v>58</v>
      </c>
      <c r="B848" s="107" t="s">
        <v>1153</v>
      </c>
      <c r="C848" s="139">
        <v>998</v>
      </c>
      <c r="D848" s="139">
        <v>62</v>
      </c>
      <c r="E848" s="164">
        <v>1060</v>
      </c>
    </row>
    <row r="849" spans="1:5" s="132" customFormat="1" ht="10.5" customHeight="1" x14ac:dyDescent="0.15">
      <c r="A849" s="107" t="s">
        <v>58</v>
      </c>
      <c r="B849" s="107" t="s">
        <v>1154</v>
      </c>
      <c r="C849" s="139">
        <v>546</v>
      </c>
      <c r="D849" s="139">
        <v>34</v>
      </c>
      <c r="E849" s="164">
        <v>580</v>
      </c>
    </row>
    <row r="850" spans="1:5" s="132" customFormat="1" ht="10.5" customHeight="1" x14ac:dyDescent="0.15">
      <c r="A850" s="107" t="s">
        <v>58</v>
      </c>
      <c r="B850" s="107" t="s">
        <v>1155</v>
      </c>
      <c r="C850" s="139">
        <v>754</v>
      </c>
      <c r="D850" s="139">
        <v>45</v>
      </c>
      <c r="E850" s="164">
        <v>799</v>
      </c>
    </row>
    <row r="851" spans="1:5" s="132" customFormat="1" ht="10.5" customHeight="1" x14ac:dyDescent="0.15">
      <c r="A851" s="107" t="s">
        <v>58</v>
      </c>
      <c r="B851" s="107" t="s">
        <v>1156</v>
      </c>
      <c r="C851" s="139">
        <v>929</v>
      </c>
      <c r="D851" s="139">
        <v>73</v>
      </c>
      <c r="E851" s="164">
        <v>1002</v>
      </c>
    </row>
    <row r="852" spans="1:5" s="132" customFormat="1" ht="10.5" customHeight="1" x14ac:dyDescent="0.15">
      <c r="A852" s="107" t="s">
        <v>58</v>
      </c>
      <c r="B852" s="107" t="s">
        <v>1157</v>
      </c>
      <c r="C852" s="139">
        <v>599</v>
      </c>
      <c r="D852" s="139">
        <v>30</v>
      </c>
      <c r="E852" s="164">
        <v>629</v>
      </c>
    </row>
    <row r="853" spans="1:5" s="132" customFormat="1" ht="10.5" customHeight="1" x14ac:dyDescent="0.15">
      <c r="A853" s="107" t="s">
        <v>58</v>
      </c>
      <c r="B853" s="107" t="s">
        <v>1158</v>
      </c>
      <c r="C853" s="139">
        <v>407</v>
      </c>
      <c r="D853" s="139">
        <v>36</v>
      </c>
      <c r="E853" s="164">
        <v>443</v>
      </c>
    </row>
    <row r="854" spans="1:5" s="132" customFormat="1" ht="10.5" customHeight="1" x14ac:dyDescent="0.15">
      <c r="A854" s="107" t="s">
        <v>58</v>
      </c>
      <c r="B854" s="107" t="s">
        <v>1159</v>
      </c>
      <c r="C854" s="139">
        <v>1164</v>
      </c>
      <c r="D854" s="139">
        <v>130</v>
      </c>
      <c r="E854" s="164">
        <v>1294</v>
      </c>
    </row>
    <row r="855" spans="1:5" s="132" customFormat="1" ht="10.5" customHeight="1" x14ac:dyDescent="0.15">
      <c r="A855" s="107" t="s">
        <v>58</v>
      </c>
      <c r="B855" s="107" t="s">
        <v>1160</v>
      </c>
      <c r="C855" s="139">
        <v>1127</v>
      </c>
      <c r="D855" s="139">
        <v>59</v>
      </c>
      <c r="E855" s="164">
        <v>1186</v>
      </c>
    </row>
    <row r="856" spans="1:5" s="132" customFormat="1" ht="10.5" customHeight="1" x14ac:dyDescent="0.15">
      <c r="A856" s="107" t="s">
        <v>58</v>
      </c>
      <c r="B856" s="107" t="s">
        <v>1161</v>
      </c>
      <c r="C856" s="139">
        <v>1807</v>
      </c>
      <c r="D856" s="139">
        <v>157</v>
      </c>
      <c r="E856" s="164">
        <v>1964</v>
      </c>
    </row>
    <row r="857" spans="1:5" s="132" customFormat="1" ht="10.5" customHeight="1" x14ac:dyDescent="0.15">
      <c r="A857" s="107" t="s">
        <v>58</v>
      </c>
      <c r="B857" s="107" t="s">
        <v>1162</v>
      </c>
      <c r="C857" s="139">
        <v>1409</v>
      </c>
      <c r="D857" s="139">
        <v>75</v>
      </c>
      <c r="E857" s="164">
        <v>1484</v>
      </c>
    </row>
    <row r="858" spans="1:5" s="132" customFormat="1" ht="10.5" customHeight="1" x14ac:dyDescent="0.15">
      <c r="A858" s="107" t="s">
        <v>58</v>
      </c>
      <c r="B858" s="107" t="s">
        <v>1163</v>
      </c>
      <c r="C858" s="139">
        <v>1654</v>
      </c>
      <c r="D858" s="139">
        <v>261</v>
      </c>
      <c r="E858" s="164">
        <v>1915</v>
      </c>
    </row>
    <row r="859" spans="1:5" s="132" customFormat="1" ht="10.5" customHeight="1" x14ac:dyDescent="0.15">
      <c r="A859" s="107" t="s">
        <v>58</v>
      </c>
      <c r="B859" s="107" t="s">
        <v>1164</v>
      </c>
      <c r="C859" s="139">
        <v>1476</v>
      </c>
      <c r="D859" s="139">
        <v>144</v>
      </c>
      <c r="E859" s="164">
        <v>1620</v>
      </c>
    </row>
    <row r="860" spans="1:5" s="132" customFormat="1" ht="10.5" customHeight="1" x14ac:dyDescent="0.15">
      <c r="A860" s="107" t="s">
        <v>58</v>
      </c>
      <c r="B860" s="107" t="s">
        <v>1165</v>
      </c>
      <c r="C860" s="139">
        <v>1061</v>
      </c>
      <c r="D860" s="139">
        <v>76</v>
      </c>
      <c r="E860" s="164">
        <v>1137</v>
      </c>
    </row>
    <row r="861" spans="1:5" s="132" customFormat="1" ht="10.5" customHeight="1" x14ac:dyDescent="0.15">
      <c r="A861" s="107" t="s">
        <v>58</v>
      </c>
      <c r="B861" s="107" t="s">
        <v>1166</v>
      </c>
      <c r="C861" s="139">
        <v>761</v>
      </c>
      <c r="D861" s="139">
        <v>93</v>
      </c>
      <c r="E861" s="164">
        <v>854</v>
      </c>
    </row>
    <row r="862" spans="1:5" s="132" customFormat="1" ht="10.5" customHeight="1" x14ac:dyDescent="0.15">
      <c r="A862" s="107" t="s">
        <v>58</v>
      </c>
      <c r="B862" s="107" t="s">
        <v>1167</v>
      </c>
      <c r="C862" s="139">
        <v>1209</v>
      </c>
      <c r="D862" s="139">
        <v>157</v>
      </c>
      <c r="E862" s="164">
        <v>1366</v>
      </c>
    </row>
    <row r="863" spans="1:5" s="132" customFormat="1" ht="10.5" customHeight="1" x14ac:dyDescent="0.15">
      <c r="A863" s="107" t="s">
        <v>58</v>
      </c>
      <c r="B863" s="107" t="s">
        <v>1168</v>
      </c>
      <c r="C863" s="139">
        <v>888</v>
      </c>
      <c r="D863" s="139">
        <v>83</v>
      </c>
      <c r="E863" s="164">
        <v>971</v>
      </c>
    </row>
    <row r="864" spans="1:5" s="132" customFormat="1" ht="10.5" customHeight="1" x14ac:dyDescent="0.15">
      <c r="A864" s="107" t="s">
        <v>58</v>
      </c>
      <c r="B864" s="107" t="s">
        <v>1169</v>
      </c>
      <c r="C864" s="139">
        <v>844</v>
      </c>
      <c r="D864" s="139">
        <v>66</v>
      </c>
      <c r="E864" s="164">
        <v>910</v>
      </c>
    </row>
    <row r="865" spans="1:5" s="132" customFormat="1" ht="10.5" customHeight="1" x14ac:dyDescent="0.15">
      <c r="A865" s="107" t="s">
        <v>58</v>
      </c>
      <c r="B865" s="107" t="s">
        <v>1170</v>
      </c>
      <c r="C865" s="139">
        <v>1092</v>
      </c>
      <c r="D865" s="139">
        <v>96</v>
      </c>
      <c r="E865" s="164">
        <v>1188</v>
      </c>
    </row>
    <row r="866" spans="1:5" s="132" customFormat="1" ht="10.5" customHeight="1" x14ac:dyDescent="0.15">
      <c r="A866" s="107" t="s">
        <v>58</v>
      </c>
      <c r="B866" s="107" t="s">
        <v>1171</v>
      </c>
      <c r="C866" s="139">
        <v>788</v>
      </c>
      <c r="D866" s="139">
        <v>104</v>
      </c>
      <c r="E866" s="164">
        <v>892</v>
      </c>
    </row>
    <row r="867" spans="1:5" s="132" customFormat="1" ht="10.5" customHeight="1" x14ac:dyDescent="0.15">
      <c r="A867" s="107" t="s">
        <v>58</v>
      </c>
      <c r="B867" s="107" t="s">
        <v>1172</v>
      </c>
      <c r="C867" s="139">
        <v>963</v>
      </c>
      <c r="D867" s="139">
        <v>69</v>
      </c>
      <c r="E867" s="164">
        <v>1032</v>
      </c>
    </row>
    <row r="868" spans="1:5" s="132" customFormat="1" ht="10.5" customHeight="1" x14ac:dyDescent="0.15">
      <c r="A868" s="107" t="s">
        <v>58</v>
      </c>
      <c r="B868" s="107" t="s">
        <v>1173</v>
      </c>
      <c r="C868" s="139">
        <v>626</v>
      </c>
      <c r="D868" s="139">
        <v>52</v>
      </c>
      <c r="E868" s="164">
        <v>678</v>
      </c>
    </row>
    <row r="869" spans="1:5" s="132" customFormat="1" ht="10.5" customHeight="1" x14ac:dyDescent="0.15">
      <c r="A869" s="107" t="s">
        <v>58</v>
      </c>
      <c r="B869" s="107" t="s">
        <v>1174</v>
      </c>
      <c r="C869" s="139">
        <v>951</v>
      </c>
      <c r="D869" s="139">
        <v>88</v>
      </c>
      <c r="E869" s="164">
        <v>1039</v>
      </c>
    </row>
    <row r="870" spans="1:5" s="132" customFormat="1" ht="10.5" customHeight="1" x14ac:dyDescent="0.15">
      <c r="A870" s="107" t="s">
        <v>58</v>
      </c>
      <c r="B870" s="107" t="s">
        <v>1175</v>
      </c>
      <c r="C870" s="139">
        <v>691</v>
      </c>
      <c r="D870" s="139">
        <v>52</v>
      </c>
      <c r="E870" s="164">
        <v>743</v>
      </c>
    </row>
    <row r="871" spans="1:5" s="132" customFormat="1" ht="10.5" customHeight="1" x14ac:dyDescent="0.15">
      <c r="A871" s="107" t="s">
        <v>58</v>
      </c>
      <c r="B871" s="107" t="s">
        <v>1176</v>
      </c>
      <c r="C871" s="139">
        <v>1237</v>
      </c>
      <c r="D871" s="139">
        <v>68</v>
      </c>
      <c r="E871" s="164">
        <v>1305</v>
      </c>
    </row>
    <row r="872" spans="1:5" s="132" customFormat="1" ht="10.5" customHeight="1" x14ac:dyDescent="0.15">
      <c r="A872" s="107" t="s">
        <v>58</v>
      </c>
      <c r="B872" s="107" t="s">
        <v>1177</v>
      </c>
      <c r="C872" s="139">
        <v>957</v>
      </c>
      <c r="D872" s="139">
        <v>134</v>
      </c>
      <c r="E872" s="164">
        <v>1091</v>
      </c>
    </row>
    <row r="873" spans="1:5" s="132" customFormat="1" ht="10.5" customHeight="1" x14ac:dyDescent="0.15">
      <c r="A873" s="107" t="s">
        <v>58</v>
      </c>
      <c r="B873" s="107" t="s">
        <v>1178</v>
      </c>
      <c r="C873" s="139">
        <v>822</v>
      </c>
      <c r="D873" s="139">
        <v>86</v>
      </c>
      <c r="E873" s="164">
        <v>908</v>
      </c>
    </row>
    <row r="874" spans="1:5" s="132" customFormat="1" ht="10.5" customHeight="1" x14ac:dyDescent="0.15">
      <c r="A874" s="107" t="s">
        <v>58</v>
      </c>
      <c r="B874" s="107" t="s">
        <v>1179</v>
      </c>
      <c r="C874" s="139">
        <v>790</v>
      </c>
      <c r="D874" s="139">
        <v>50</v>
      </c>
      <c r="E874" s="164">
        <v>840</v>
      </c>
    </row>
    <row r="875" spans="1:5" s="132" customFormat="1" ht="10.5" customHeight="1" x14ac:dyDescent="0.15">
      <c r="A875" s="107" t="s">
        <v>58</v>
      </c>
      <c r="B875" s="107" t="s">
        <v>1180</v>
      </c>
      <c r="C875" s="139">
        <v>1157</v>
      </c>
      <c r="D875" s="139">
        <v>61</v>
      </c>
      <c r="E875" s="164">
        <v>1218</v>
      </c>
    </row>
    <row r="876" spans="1:5" s="132" customFormat="1" ht="10.5" customHeight="1" x14ac:dyDescent="0.15">
      <c r="A876" s="107" t="s">
        <v>58</v>
      </c>
      <c r="B876" s="107" t="s">
        <v>1181</v>
      </c>
      <c r="C876" s="139">
        <v>1290</v>
      </c>
      <c r="D876" s="139">
        <v>129</v>
      </c>
      <c r="E876" s="164">
        <v>1419</v>
      </c>
    </row>
    <row r="877" spans="1:5" s="132" customFormat="1" ht="10.5" customHeight="1" x14ac:dyDescent="0.15">
      <c r="A877" s="107" t="s">
        <v>58</v>
      </c>
      <c r="B877" s="107" t="s">
        <v>1182</v>
      </c>
      <c r="C877" s="139">
        <v>947</v>
      </c>
      <c r="D877" s="139">
        <v>47</v>
      </c>
      <c r="E877" s="164">
        <v>994</v>
      </c>
    </row>
    <row r="878" spans="1:5" s="132" customFormat="1" ht="10.5" customHeight="1" x14ac:dyDescent="0.15">
      <c r="A878" s="107" t="s">
        <v>58</v>
      </c>
      <c r="B878" s="107" t="s">
        <v>1183</v>
      </c>
      <c r="C878" s="139">
        <v>911</v>
      </c>
      <c r="D878" s="139">
        <v>70</v>
      </c>
      <c r="E878" s="164">
        <v>981</v>
      </c>
    </row>
    <row r="879" spans="1:5" s="132" customFormat="1" ht="10.5" customHeight="1" x14ac:dyDescent="0.15">
      <c r="A879" s="107" t="s">
        <v>58</v>
      </c>
      <c r="B879" s="107" t="s">
        <v>1184</v>
      </c>
      <c r="C879" s="139">
        <v>853</v>
      </c>
      <c r="D879" s="139">
        <v>59</v>
      </c>
      <c r="E879" s="164">
        <v>912</v>
      </c>
    </row>
    <row r="880" spans="1:5" s="132" customFormat="1" ht="10.5" customHeight="1" x14ac:dyDescent="0.15">
      <c r="A880" s="107" t="s">
        <v>58</v>
      </c>
      <c r="B880" s="107" t="s">
        <v>1185</v>
      </c>
      <c r="C880" s="139">
        <v>825</v>
      </c>
      <c r="D880" s="139">
        <v>76</v>
      </c>
      <c r="E880" s="164">
        <v>901</v>
      </c>
    </row>
    <row r="881" spans="1:5" s="132" customFormat="1" ht="10.5" customHeight="1" x14ac:dyDescent="0.15">
      <c r="A881" s="107" t="s">
        <v>58</v>
      </c>
      <c r="B881" s="107" t="s">
        <v>1186</v>
      </c>
      <c r="C881" s="139">
        <v>1255</v>
      </c>
      <c r="D881" s="139">
        <v>89</v>
      </c>
      <c r="E881" s="164">
        <v>1344</v>
      </c>
    </row>
    <row r="882" spans="1:5" s="132" customFormat="1" ht="10.5" customHeight="1" x14ac:dyDescent="0.15">
      <c r="A882" s="107" t="s">
        <v>58</v>
      </c>
      <c r="B882" s="107" t="s">
        <v>1187</v>
      </c>
      <c r="C882" s="139">
        <v>826</v>
      </c>
      <c r="D882" s="139">
        <v>62</v>
      </c>
      <c r="E882" s="164">
        <v>888</v>
      </c>
    </row>
    <row r="883" spans="1:5" s="132" customFormat="1" ht="10.5" customHeight="1" x14ac:dyDescent="0.15">
      <c r="A883" s="107" t="s">
        <v>58</v>
      </c>
      <c r="B883" s="107" t="s">
        <v>1188</v>
      </c>
      <c r="C883" s="139">
        <v>882</v>
      </c>
      <c r="D883" s="139">
        <v>123</v>
      </c>
      <c r="E883" s="164">
        <v>1005</v>
      </c>
    </row>
    <row r="884" spans="1:5" s="132" customFormat="1" ht="10.5" customHeight="1" x14ac:dyDescent="0.15">
      <c r="A884" s="107" t="s">
        <v>58</v>
      </c>
      <c r="B884" s="107" t="s">
        <v>1189</v>
      </c>
      <c r="C884" s="139">
        <v>868</v>
      </c>
      <c r="D884" s="139">
        <v>56</v>
      </c>
      <c r="E884" s="164">
        <v>924</v>
      </c>
    </row>
    <row r="885" spans="1:5" s="132" customFormat="1" ht="10.5" customHeight="1" x14ac:dyDescent="0.15">
      <c r="A885" s="107" t="s">
        <v>58</v>
      </c>
      <c r="B885" s="107" t="s">
        <v>1190</v>
      </c>
      <c r="C885" s="139">
        <v>943</v>
      </c>
      <c r="D885" s="139">
        <v>64</v>
      </c>
      <c r="E885" s="164">
        <v>1007</v>
      </c>
    </row>
    <row r="886" spans="1:5" s="132" customFormat="1" ht="10.5" customHeight="1" x14ac:dyDescent="0.15">
      <c r="A886" s="107" t="s">
        <v>58</v>
      </c>
      <c r="B886" s="107" t="s">
        <v>1191</v>
      </c>
      <c r="C886" s="139">
        <v>1496</v>
      </c>
      <c r="D886" s="139">
        <v>84</v>
      </c>
      <c r="E886" s="164">
        <v>1580</v>
      </c>
    </row>
    <row r="887" spans="1:5" s="132" customFormat="1" ht="10.5" customHeight="1" x14ac:dyDescent="0.15">
      <c r="A887" s="107" t="s">
        <v>58</v>
      </c>
      <c r="B887" s="107" t="s">
        <v>1192</v>
      </c>
      <c r="C887" s="139">
        <v>1152</v>
      </c>
      <c r="D887" s="139">
        <v>117</v>
      </c>
      <c r="E887" s="164">
        <v>1269</v>
      </c>
    </row>
    <row r="888" spans="1:5" s="132" customFormat="1" ht="10.5" customHeight="1" x14ac:dyDescent="0.15">
      <c r="A888" s="107" t="s">
        <v>58</v>
      </c>
      <c r="B888" s="107" t="s">
        <v>1193</v>
      </c>
      <c r="C888" s="139">
        <v>820</v>
      </c>
      <c r="D888" s="139">
        <v>125</v>
      </c>
      <c r="E888" s="164">
        <v>945</v>
      </c>
    </row>
    <row r="889" spans="1:5" s="132" customFormat="1" ht="10.5" customHeight="1" x14ac:dyDescent="0.15">
      <c r="A889" s="107" t="s">
        <v>58</v>
      </c>
      <c r="B889" s="107" t="s">
        <v>1194</v>
      </c>
      <c r="C889" s="139">
        <v>801</v>
      </c>
      <c r="D889" s="139">
        <v>71</v>
      </c>
      <c r="E889" s="164">
        <v>872</v>
      </c>
    </row>
    <row r="890" spans="1:5" s="132" customFormat="1" ht="10.5" customHeight="1" x14ac:dyDescent="0.15">
      <c r="A890" s="107" t="s">
        <v>58</v>
      </c>
      <c r="B890" s="107" t="s">
        <v>1195</v>
      </c>
      <c r="C890" s="139">
        <v>981</v>
      </c>
      <c r="D890" s="139">
        <v>81</v>
      </c>
      <c r="E890" s="164">
        <v>1062</v>
      </c>
    </row>
    <row r="891" spans="1:5" s="132" customFormat="1" ht="10.5" customHeight="1" x14ac:dyDescent="0.15">
      <c r="A891" s="107" t="s">
        <v>58</v>
      </c>
      <c r="B891" s="107" t="s">
        <v>1196</v>
      </c>
      <c r="C891" s="139">
        <v>1026</v>
      </c>
      <c r="D891" s="139">
        <v>167</v>
      </c>
      <c r="E891" s="164">
        <v>1193</v>
      </c>
    </row>
    <row r="892" spans="1:5" s="132" customFormat="1" ht="10.5" customHeight="1" x14ac:dyDescent="0.15">
      <c r="A892" s="107" t="s">
        <v>58</v>
      </c>
      <c r="B892" s="107" t="s">
        <v>1197</v>
      </c>
      <c r="C892" s="139">
        <v>741</v>
      </c>
      <c r="D892" s="139">
        <v>20</v>
      </c>
      <c r="E892" s="164">
        <v>761</v>
      </c>
    </row>
    <row r="893" spans="1:5" s="132" customFormat="1" ht="10.5" customHeight="1" x14ac:dyDescent="0.15">
      <c r="A893" s="107" t="s">
        <v>58</v>
      </c>
      <c r="B893" s="107" t="s">
        <v>1198</v>
      </c>
      <c r="C893" s="139">
        <v>1323</v>
      </c>
      <c r="D893" s="139">
        <v>182</v>
      </c>
      <c r="E893" s="164">
        <v>1505</v>
      </c>
    </row>
    <row r="894" spans="1:5" s="132" customFormat="1" ht="10.5" customHeight="1" x14ac:dyDescent="0.15">
      <c r="A894" s="107" t="s">
        <v>58</v>
      </c>
      <c r="B894" s="107" t="s">
        <v>1199</v>
      </c>
      <c r="C894" s="139">
        <v>997</v>
      </c>
      <c r="D894" s="139">
        <v>37</v>
      </c>
      <c r="E894" s="164">
        <v>1034</v>
      </c>
    </row>
    <row r="895" spans="1:5" s="132" customFormat="1" ht="10.5" customHeight="1" x14ac:dyDescent="0.15">
      <c r="A895" s="107" t="s">
        <v>58</v>
      </c>
      <c r="B895" s="107" t="s">
        <v>1200</v>
      </c>
      <c r="C895" s="139">
        <v>1366</v>
      </c>
      <c r="D895" s="139">
        <v>105</v>
      </c>
      <c r="E895" s="164">
        <v>1471</v>
      </c>
    </row>
    <row r="896" spans="1:5" s="132" customFormat="1" ht="10.5" customHeight="1" x14ac:dyDescent="0.15">
      <c r="A896" s="107" t="s">
        <v>58</v>
      </c>
      <c r="B896" s="107" t="s">
        <v>1201</v>
      </c>
      <c r="C896" s="139">
        <v>1197</v>
      </c>
      <c r="D896" s="139">
        <v>64</v>
      </c>
      <c r="E896" s="164">
        <v>1261</v>
      </c>
    </row>
    <row r="897" spans="1:5" s="132" customFormat="1" ht="10.5" customHeight="1" x14ac:dyDescent="0.15">
      <c r="A897" s="107" t="s">
        <v>58</v>
      </c>
      <c r="B897" s="107" t="s">
        <v>1202</v>
      </c>
      <c r="C897" s="139">
        <v>837</v>
      </c>
      <c r="D897" s="139">
        <v>48</v>
      </c>
      <c r="E897" s="164">
        <v>885</v>
      </c>
    </row>
    <row r="898" spans="1:5" s="132" customFormat="1" ht="10.5" customHeight="1" x14ac:dyDescent="0.15">
      <c r="A898" s="107" t="s">
        <v>58</v>
      </c>
      <c r="B898" s="107" t="s">
        <v>1203</v>
      </c>
      <c r="C898" s="139">
        <v>1353</v>
      </c>
      <c r="D898" s="139">
        <v>111</v>
      </c>
      <c r="E898" s="164">
        <v>1464</v>
      </c>
    </row>
    <row r="899" spans="1:5" s="132" customFormat="1" ht="10.5" customHeight="1" x14ac:dyDescent="0.15">
      <c r="A899" s="107" t="s">
        <v>58</v>
      </c>
      <c r="B899" s="107" t="s">
        <v>1204</v>
      </c>
      <c r="C899" s="139">
        <v>970</v>
      </c>
      <c r="D899" s="139">
        <v>64</v>
      </c>
      <c r="E899" s="164">
        <v>1034</v>
      </c>
    </row>
    <row r="900" spans="1:5" s="132" customFormat="1" ht="10.5" customHeight="1" x14ac:dyDescent="0.15">
      <c r="A900" s="107" t="s">
        <v>58</v>
      </c>
      <c r="B900" s="107" t="s">
        <v>1205</v>
      </c>
      <c r="C900" s="139">
        <v>1086</v>
      </c>
      <c r="D900" s="139">
        <v>61</v>
      </c>
      <c r="E900" s="164">
        <v>1147</v>
      </c>
    </row>
    <row r="901" spans="1:5" s="132" customFormat="1" ht="10.5" customHeight="1" x14ac:dyDescent="0.15">
      <c r="A901" s="107" t="s">
        <v>58</v>
      </c>
      <c r="B901" s="107" t="s">
        <v>1206</v>
      </c>
      <c r="C901" s="139">
        <v>930</v>
      </c>
      <c r="D901" s="139">
        <v>71</v>
      </c>
      <c r="E901" s="164">
        <v>1001</v>
      </c>
    </row>
    <row r="902" spans="1:5" s="132" customFormat="1" ht="10.5" customHeight="1" x14ac:dyDescent="0.15">
      <c r="A902" s="107" t="s">
        <v>58</v>
      </c>
      <c r="B902" s="107" t="s">
        <v>1207</v>
      </c>
      <c r="C902" s="139">
        <v>1035</v>
      </c>
      <c r="D902" s="139">
        <v>60</v>
      </c>
      <c r="E902" s="164">
        <v>1095</v>
      </c>
    </row>
    <row r="903" spans="1:5" s="132" customFormat="1" ht="10.5" customHeight="1" x14ac:dyDescent="0.15">
      <c r="A903" s="107" t="s">
        <v>58</v>
      </c>
      <c r="B903" s="107" t="s">
        <v>1208</v>
      </c>
      <c r="C903" s="139">
        <v>976</v>
      </c>
      <c r="D903" s="139">
        <v>97</v>
      </c>
      <c r="E903" s="164">
        <v>1073</v>
      </c>
    </row>
    <row r="904" spans="1:5" s="132" customFormat="1" ht="10.5" customHeight="1" x14ac:dyDescent="0.15">
      <c r="A904" s="107" t="s">
        <v>58</v>
      </c>
      <c r="B904" s="107" t="s">
        <v>1209</v>
      </c>
      <c r="C904" s="139">
        <v>534</v>
      </c>
      <c r="D904" s="139">
        <v>67</v>
      </c>
      <c r="E904" s="164">
        <v>601</v>
      </c>
    </row>
    <row r="905" spans="1:5" s="132" customFormat="1" ht="10.5" customHeight="1" x14ac:dyDescent="0.15">
      <c r="A905" s="107" t="s">
        <v>58</v>
      </c>
      <c r="B905" s="107" t="s">
        <v>1210</v>
      </c>
      <c r="C905" s="139">
        <v>1052</v>
      </c>
      <c r="D905" s="139">
        <v>107</v>
      </c>
      <c r="E905" s="164">
        <v>1159</v>
      </c>
    </row>
    <row r="906" spans="1:5" s="132" customFormat="1" ht="10.5" customHeight="1" x14ac:dyDescent="0.15">
      <c r="A906" s="107" t="s">
        <v>58</v>
      </c>
      <c r="B906" s="107" t="s">
        <v>1211</v>
      </c>
      <c r="C906" s="139">
        <v>1140</v>
      </c>
      <c r="D906" s="139">
        <v>100</v>
      </c>
      <c r="E906" s="164">
        <v>1240</v>
      </c>
    </row>
    <row r="907" spans="1:5" s="132" customFormat="1" ht="10.5" customHeight="1" x14ac:dyDescent="0.15">
      <c r="A907" s="107" t="s">
        <v>58</v>
      </c>
      <c r="B907" s="107" t="s">
        <v>1212</v>
      </c>
      <c r="C907" s="139">
        <v>1027</v>
      </c>
      <c r="D907" s="139">
        <v>42</v>
      </c>
      <c r="E907" s="164">
        <v>1069</v>
      </c>
    </row>
    <row r="908" spans="1:5" s="132" customFormat="1" ht="10.5" customHeight="1" x14ac:dyDescent="0.15">
      <c r="A908" s="107" t="s">
        <v>58</v>
      </c>
      <c r="B908" s="107" t="s">
        <v>1213</v>
      </c>
      <c r="C908" s="139">
        <v>889</v>
      </c>
      <c r="D908" s="139">
        <v>61</v>
      </c>
      <c r="E908" s="164">
        <v>950</v>
      </c>
    </row>
    <row r="909" spans="1:5" s="132" customFormat="1" ht="10.5" customHeight="1" x14ac:dyDescent="0.15">
      <c r="A909" s="107" t="s">
        <v>58</v>
      </c>
      <c r="B909" s="107" t="s">
        <v>1214</v>
      </c>
      <c r="C909" s="139">
        <v>1444</v>
      </c>
      <c r="D909" s="139">
        <v>74</v>
      </c>
      <c r="E909" s="164">
        <v>1518</v>
      </c>
    </row>
    <row r="910" spans="1:5" s="132" customFormat="1" ht="10.5" customHeight="1" x14ac:dyDescent="0.15">
      <c r="A910" s="107" t="s">
        <v>58</v>
      </c>
      <c r="B910" s="107" t="s">
        <v>1215</v>
      </c>
      <c r="C910" s="139">
        <v>806</v>
      </c>
      <c r="D910" s="139">
        <v>46</v>
      </c>
      <c r="E910" s="164">
        <v>852</v>
      </c>
    </row>
    <row r="911" spans="1:5" s="132" customFormat="1" ht="10.5" customHeight="1" x14ac:dyDescent="0.15">
      <c r="A911" s="107" t="s">
        <v>58</v>
      </c>
      <c r="B911" s="107" t="s">
        <v>1216</v>
      </c>
      <c r="C911" s="139">
        <v>908</v>
      </c>
      <c r="D911" s="139">
        <v>87</v>
      </c>
      <c r="E911" s="164">
        <v>995</v>
      </c>
    </row>
    <row r="912" spans="1:5" s="132" customFormat="1" ht="10.5" customHeight="1" x14ac:dyDescent="0.15">
      <c r="A912" s="107" t="s">
        <v>58</v>
      </c>
      <c r="B912" s="107" t="s">
        <v>1217</v>
      </c>
      <c r="C912" s="139">
        <v>856</v>
      </c>
      <c r="D912" s="139">
        <v>30</v>
      </c>
      <c r="E912" s="164">
        <v>886</v>
      </c>
    </row>
    <row r="913" spans="1:5" s="132" customFormat="1" ht="10.5" customHeight="1" x14ac:dyDescent="0.15">
      <c r="A913" s="107" t="s">
        <v>58</v>
      </c>
      <c r="B913" s="107" t="s">
        <v>1218</v>
      </c>
      <c r="C913" s="139">
        <v>201</v>
      </c>
      <c r="D913" s="139">
        <v>10</v>
      </c>
      <c r="E913" s="164">
        <v>211</v>
      </c>
    </row>
    <row r="914" spans="1:5" s="132" customFormat="1" ht="10.5" customHeight="1" x14ac:dyDescent="0.15">
      <c r="A914" s="107" t="s">
        <v>58</v>
      </c>
      <c r="B914" s="107" t="s">
        <v>1219</v>
      </c>
      <c r="C914" s="139">
        <v>651</v>
      </c>
      <c r="D914" s="139">
        <v>27</v>
      </c>
      <c r="E914" s="164">
        <v>678</v>
      </c>
    </row>
    <row r="915" spans="1:5" s="132" customFormat="1" ht="10.5" customHeight="1" x14ac:dyDescent="0.15">
      <c r="A915" s="107" t="s">
        <v>58</v>
      </c>
      <c r="B915" s="107" t="s">
        <v>1220</v>
      </c>
      <c r="C915" s="139">
        <v>691</v>
      </c>
      <c r="D915" s="139">
        <v>35</v>
      </c>
      <c r="E915" s="164">
        <v>726</v>
      </c>
    </row>
    <row r="916" spans="1:5" s="132" customFormat="1" ht="10.5" customHeight="1" x14ac:dyDescent="0.15">
      <c r="A916" s="107" t="s">
        <v>57</v>
      </c>
      <c r="B916" s="107" t="s">
        <v>1221</v>
      </c>
      <c r="C916" s="139">
        <v>1355</v>
      </c>
      <c r="D916" s="139">
        <v>146</v>
      </c>
      <c r="E916" s="164">
        <v>1501</v>
      </c>
    </row>
    <row r="917" spans="1:5" s="132" customFormat="1" ht="10.5" customHeight="1" x14ac:dyDescent="0.15">
      <c r="A917" s="107" t="s">
        <v>57</v>
      </c>
      <c r="B917" s="107" t="s">
        <v>1222</v>
      </c>
      <c r="C917" s="139">
        <v>1851</v>
      </c>
      <c r="D917" s="139">
        <v>522</v>
      </c>
      <c r="E917" s="164">
        <v>2373</v>
      </c>
    </row>
    <row r="918" spans="1:5" s="132" customFormat="1" ht="10.5" customHeight="1" x14ac:dyDescent="0.15">
      <c r="A918" s="107" t="s">
        <v>57</v>
      </c>
      <c r="B918" s="107" t="s">
        <v>1223</v>
      </c>
      <c r="C918" s="139">
        <v>1332</v>
      </c>
      <c r="D918" s="139">
        <v>340</v>
      </c>
      <c r="E918" s="164">
        <v>1672</v>
      </c>
    </row>
    <row r="919" spans="1:5" s="132" customFormat="1" ht="10.5" customHeight="1" x14ac:dyDescent="0.15">
      <c r="A919" s="107" t="s">
        <v>57</v>
      </c>
      <c r="B919" s="107" t="s">
        <v>1224</v>
      </c>
      <c r="C919" s="139">
        <v>1654</v>
      </c>
      <c r="D919" s="139">
        <v>195</v>
      </c>
      <c r="E919" s="164">
        <v>1849</v>
      </c>
    </row>
    <row r="920" spans="1:5" s="132" customFormat="1" ht="10.5" customHeight="1" x14ac:dyDescent="0.15">
      <c r="A920" s="107" t="s">
        <v>57</v>
      </c>
      <c r="B920" s="107" t="s">
        <v>1225</v>
      </c>
      <c r="C920" s="139">
        <v>100</v>
      </c>
      <c r="D920" s="139">
        <v>26</v>
      </c>
      <c r="E920" s="164">
        <v>126</v>
      </c>
    </row>
    <row r="921" spans="1:5" s="132" customFormat="1" ht="10.5" customHeight="1" x14ac:dyDescent="0.15">
      <c r="A921" s="107" t="s">
        <v>57</v>
      </c>
      <c r="B921" s="107" t="s">
        <v>1226</v>
      </c>
      <c r="C921" s="139">
        <v>2093</v>
      </c>
      <c r="D921" s="139">
        <v>420</v>
      </c>
      <c r="E921" s="164">
        <v>2513</v>
      </c>
    </row>
    <row r="922" spans="1:5" s="132" customFormat="1" ht="10.5" customHeight="1" x14ac:dyDescent="0.15">
      <c r="A922" s="107" t="s">
        <v>57</v>
      </c>
      <c r="B922" s="107" t="s">
        <v>1227</v>
      </c>
      <c r="C922" s="139">
        <v>832</v>
      </c>
      <c r="D922" s="139">
        <v>164</v>
      </c>
      <c r="E922" s="164">
        <v>996</v>
      </c>
    </row>
    <row r="923" spans="1:5" s="132" customFormat="1" ht="10.5" customHeight="1" x14ac:dyDescent="0.15">
      <c r="A923" s="107" t="s">
        <v>57</v>
      </c>
      <c r="B923" s="107" t="s">
        <v>1228</v>
      </c>
      <c r="C923" s="139">
        <v>662</v>
      </c>
      <c r="D923" s="139">
        <v>123</v>
      </c>
      <c r="E923" s="164">
        <v>785</v>
      </c>
    </row>
    <row r="924" spans="1:5" s="132" customFormat="1" ht="10.5" customHeight="1" x14ac:dyDescent="0.15">
      <c r="A924" s="107" t="s">
        <v>57</v>
      </c>
      <c r="B924" s="107" t="s">
        <v>1229</v>
      </c>
      <c r="C924" s="139">
        <v>795</v>
      </c>
      <c r="D924" s="139">
        <v>80</v>
      </c>
      <c r="E924" s="164">
        <v>875</v>
      </c>
    </row>
    <row r="925" spans="1:5" s="132" customFormat="1" ht="10.5" customHeight="1" x14ac:dyDescent="0.15">
      <c r="A925" s="107" t="s">
        <v>57</v>
      </c>
      <c r="B925" s="107" t="s">
        <v>1230</v>
      </c>
      <c r="C925" s="139">
        <v>1121</v>
      </c>
      <c r="D925" s="139">
        <v>72</v>
      </c>
      <c r="E925" s="164">
        <v>1193</v>
      </c>
    </row>
    <row r="926" spans="1:5" s="132" customFormat="1" ht="10.5" customHeight="1" x14ac:dyDescent="0.15">
      <c r="A926" s="107" t="s">
        <v>57</v>
      </c>
      <c r="B926" s="107" t="s">
        <v>1231</v>
      </c>
      <c r="C926" s="139">
        <v>1124</v>
      </c>
      <c r="D926" s="139">
        <v>87</v>
      </c>
      <c r="E926" s="164">
        <v>1211</v>
      </c>
    </row>
    <row r="927" spans="1:5" s="132" customFormat="1" ht="10.5" customHeight="1" x14ac:dyDescent="0.15">
      <c r="A927" s="107" t="s">
        <v>57</v>
      </c>
      <c r="B927" s="107" t="s">
        <v>1232</v>
      </c>
      <c r="C927" s="139">
        <v>1163</v>
      </c>
      <c r="D927" s="139">
        <v>58</v>
      </c>
      <c r="E927" s="164">
        <v>1221</v>
      </c>
    </row>
    <row r="928" spans="1:5" s="132" customFormat="1" ht="10.5" customHeight="1" x14ac:dyDescent="0.15">
      <c r="A928" s="107" t="s">
        <v>57</v>
      </c>
      <c r="B928" s="107" t="s">
        <v>1233</v>
      </c>
      <c r="C928" s="139">
        <v>897</v>
      </c>
      <c r="D928" s="139">
        <v>103</v>
      </c>
      <c r="E928" s="164">
        <v>1000</v>
      </c>
    </row>
    <row r="929" spans="1:5" s="132" customFormat="1" ht="10.5" customHeight="1" x14ac:dyDescent="0.15">
      <c r="A929" s="107" t="s">
        <v>57</v>
      </c>
      <c r="B929" s="107" t="s">
        <v>1234</v>
      </c>
      <c r="C929" s="139">
        <v>1018</v>
      </c>
      <c r="D929" s="139">
        <v>88</v>
      </c>
      <c r="E929" s="164">
        <v>1106</v>
      </c>
    </row>
    <row r="930" spans="1:5" s="132" customFormat="1" ht="10.5" customHeight="1" x14ac:dyDescent="0.15">
      <c r="A930" s="107" t="s">
        <v>57</v>
      </c>
      <c r="B930" s="107" t="s">
        <v>1235</v>
      </c>
      <c r="C930" s="139">
        <v>1123</v>
      </c>
      <c r="D930" s="139">
        <v>86</v>
      </c>
      <c r="E930" s="164">
        <v>1209</v>
      </c>
    </row>
    <row r="931" spans="1:5" s="132" customFormat="1" ht="10.5" customHeight="1" x14ac:dyDescent="0.15">
      <c r="A931" s="107" t="s">
        <v>57</v>
      </c>
      <c r="B931" s="107" t="s">
        <v>1236</v>
      </c>
      <c r="C931" s="139">
        <v>1125</v>
      </c>
      <c r="D931" s="139">
        <v>56</v>
      </c>
      <c r="E931" s="164">
        <v>1181</v>
      </c>
    </row>
    <row r="932" spans="1:5" s="132" customFormat="1" ht="10.5" customHeight="1" x14ac:dyDescent="0.15">
      <c r="A932" s="107" t="s">
        <v>57</v>
      </c>
      <c r="B932" s="107" t="s">
        <v>1237</v>
      </c>
      <c r="C932" s="139">
        <v>1520</v>
      </c>
      <c r="D932" s="139">
        <v>67</v>
      </c>
      <c r="E932" s="164">
        <v>1587</v>
      </c>
    </row>
    <row r="933" spans="1:5" s="132" customFormat="1" ht="10.5" customHeight="1" x14ac:dyDescent="0.15">
      <c r="A933" s="107" t="s">
        <v>57</v>
      </c>
      <c r="B933" s="107" t="s">
        <v>1238</v>
      </c>
      <c r="C933" s="139">
        <v>845</v>
      </c>
      <c r="D933" s="139">
        <v>122</v>
      </c>
      <c r="E933" s="164">
        <v>967</v>
      </c>
    </row>
    <row r="934" spans="1:5" s="132" customFormat="1" ht="10.5" customHeight="1" x14ac:dyDescent="0.15">
      <c r="A934" s="107" t="s">
        <v>57</v>
      </c>
      <c r="B934" s="107" t="s">
        <v>1239</v>
      </c>
      <c r="C934" s="139">
        <v>1277</v>
      </c>
      <c r="D934" s="139">
        <v>211</v>
      </c>
      <c r="E934" s="164">
        <v>1488</v>
      </c>
    </row>
    <row r="935" spans="1:5" s="132" customFormat="1" ht="10.5" customHeight="1" x14ac:dyDescent="0.15">
      <c r="A935" s="107" t="s">
        <v>57</v>
      </c>
      <c r="B935" s="107" t="s">
        <v>1240</v>
      </c>
      <c r="C935" s="139">
        <v>927</v>
      </c>
      <c r="D935" s="139">
        <v>89</v>
      </c>
      <c r="E935" s="164">
        <v>1016</v>
      </c>
    </row>
    <row r="936" spans="1:5" s="132" customFormat="1" ht="10.5" customHeight="1" x14ac:dyDescent="0.15">
      <c r="A936" s="107" t="s">
        <v>57</v>
      </c>
      <c r="B936" s="107" t="s">
        <v>1241</v>
      </c>
      <c r="C936" s="139">
        <v>1853</v>
      </c>
      <c r="D936" s="139">
        <v>180</v>
      </c>
      <c r="E936" s="164">
        <v>2033</v>
      </c>
    </row>
    <row r="937" spans="1:5" s="132" customFormat="1" ht="10.5" customHeight="1" x14ac:dyDescent="0.15">
      <c r="A937" s="107" t="s">
        <v>57</v>
      </c>
      <c r="B937" s="107" t="s">
        <v>1242</v>
      </c>
      <c r="C937" s="139">
        <v>1278</v>
      </c>
      <c r="D937" s="139">
        <v>83</v>
      </c>
      <c r="E937" s="164">
        <v>1361</v>
      </c>
    </row>
    <row r="938" spans="1:5" s="132" customFormat="1" ht="10.5" customHeight="1" x14ac:dyDescent="0.15">
      <c r="A938" s="107" t="s">
        <v>57</v>
      </c>
      <c r="B938" s="107" t="s">
        <v>1243</v>
      </c>
      <c r="C938" s="139">
        <v>1110</v>
      </c>
      <c r="D938" s="139">
        <v>51</v>
      </c>
      <c r="E938" s="164">
        <v>1161</v>
      </c>
    </row>
    <row r="939" spans="1:5" s="132" customFormat="1" ht="10.5" customHeight="1" x14ac:dyDescent="0.15">
      <c r="A939" s="107" t="s">
        <v>57</v>
      </c>
      <c r="B939" s="107" t="s">
        <v>1244</v>
      </c>
      <c r="C939" s="139">
        <v>1994</v>
      </c>
      <c r="D939" s="139">
        <v>112</v>
      </c>
      <c r="E939" s="164">
        <v>2106</v>
      </c>
    </row>
    <row r="940" spans="1:5" s="132" customFormat="1" ht="10.5" customHeight="1" x14ac:dyDescent="0.15">
      <c r="A940" s="107" t="s">
        <v>57</v>
      </c>
      <c r="B940" s="107" t="s">
        <v>1245</v>
      </c>
      <c r="C940" s="139">
        <v>1906</v>
      </c>
      <c r="D940" s="139">
        <v>152</v>
      </c>
      <c r="E940" s="164">
        <v>2058</v>
      </c>
    </row>
    <row r="941" spans="1:5" s="132" customFormat="1" ht="10.5" customHeight="1" x14ac:dyDescent="0.15">
      <c r="A941" s="107" t="s">
        <v>57</v>
      </c>
      <c r="B941" s="107" t="s">
        <v>1246</v>
      </c>
      <c r="C941" s="139">
        <v>1130</v>
      </c>
      <c r="D941" s="139">
        <v>68</v>
      </c>
      <c r="E941" s="164">
        <v>1198</v>
      </c>
    </row>
    <row r="942" spans="1:5" s="132" customFormat="1" ht="10.5" customHeight="1" x14ac:dyDescent="0.15">
      <c r="A942" s="107" t="s">
        <v>57</v>
      </c>
      <c r="B942" s="107" t="s">
        <v>1247</v>
      </c>
      <c r="C942" s="139">
        <v>1495</v>
      </c>
      <c r="D942" s="139">
        <v>189</v>
      </c>
      <c r="E942" s="164">
        <v>1684</v>
      </c>
    </row>
    <row r="943" spans="1:5" s="132" customFormat="1" ht="10.5" customHeight="1" x14ac:dyDescent="0.15">
      <c r="A943" s="107" t="s">
        <v>57</v>
      </c>
      <c r="B943" s="107" t="s">
        <v>1248</v>
      </c>
      <c r="C943" s="139">
        <v>565</v>
      </c>
      <c r="D943" s="139">
        <v>98</v>
      </c>
      <c r="E943" s="164">
        <v>663</v>
      </c>
    </row>
    <row r="944" spans="1:5" s="132" customFormat="1" ht="10.5" customHeight="1" x14ac:dyDescent="0.15">
      <c r="A944" s="107" t="s">
        <v>57</v>
      </c>
      <c r="B944" s="107" t="s">
        <v>1249</v>
      </c>
      <c r="C944" s="139">
        <v>1180</v>
      </c>
      <c r="D944" s="139">
        <v>80</v>
      </c>
      <c r="E944" s="164">
        <v>1260</v>
      </c>
    </row>
    <row r="945" spans="1:5" s="132" customFormat="1" ht="10.5" customHeight="1" x14ac:dyDescent="0.15">
      <c r="A945" s="107" t="s">
        <v>57</v>
      </c>
      <c r="B945" s="107" t="s">
        <v>1250</v>
      </c>
      <c r="C945" s="139">
        <v>1103</v>
      </c>
      <c r="D945" s="139">
        <v>111</v>
      </c>
      <c r="E945" s="164">
        <v>1214</v>
      </c>
    </row>
    <row r="946" spans="1:5" s="132" customFormat="1" ht="10.5" customHeight="1" x14ac:dyDescent="0.15">
      <c r="A946" s="107" t="s">
        <v>57</v>
      </c>
      <c r="B946" s="107" t="s">
        <v>1251</v>
      </c>
      <c r="C946" s="139">
        <v>988</v>
      </c>
      <c r="D946" s="139">
        <v>87</v>
      </c>
      <c r="E946" s="164">
        <v>1075</v>
      </c>
    </row>
    <row r="947" spans="1:5" s="132" customFormat="1" ht="10.5" customHeight="1" x14ac:dyDescent="0.15">
      <c r="A947" s="107" t="s">
        <v>57</v>
      </c>
      <c r="B947" s="107" t="s">
        <v>1252</v>
      </c>
      <c r="C947" s="139">
        <v>2029</v>
      </c>
      <c r="D947" s="139">
        <v>134</v>
      </c>
      <c r="E947" s="164">
        <v>2163</v>
      </c>
    </row>
    <row r="948" spans="1:5" s="132" customFormat="1" ht="10.5" customHeight="1" x14ac:dyDescent="0.15">
      <c r="A948" s="107" t="s">
        <v>57</v>
      </c>
      <c r="B948" s="107" t="s">
        <v>1253</v>
      </c>
      <c r="C948" s="139">
        <v>1616</v>
      </c>
      <c r="D948" s="139">
        <v>95</v>
      </c>
      <c r="E948" s="164">
        <v>1711</v>
      </c>
    </row>
    <row r="949" spans="1:5" s="132" customFormat="1" ht="10.5" customHeight="1" x14ac:dyDescent="0.15">
      <c r="A949" s="107" t="s">
        <v>57</v>
      </c>
      <c r="B949" s="107" t="s">
        <v>1254</v>
      </c>
      <c r="C949" s="139">
        <v>579</v>
      </c>
      <c r="D949" s="139">
        <v>32</v>
      </c>
      <c r="E949" s="164">
        <v>611</v>
      </c>
    </row>
    <row r="950" spans="1:5" s="132" customFormat="1" ht="10.5" customHeight="1" x14ac:dyDescent="0.15">
      <c r="A950" s="107" t="s">
        <v>57</v>
      </c>
      <c r="B950" s="107" t="s">
        <v>1255</v>
      </c>
      <c r="C950" s="139">
        <v>2093</v>
      </c>
      <c r="D950" s="139">
        <v>52</v>
      </c>
      <c r="E950" s="164">
        <v>2145</v>
      </c>
    </row>
    <row r="951" spans="1:5" s="132" customFormat="1" ht="10.5" customHeight="1" x14ac:dyDescent="0.15">
      <c r="A951" s="107" t="s">
        <v>57</v>
      </c>
      <c r="B951" s="107" t="s">
        <v>1256</v>
      </c>
      <c r="C951" s="139">
        <v>2395</v>
      </c>
      <c r="D951" s="139">
        <v>129</v>
      </c>
      <c r="E951" s="164">
        <v>2524</v>
      </c>
    </row>
    <row r="952" spans="1:5" s="132" customFormat="1" ht="10.5" customHeight="1" x14ac:dyDescent="0.15">
      <c r="A952" s="107" t="s">
        <v>57</v>
      </c>
      <c r="B952" s="107" t="s">
        <v>1257</v>
      </c>
      <c r="C952" s="139">
        <v>807</v>
      </c>
      <c r="D952" s="139">
        <v>52</v>
      </c>
      <c r="E952" s="164">
        <v>859</v>
      </c>
    </row>
    <row r="953" spans="1:5" s="132" customFormat="1" ht="10.5" customHeight="1" x14ac:dyDescent="0.15">
      <c r="A953" s="107" t="s">
        <v>56</v>
      </c>
      <c r="B953" s="107" t="s">
        <v>1258</v>
      </c>
      <c r="C953" s="139">
        <v>1410</v>
      </c>
      <c r="D953" s="139">
        <v>125</v>
      </c>
      <c r="E953" s="164">
        <v>1535</v>
      </c>
    </row>
    <row r="954" spans="1:5" s="132" customFormat="1" ht="10.5" customHeight="1" x14ac:dyDescent="0.15">
      <c r="A954" s="107" t="s">
        <v>56</v>
      </c>
      <c r="B954" s="107" t="s">
        <v>1259</v>
      </c>
      <c r="C954" s="139">
        <v>1769</v>
      </c>
      <c r="D954" s="139">
        <v>208</v>
      </c>
      <c r="E954" s="164">
        <v>1977</v>
      </c>
    </row>
    <row r="955" spans="1:5" s="132" customFormat="1" ht="10.5" customHeight="1" x14ac:dyDescent="0.15">
      <c r="A955" s="107" t="s">
        <v>56</v>
      </c>
      <c r="B955" s="107" t="s">
        <v>1260</v>
      </c>
      <c r="C955" s="139">
        <v>2053</v>
      </c>
      <c r="D955" s="139">
        <v>271</v>
      </c>
      <c r="E955" s="164">
        <v>2324</v>
      </c>
    </row>
    <row r="956" spans="1:5" s="132" customFormat="1" ht="10.5" customHeight="1" x14ac:dyDescent="0.15">
      <c r="A956" s="107" t="s">
        <v>56</v>
      </c>
      <c r="B956" s="107" t="s">
        <v>1261</v>
      </c>
      <c r="C956" s="139">
        <v>1053</v>
      </c>
      <c r="D956" s="139">
        <v>99</v>
      </c>
      <c r="E956" s="164">
        <v>1152</v>
      </c>
    </row>
    <row r="957" spans="1:5" s="132" customFormat="1" ht="10.5" customHeight="1" x14ac:dyDescent="0.15">
      <c r="A957" s="107" t="s">
        <v>56</v>
      </c>
      <c r="B957" s="107" t="s">
        <v>1262</v>
      </c>
      <c r="C957" s="139">
        <v>1629</v>
      </c>
      <c r="D957" s="139">
        <v>172</v>
      </c>
      <c r="E957" s="164">
        <v>1801</v>
      </c>
    </row>
    <row r="958" spans="1:5" s="132" customFormat="1" ht="10.5" customHeight="1" x14ac:dyDescent="0.15">
      <c r="A958" s="107" t="s">
        <v>56</v>
      </c>
      <c r="B958" s="107" t="s">
        <v>1263</v>
      </c>
      <c r="C958" s="139">
        <v>1807</v>
      </c>
      <c r="D958" s="139">
        <v>180</v>
      </c>
      <c r="E958" s="164">
        <v>1987</v>
      </c>
    </row>
    <row r="959" spans="1:5" s="132" customFormat="1" ht="10.5" customHeight="1" x14ac:dyDescent="0.15">
      <c r="A959" s="107" t="s">
        <v>56</v>
      </c>
      <c r="B959" s="107" t="s">
        <v>1264</v>
      </c>
      <c r="C959" s="139">
        <v>1443</v>
      </c>
      <c r="D959" s="139">
        <v>180</v>
      </c>
      <c r="E959" s="164">
        <v>1623</v>
      </c>
    </row>
    <row r="960" spans="1:5" s="132" customFormat="1" ht="10.5" customHeight="1" x14ac:dyDescent="0.15">
      <c r="A960" s="107" t="s">
        <v>56</v>
      </c>
      <c r="B960" s="107" t="s">
        <v>1265</v>
      </c>
      <c r="C960" s="139">
        <v>1355</v>
      </c>
      <c r="D960" s="139">
        <v>179</v>
      </c>
      <c r="E960" s="164">
        <v>1534</v>
      </c>
    </row>
    <row r="961" spans="1:5" s="132" customFormat="1" ht="10.5" customHeight="1" x14ac:dyDescent="0.15">
      <c r="A961" s="107" t="s">
        <v>56</v>
      </c>
      <c r="B961" s="107" t="s">
        <v>1266</v>
      </c>
      <c r="C961" s="139">
        <v>1293</v>
      </c>
      <c r="D961" s="139">
        <v>184</v>
      </c>
      <c r="E961" s="164">
        <v>1477</v>
      </c>
    </row>
    <row r="962" spans="1:5" s="132" customFormat="1" ht="10.5" customHeight="1" x14ac:dyDescent="0.15">
      <c r="A962" s="107" t="s">
        <v>55</v>
      </c>
      <c r="B962" s="107" t="s">
        <v>1267</v>
      </c>
      <c r="C962" s="139">
        <v>140</v>
      </c>
      <c r="D962" s="139">
        <v>16</v>
      </c>
      <c r="E962" s="164">
        <v>156</v>
      </c>
    </row>
    <row r="963" spans="1:5" s="132" customFormat="1" ht="10.5" customHeight="1" x14ac:dyDescent="0.15">
      <c r="A963" s="107" t="s">
        <v>55</v>
      </c>
      <c r="B963" s="107" t="s">
        <v>1268</v>
      </c>
      <c r="C963" s="139">
        <v>347</v>
      </c>
      <c r="D963" s="139">
        <v>58</v>
      </c>
      <c r="E963" s="164">
        <v>405</v>
      </c>
    </row>
    <row r="964" spans="1:5" s="132" customFormat="1" ht="10.5" customHeight="1" x14ac:dyDescent="0.15">
      <c r="A964" s="107" t="s">
        <v>55</v>
      </c>
      <c r="B964" s="107" t="s">
        <v>1269</v>
      </c>
      <c r="C964" s="139">
        <v>393</v>
      </c>
      <c r="D964" s="139">
        <v>39</v>
      </c>
      <c r="E964" s="164">
        <v>432</v>
      </c>
    </row>
    <row r="965" spans="1:5" s="132" customFormat="1" ht="10.5" customHeight="1" x14ac:dyDescent="0.15">
      <c r="A965" s="107" t="s">
        <v>55</v>
      </c>
      <c r="B965" s="107" t="s">
        <v>1270</v>
      </c>
      <c r="C965" s="139">
        <v>294</v>
      </c>
      <c r="D965" s="139">
        <v>24</v>
      </c>
      <c r="E965" s="164">
        <v>318</v>
      </c>
    </row>
    <row r="966" spans="1:5" s="132" customFormat="1" ht="10.5" customHeight="1" x14ac:dyDescent="0.15">
      <c r="A966" s="107" t="s">
        <v>55</v>
      </c>
      <c r="B966" s="107" t="s">
        <v>1271</v>
      </c>
      <c r="C966" s="139">
        <v>67</v>
      </c>
      <c r="D966" s="139">
        <v>4</v>
      </c>
      <c r="E966" s="164">
        <v>71</v>
      </c>
    </row>
    <row r="967" spans="1:5" s="132" customFormat="1" ht="10.5" customHeight="1" x14ac:dyDescent="0.15">
      <c r="A967" s="107" t="s">
        <v>54</v>
      </c>
      <c r="B967" s="107" t="s">
        <v>1272</v>
      </c>
      <c r="C967" s="139">
        <v>1000</v>
      </c>
      <c r="D967" s="139">
        <v>145</v>
      </c>
      <c r="E967" s="164">
        <v>1145</v>
      </c>
    </row>
    <row r="968" spans="1:5" s="132" customFormat="1" ht="10.5" customHeight="1" x14ac:dyDescent="0.15">
      <c r="A968" s="107" t="s">
        <v>54</v>
      </c>
      <c r="B968" s="107" t="s">
        <v>1273</v>
      </c>
      <c r="C968" s="139">
        <v>355</v>
      </c>
      <c r="D968" s="139">
        <v>67</v>
      </c>
      <c r="E968" s="164">
        <v>422</v>
      </c>
    </row>
    <row r="969" spans="1:5" s="132" customFormat="1" ht="10.5" customHeight="1" x14ac:dyDescent="0.15">
      <c r="A969" s="107" t="s">
        <v>54</v>
      </c>
      <c r="B969" s="107" t="s">
        <v>1274</v>
      </c>
      <c r="C969" s="139">
        <v>433</v>
      </c>
      <c r="D969" s="139">
        <v>59</v>
      </c>
      <c r="E969" s="164">
        <v>492</v>
      </c>
    </row>
    <row r="970" spans="1:5" s="132" customFormat="1" ht="10.5" customHeight="1" x14ac:dyDescent="0.15">
      <c r="A970" s="107" t="s">
        <v>54</v>
      </c>
      <c r="B970" s="107" t="s">
        <v>1275</v>
      </c>
      <c r="C970" s="139">
        <v>931</v>
      </c>
      <c r="D970" s="139">
        <v>144</v>
      </c>
      <c r="E970" s="164">
        <v>1075</v>
      </c>
    </row>
    <row r="971" spans="1:5" s="132" customFormat="1" ht="10.5" customHeight="1" x14ac:dyDescent="0.15">
      <c r="A971" s="107" t="s">
        <v>54</v>
      </c>
      <c r="B971" s="107" t="s">
        <v>1276</v>
      </c>
      <c r="C971" s="139">
        <v>818</v>
      </c>
      <c r="D971" s="139">
        <v>89</v>
      </c>
      <c r="E971" s="164">
        <v>907</v>
      </c>
    </row>
    <row r="972" spans="1:5" s="132" customFormat="1" ht="10.5" customHeight="1" x14ac:dyDescent="0.15">
      <c r="A972" s="107" t="s">
        <v>54</v>
      </c>
      <c r="B972" s="107" t="s">
        <v>1277</v>
      </c>
      <c r="C972" s="139">
        <v>541</v>
      </c>
      <c r="D972" s="139">
        <v>92</v>
      </c>
      <c r="E972" s="164">
        <v>633</v>
      </c>
    </row>
    <row r="973" spans="1:5" s="132" customFormat="1" ht="10.5" customHeight="1" x14ac:dyDescent="0.15">
      <c r="A973" s="107" t="s">
        <v>54</v>
      </c>
      <c r="B973" s="107" t="s">
        <v>1278</v>
      </c>
      <c r="C973" s="139">
        <v>1220</v>
      </c>
      <c r="D973" s="139">
        <v>130</v>
      </c>
      <c r="E973" s="164">
        <v>1350</v>
      </c>
    </row>
    <row r="974" spans="1:5" s="132" customFormat="1" ht="10.5" customHeight="1" x14ac:dyDescent="0.15">
      <c r="A974" s="107" t="s">
        <v>54</v>
      </c>
      <c r="B974" s="107" t="s">
        <v>1279</v>
      </c>
      <c r="C974" s="139">
        <v>762</v>
      </c>
      <c r="D974" s="139">
        <v>46</v>
      </c>
      <c r="E974" s="164">
        <v>808</v>
      </c>
    </row>
    <row r="975" spans="1:5" s="132" customFormat="1" ht="10.5" customHeight="1" x14ac:dyDescent="0.15">
      <c r="A975" s="107" t="s">
        <v>54</v>
      </c>
      <c r="B975" s="107" t="s">
        <v>1280</v>
      </c>
      <c r="C975" s="139">
        <v>1105</v>
      </c>
      <c r="D975" s="139">
        <v>80</v>
      </c>
      <c r="E975" s="164">
        <v>1185</v>
      </c>
    </row>
    <row r="976" spans="1:5" s="132" customFormat="1" ht="10.5" customHeight="1" x14ac:dyDescent="0.15">
      <c r="A976" s="107" t="s">
        <v>53</v>
      </c>
      <c r="B976" s="107" t="s">
        <v>1281</v>
      </c>
      <c r="C976" s="139">
        <v>446</v>
      </c>
      <c r="D976" s="139">
        <v>23</v>
      </c>
      <c r="E976" s="164">
        <v>469</v>
      </c>
    </row>
    <row r="977" spans="1:5" s="132" customFormat="1" ht="10.5" customHeight="1" x14ac:dyDescent="0.15">
      <c r="A977" s="107" t="s">
        <v>53</v>
      </c>
      <c r="B977" s="107" t="s">
        <v>1282</v>
      </c>
      <c r="C977" s="139">
        <v>502</v>
      </c>
      <c r="D977" s="139">
        <v>33</v>
      </c>
      <c r="E977" s="164">
        <v>535</v>
      </c>
    </row>
    <row r="978" spans="1:5" s="132" customFormat="1" ht="10.5" customHeight="1" x14ac:dyDescent="0.15">
      <c r="A978" s="107" t="s">
        <v>53</v>
      </c>
      <c r="B978" s="107" t="s">
        <v>1283</v>
      </c>
      <c r="C978" s="139">
        <v>392</v>
      </c>
      <c r="D978" s="139">
        <v>27</v>
      </c>
      <c r="E978" s="164">
        <v>419</v>
      </c>
    </row>
    <row r="979" spans="1:5" s="132" customFormat="1" ht="10.5" customHeight="1" x14ac:dyDescent="0.15">
      <c r="A979" s="107" t="s">
        <v>53</v>
      </c>
      <c r="B979" s="107" t="s">
        <v>1284</v>
      </c>
      <c r="C979" s="139">
        <v>489</v>
      </c>
      <c r="D979" s="139">
        <v>26</v>
      </c>
      <c r="E979" s="164">
        <v>515</v>
      </c>
    </row>
    <row r="980" spans="1:5" s="132" customFormat="1" ht="10.5" customHeight="1" x14ac:dyDescent="0.15">
      <c r="A980" s="107" t="s">
        <v>53</v>
      </c>
      <c r="B980" s="107" t="s">
        <v>1285</v>
      </c>
      <c r="C980" s="139">
        <v>521</v>
      </c>
      <c r="D980" s="139">
        <v>41</v>
      </c>
      <c r="E980" s="164">
        <v>562</v>
      </c>
    </row>
    <row r="981" spans="1:5" s="132" customFormat="1" ht="10.5" customHeight="1" x14ac:dyDescent="0.15">
      <c r="A981" s="107" t="s">
        <v>53</v>
      </c>
      <c r="B981" s="107" t="s">
        <v>1286</v>
      </c>
      <c r="C981" s="139">
        <v>669</v>
      </c>
      <c r="D981" s="139">
        <v>34</v>
      </c>
      <c r="E981" s="164">
        <v>703</v>
      </c>
    </row>
    <row r="982" spans="1:5" s="132" customFormat="1" ht="10.5" customHeight="1" x14ac:dyDescent="0.15">
      <c r="A982" s="107" t="s">
        <v>53</v>
      </c>
      <c r="B982" s="107" t="s">
        <v>1287</v>
      </c>
      <c r="C982" s="139">
        <v>365</v>
      </c>
      <c r="D982" s="139">
        <v>21</v>
      </c>
      <c r="E982" s="164">
        <v>386</v>
      </c>
    </row>
    <row r="983" spans="1:5" s="132" customFormat="1" ht="10.5" customHeight="1" x14ac:dyDescent="0.15">
      <c r="A983" s="107" t="s">
        <v>53</v>
      </c>
      <c r="B983" s="107" t="s">
        <v>1288</v>
      </c>
      <c r="C983" s="139">
        <v>729</v>
      </c>
      <c r="D983" s="139">
        <v>45</v>
      </c>
      <c r="E983" s="164">
        <v>774</v>
      </c>
    </row>
    <row r="984" spans="1:5" s="132" customFormat="1" ht="10.5" customHeight="1" x14ac:dyDescent="0.15">
      <c r="A984" s="107" t="s">
        <v>53</v>
      </c>
      <c r="B984" s="107" t="s">
        <v>1289</v>
      </c>
      <c r="C984" s="139">
        <v>426</v>
      </c>
      <c r="D984" s="139">
        <v>20</v>
      </c>
      <c r="E984" s="164">
        <v>446</v>
      </c>
    </row>
    <row r="985" spans="1:5" s="132" customFormat="1" ht="10.5" customHeight="1" x14ac:dyDescent="0.15">
      <c r="A985" s="107" t="s">
        <v>53</v>
      </c>
      <c r="B985" s="107" t="s">
        <v>1290</v>
      </c>
      <c r="C985" s="139">
        <v>410</v>
      </c>
      <c r="D985" s="139">
        <v>36</v>
      </c>
      <c r="E985" s="164">
        <v>446</v>
      </c>
    </row>
    <row r="986" spans="1:5" s="132" customFormat="1" ht="10.5" customHeight="1" x14ac:dyDescent="0.15">
      <c r="A986" s="107" t="s">
        <v>52</v>
      </c>
      <c r="B986" s="107" t="s">
        <v>1291</v>
      </c>
      <c r="C986" s="139">
        <v>216</v>
      </c>
      <c r="D986" s="139">
        <v>14</v>
      </c>
      <c r="E986" s="164">
        <v>230</v>
      </c>
    </row>
    <row r="987" spans="1:5" s="132" customFormat="1" ht="10.5" customHeight="1" x14ac:dyDescent="0.15">
      <c r="A987" s="107" t="s">
        <v>52</v>
      </c>
      <c r="B987" s="107" t="s">
        <v>1292</v>
      </c>
      <c r="C987" s="139">
        <v>249</v>
      </c>
      <c r="D987" s="139">
        <v>10</v>
      </c>
      <c r="E987" s="164">
        <v>259</v>
      </c>
    </row>
    <row r="988" spans="1:5" s="132" customFormat="1" ht="10.5" customHeight="1" x14ac:dyDescent="0.15">
      <c r="A988" s="107" t="s">
        <v>52</v>
      </c>
      <c r="B988" s="107" t="s">
        <v>1293</v>
      </c>
      <c r="C988" s="139">
        <v>168</v>
      </c>
      <c r="D988" s="139">
        <v>19</v>
      </c>
      <c r="E988" s="164">
        <v>187</v>
      </c>
    </row>
    <row r="989" spans="1:5" s="132" customFormat="1" ht="10.5" customHeight="1" x14ac:dyDescent="0.15">
      <c r="A989" s="107" t="s">
        <v>52</v>
      </c>
      <c r="B989" s="107" t="s">
        <v>1294</v>
      </c>
      <c r="C989" s="139">
        <v>336</v>
      </c>
      <c r="D989" s="139">
        <v>28</v>
      </c>
      <c r="E989" s="164">
        <v>364</v>
      </c>
    </row>
    <row r="990" spans="1:5" s="132" customFormat="1" ht="10.5" customHeight="1" x14ac:dyDescent="0.15">
      <c r="A990" s="107" t="s">
        <v>52</v>
      </c>
      <c r="B990" s="107" t="s">
        <v>1295</v>
      </c>
      <c r="C990" s="139">
        <v>183</v>
      </c>
      <c r="D990" s="139">
        <v>32</v>
      </c>
      <c r="E990" s="164">
        <v>215</v>
      </c>
    </row>
    <row r="991" spans="1:5" s="132" customFormat="1" ht="10.5" customHeight="1" x14ac:dyDescent="0.15">
      <c r="A991" s="107" t="s">
        <v>52</v>
      </c>
      <c r="B991" s="107" t="s">
        <v>1296</v>
      </c>
      <c r="C991" s="139">
        <v>115</v>
      </c>
      <c r="D991" s="139">
        <v>6</v>
      </c>
      <c r="E991" s="164">
        <v>121</v>
      </c>
    </row>
    <row r="992" spans="1:5" s="132" customFormat="1" ht="10.5" customHeight="1" x14ac:dyDescent="0.15">
      <c r="A992" s="107" t="s">
        <v>52</v>
      </c>
      <c r="B992" s="107" t="s">
        <v>1297</v>
      </c>
      <c r="C992" s="139">
        <v>713</v>
      </c>
      <c r="D992" s="139">
        <v>110</v>
      </c>
      <c r="E992" s="164">
        <v>823</v>
      </c>
    </row>
    <row r="993" spans="1:5" s="132" customFormat="1" ht="10.5" customHeight="1" x14ac:dyDescent="0.15">
      <c r="A993" s="107" t="s">
        <v>52</v>
      </c>
      <c r="B993" s="107" t="s">
        <v>1298</v>
      </c>
      <c r="C993" s="139">
        <v>490</v>
      </c>
      <c r="D993" s="139">
        <v>65</v>
      </c>
      <c r="E993" s="164">
        <v>555</v>
      </c>
    </row>
    <row r="994" spans="1:5" s="132" customFormat="1" ht="10.5" customHeight="1" x14ac:dyDescent="0.15">
      <c r="A994" s="107" t="s">
        <v>51</v>
      </c>
      <c r="B994" s="107" t="s">
        <v>1299</v>
      </c>
      <c r="C994" s="139">
        <v>418</v>
      </c>
      <c r="D994" s="139">
        <v>35</v>
      </c>
      <c r="E994" s="164">
        <v>453</v>
      </c>
    </row>
    <row r="995" spans="1:5" s="132" customFormat="1" ht="10.5" customHeight="1" x14ac:dyDescent="0.15">
      <c r="A995" s="107" t="s">
        <v>51</v>
      </c>
      <c r="B995" s="107" t="s">
        <v>1300</v>
      </c>
      <c r="C995" s="139">
        <v>332</v>
      </c>
      <c r="D995" s="139">
        <v>34</v>
      </c>
      <c r="E995" s="164">
        <v>366</v>
      </c>
    </row>
    <row r="996" spans="1:5" s="132" customFormat="1" ht="10.5" customHeight="1" x14ac:dyDescent="0.15">
      <c r="A996" s="107" t="s">
        <v>51</v>
      </c>
      <c r="B996" s="107" t="s">
        <v>1301</v>
      </c>
      <c r="C996" s="139">
        <v>292</v>
      </c>
      <c r="D996" s="139">
        <v>34</v>
      </c>
      <c r="E996" s="164">
        <v>326</v>
      </c>
    </row>
    <row r="997" spans="1:5" s="132" customFormat="1" ht="10.5" customHeight="1" x14ac:dyDescent="0.15">
      <c r="A997" s="107" t="s">
        <v>51</v>
      </c>
      <c r="B997" s="107" t="s">
        <v>1302</v>
      </c>
      <c r="C997" s="139">
        <v>305</v>
      </c>
      <c r="D997" s="139">
        <v>24</v>
      </c>
      <c r="E997" s="164">
        <v>329</v>
      </c>
    </row>
    <row r="998" spans="1:5" s="132" customFormat="1" ht="10.5" customHeight="1" x14ac:dyDescent="0.15">
      <c r="A998" s="107" t="s">
        <v>51</v>
      </c>
      <c r="B998" s="107" t="s">
        <v>1303</v>
      </c>
      <c r="C998" s="139">
        <v>325</v>
      </c>
      <c r="D998" s="139">
        <v>19</v>
      </c>
      <c r="E998" s="164">
        <v>344</v>
      </c>
    </row>
    <row r="999" spans="1:5" s="132" customFormat="1" ht="10.5" customHeight="1" x14ac:dyDescent="0.15">
      <c r="A999" s="107" t="s">
        <v>51</v>
      </c>
      <c r="B999" s="107" t="s">
        <v>1304</v>
      </c>
      <c r="C999" s="139">
        <v>319</v>
      </c>
      <c r="D999" s="139">
        <v>47</v>
      </c>
      <c r="E999" s="164">
        <v>366</v>
      </c>
    </row>
    <row r="1000" spans="1:5" s="132" customFormat="1" ht="10.5" customHeight="1" x14ac:dyDescent="0.15">
      <c r="A1000" s="107" t="s">
        <v>50</v>
      </c>
      <c r="B1000" s="107" t="s">
        <v>1305</v>
      </c>
      <c r="C1000" s="139">
        <v>1966</v>
      </c>
      <c r="D1000" s="139">
        <v>189</v>
      </c>
      <c r="E1000" s="164">
        <v>2155</v>
      </c>
    </row>
    <row r="1001" spans="1:5" s="132" customFormat="1" ht="10.5" customHeight="1" x14ac:dyDescent="0.15">
      <c r="A1001" s="107" t="s">
        <v>50</v>
      </c>
      <c r="B1001" s="107" t="s">
        <v>1306</v>
      </c>
      <c r="C1001" s="139">
        <v>399</v>
      </c>
      <c r="D1001" s="139">
        <v>33</v>
      </c>
      <c r="E1001" s="164">
        <v>432</v>
      </c>
    </row>
    <row r="1002" spans="1:5" s="132" customFormat="1" ht="10.5" customHeight="1" x14ac:dyDescent="0.15">
      <c r="A1002" s="107" t="s">
        <v>50</v>
      </c>
      <c r="B1002" s="107" t="s">
        <v>1307</v>
      </c>
      <c r="C1002" s="139">
        <v>1398</v>
      </c>
      <c r="D1002" s="139">
        <v>101</v>
      </c>
      <c r="E1002" s="164">
        <v>1499</v>
      </c>
    </row>
    <row r="1003" spans="1:5" s="132" customFormat="1" ht="10.5" customHeight="1" x14ac:dyDescent="0.15">
      <c r="A1003" s="107" t="s">
        <v>49</v>
      </c>
      <c r="B1003" s="107" t="s">
        <v>1308</v>
      </c>
      <c r="C1003" s="139">
        <v>1140</v>
      </c>
      <c r="D1003" s="139">
        <v>46</v>
      </c>
      <c r="E1003" s="164">
        <v>1186</v>
      </c>
    </row>
    <row r="1004" spans="1:5" s="132" customFormat="1" ht="10.5" customHeight="1" x14ac:dyDescent="0.15">
      <c r="A1004" s="107" t="s">
        <v>49</v>
      </c>
      <c r="B1004" s="107" t="s">
        <v>1309</v>
      </c>
      <c r="C1004" s="139">
        <v>748</v>
      </c>
      <c r="D1004" s="139">
        <v>69</v>
      </c>
      <c r="E1004" s="164">
        <v>817</v>
      </c>
    </row>
    <row r="1005" spans="1:5" s="132" customFormat="1" ht="10.5" customHeight="1" x14ac:dyDescent="0.15">
      <c r="A1005" s="107" t="s">
        <v>49</v>
      </c>
      <c r="B1005" s="107" t="s">
        <v>1310</v>
      </c>
      <c r="C1005" s="139">
        <v>736</v>
      </c>
      <c r="D1005" s="139">
        <v>85</v>
      </c>
      <c r="E1005" s="164">
        <v>821</v>
      </c>
    </row>
    <row r="1006" spans="1:5" s="132" customFormat="1" ht="10.5" customHeight="1" x14ac:dyDescent="0.15">
      <c r="A1006" s="107" t="s">
        <v>49</v>
      </c>
      <c r="B1006" s="107" t="s">
        <v>1311</v>
      </c>
      <c r="C1006" s="139">
        <v>1126</v>
      </c>
      <c r="D1006" s="139">
        <v>135</v>
      </c>
      <c r="E1006" s="164">
        <v>1261</v>
      </c>
    </row>
    <row r="1007" spans="1:5" s="132" customFormat="1" ht="10.5" customHeight="1" x14ac:dyDescent="0.15">
      <c r="A1007" s="107" t="s">
        <v>49</v>
      </c>
      <c r="B1007" s="107" t="s">
        <v>1312</v>
      </c>
      <c r="C1007" s="139">
        <v>788</v>
      </c>
      <c r="D1007" s="139">
        <v>60</v>
      </c>
      <c r="E1007" s="164">
        <v>848</v>
      </c>
    </row>
    <row r="1008" spans="1:5" s="132" customFormat="1" ht="10.5" customHeight="1" x14ac:dyDescent="0.15">
      <c r="A1008" s="107" t="s">
        <v>49</v>
      </c>
      <c r="B1008" s="107" t="s">
        <v>1313</v>
      </c>
      <c r="C1008" s="139">
        <v>1041</v>
      </c>
      <c r="D1008" s="139">
        <v>85</v>
      </c>
      <c r="E1008" s="164">
        <v>1126</v>
      </c>
    </row>
    <row r="1009" spans="1:5" s="132" customFormat="1" ht="10.5" customHeight="1" x14ac:dyDescent="0.15">
      <c r="A1009" s="107" t="s">
        <v>49</v>
      </c>
      <c r="B1009" s="107" t="s">
        <v>1314</v>
      </c>
      <c r="C1009" s="139">
        <v>1050</v>
      </c>
      <c r="D1009" s="139">
        <v>68</v>
      </c>
      <c r="E1009" s="164">
        <v>1118</v>
      </c>
    </row>
    <row r="1010" spans="1:5" s="132" customFormat="1" ht="10.5" customHeight="1" x14ac:dyDescent="0.15">
      <c r="A1010" s="107" t="s">
        <v>49</v>
      </c>
      <c r="B1010" s="107" t="s">
        <v>1315</v>
      </c>
      <c r="C1010" s="139">
        <v>1218</v>
      </c>
      <c r="D1010" s="139">
        <v>86</v>
      </c>
      <c r="E1010" s="164">
        <v>1304</v>
      </c>
    </row>
    <row r="1011" spans="1:5" s="132" customFormat="1" ht="10.5" customHeight="1" x14ac:dyDescent="0.15">
      <c r="A1011" s="107" t="s">
        <v>49</v>
      </c>
      <c r="B1011" s="107" t="s">
        <v>1316</v>
      </c>
      <c r="C1011" s="139">
        <v>1245</v>
      </c>
      <c r="D1011" s="139">
        <v>75</v>
      </c>
      <c r="E1011" s="164">
        <v>1320</v>
      </c>
    </row>
    <row r="1012" spans="1:5" s="132" customFormat="1" ht="10.5" customHeight="1" x14ac:dyDescent="0.15">
      <c r="A1012" s="107" t="s">
        <v>49</v>
      </c>
      <c r="B1012" s="107" t="s">
        <v>1317</v>
      </c>
      <c r="C1012" s="139">
        <v>1061</v>
      </c>
      <c r="D1012" s="139">
        <v>71</v>
      </c>
      <c r="E1012" s="164">
        <v>1132</v>
      </c>
    </row>
    <row r="1013" spans="1:5" s="132" customFormat="1" ht="10.5" customHeight="1" x14ac:dyDescent="0.15">
      <c r="A1013" s="107" t="s">
        <v>49</v>
      </c>
      <c r="B1013" s="107" t="s">
        <v>1318</v>
      </c>
      <c r="C1013" s="139">
        <v>1016</v>
      </c>
      <c r="D1013" s="139">
        <v>67</v>
      </c>
      <c r="E1013" s="164">
        <v>1083</v>
      </c>
    </row>
    <row r="1014" spans="1:5" s="132" customFormat="1" ht="10.5" customHeight="1" x14ac:dyDescent="0.15">
      <c r="A1014" s="107" t="s">
        <v>49</v>
      </c>
      <c r="B1014" s="107" t="s">
        <v>1319</v>
      </c>
      <c r="C1014" s="139">
        <v>811</v>
      </c>
      <c r="D1014" s="139">
        <v>49</v>
      </c>
      <c r="E1014" s="164">
        <v>860</v>
      </c>
    </row>
    <row r="1015" spans="1:5" s="132" customFormat="1" ht="10.5" customHeight="1" x14ac:dyDescent="0.15">
      <c r="A1015" s="107" t="s">
        <v>49</v>
      </c>
      <c r="B1015" s="107" t="s">
        <v>1320</v>
      </c>
      <c r="C1015" s="139">
        <v>960</v>
      </c>
      <c r="D1015" s="139">
        <v>61</v>
      </c>
      <c r="E1015" s="164">
        <v>1021</v>
      </c>
    </row>
    <row r="1016" spans="1:5" s="132" customFormat="1" ht="10.5" customHeight="1" x14ac:dyDescent="0.15">
      <c r="A1016" s="107" t="s">
        <v>49</v>
      </c>
      <c r="B1016" s="107" t="s">
        <v>1321</v>
      </c>
      <c r="C1016" s="139">
        <v>1135</v>
      </c>
      <c r="D1016" s="139">
        <v>61</v>
      </c>
      <c r="E1016" s="164">
        <v>1196</v>
      </c>
    </row>
    <row r="1017" spans="1:5" s="132" customFormat="1" ht="10.5" customHeight="1" x14ac:dyDescent="0.15">
      <c r="A1017" s="107" t="s">
        <v>49</v>
      </c>
      <c r="B1017" s="107" t="s">
        <v>1322</v>
      </c>
      <c r="C1017" s="139">
        <v>1313</v>
      </c>
      <c r="D1017" s="139">
        <v>73</v>
      </c>
      <c r="E1017" s="164">
        <v>1386</v>
      </c>
    </row>
    <row r="1018" spans="1:5" s="132" customFormat="1" ht="10.5" customHeight="1" x14ac:dyDescent="0.15">
      <c r="A1018" s="107" t="s">
        <v>49</v>
      </c>
      <c r="B1018" s="107" t="s">
        <v>1323</v>
      </c>
      <c r="C1018" s="139">
        <v>1043</v>
      </c>
      <c r="D1018" s="139">
        <v>79</v>
      </c>
      <c r="E1018" s="164">
        <v>1122</v>
      </c>
    </row>
    <row r="1019" spans="1:5" s="132" customFormat="1" ht="10.5" customHeight="1" x14ac:dyDescent="0.15">
      <c r="A1019" s="107" t="s">
        <v>49</v>
      </c>
      <c r="B1019" s="107" t="s">
        <v>1324</v>
      </c>
      <c r="C1019" s="139">
        <v>1015</v>
      </c>
      <c r="D1019" s="139">
        <v>77</v>
      </c>
      <c r="E1019" s="164">
        <v>1092</v>
      </c>
    </row>
    <row r="1020" spans="1:5" s="132" customFormat="1" ht="10.5" customHeight="1" x14ac:dyDescent="0.15">
      <c r="A1020" s="107" t="s">
        <v>49</v>
      </c>
      <c r="B1020" s="107" t="s">
        <v>1325</v>
      </c>
      <c r="C1020" s="139">
        <v>1166</v>
      </c>
      <c r="D1020" s="139">
        <v>61</v>
      </c>
      <c r="E1020" s="164">
        <v>1227</v>
      </c>
    </row>
    <row r="1021" spans="1:5" s="132" customFormat="1" ht="10.5" customHeight="1" x14ac:dyDescent="0.15">
      <c r="A1021" s="107" t="s">
        <v>49</v>
      </c>
      <c r="B1021" s="107" t="s">
        <v>1326</v>
      </c>
      <c r="C1021" s="139">
        <v>826</v>
      </c>
      <c r="D1021" s="139">
        <v>63</v>
      </c>
      <c r="E1021" s="164">
        <v>889</v>
      </c>
    </row>
    <row r="1022" spans="1:5" s="132" customFormat="1" ht="10.5" customHeight="1" x14ac:dyDescent="0.15">
      <c r="A1022" s="107" t="s">
        <v>49</v>
      </c>
      <c r="B1022" s="107" t="s">
        <v>1327</v>
      </c>
      <c r="C1022" s="139">
        <v>1074</v>
      </c>
      <c r="D1022" s="139">
        <v>80</v>
      </c>
      <c r="E1022" s="164">
        <v>1154</v>
      </c>
    </row>
    <row r="1023" spans="1:5" s="132" customFormat="1" ht="10.5" customHeight="1" x14ac:dyDescent="0.15">
      <c r="A1023" s="107" t="s">
        <v>48</v>
      </c>
      <c r="B1023" s="107" t="s">
        <v>1328</v>
      </c>
      <c r="C1023" s="139">
        <v>1077</v>
      </c>
      <c r="D1023" s="139">
        <v>109</v>
      </c>
      <c r="E1023" s="164">
        <v>1186</v>
      </c>
    </row>
    <row r="1024" spans="1:5" s="132" customFormat="1" ht="10.5" customHeight="1" x14ac:dyDescent="0.15">
      <c r="A1024" s="107" t="s">
        <v>48</v>
      </c>
      <c r="B1024" s="107" t="s">
        <v>1329</v>
      </c>
      <c r="C1024" s="139">
        <v>1021</v>
      </c>
      <c r="D1024" s="139">
        <v>47</v>
      </c>
      <c r="E1024" s="164">
        <v>1068</v>
      </c>
    </row>
    <row r="1025" spans="1:5" s="132" customFormat="1" ht="10.5" customHeight="1" x14ac:dyDescent="0.15">
      <c r="A1025" s="107" t="s">
        <v>48</v>
      </c>
      <c r="B1025" s="107" t="s">
        <v>1330</v>
      </c>
      <c r="C1025" s="139">
        <v>1187</v>
      </c>
      <c r="D1025" s="139">
        <v>133</v>
      </c>
      <c r="E1025" s="164">
        <v>1320</v>
      </c>
    </row>
    <row r="1026" spans="1:5" s="132" customFormat="1" ht="10.5" customHeight="1" x14ac:dyDescent="0.15">
      <c r="A1026" s="107" t="s">
        <v>48</v>
      </c>
      <c r="B1026" s="107" t="s">
        <v>1331</v>
      </c>
      <c r="C1026" s="139">
        <v>1440</v>
      </c>
      <c r="D1026" s="139">
        <v>358</v>
      </c>
      <c r="E1026" s="164">
        <v>1798</v>
      </c>
    </row>
    <row r="1027" spans="1:5" s="132" customFormat="1" ht="10.5" customHeight="1" x14ac:dyDescent="0.15">
      <c r="A1027" s="107" t="s">
        <v>48</v>
      </c>
      <c r="B1027" s="107" t="s">
        <v>1332</v>
      </c>
      <c r="C1027" s="139">
        <v>1226</v>
      </c>
      <c r="D1027" s="139">
        <v>79</v>
      </c>
      <c r="E1027" s="164">
        <v>1305</v>
      </c>
    </row>
    <row r="1028" spans="1:5" s="132" customFormat="1" ht="10.5" customHeight="1" x14ac:dyDescent="0.15">
      <c r="A1028" s="107" t="s">
        <v>48</v>
      </c>
      <c r="B1028" s="107" t="s">
        <v>1333</v>
      </c>
      <c r="C1028" s="139">
        <v>1222</v>
      </c>
      <c r="D1028" s="139">
        <v>135</v>
      </c>
      <c r="E1028" s="164">
        <v>1357</v>
      </c>
    </row>
    <row r="1029" spans="1:5" s="132" customFormat="1" ht="10.5" customHeight="1" x14ac:dyDescent="0.15">
      <c r="A1029" s="107" t="s">
        <v>48</v>
      </c>
      <c r="B1029" s="107" t="s">
        <v>1334</v>
      </c>
      <c r="C1029" s="139">
        <v>1163</v>
      </c>
      <c r="D1029" s="139">
        <v>98</v>
      </c>
      <c r="E1029" s="164">
        <v>1261</v>
      </c>
    </row>
    <row r="1030" spans="1:5" s="132" customFormat="1" ht="10.5" customHeight="1" x14ac:dyDescent="0.15">
      <c r="A1030" s="107" t="s">
        <v>48</v>
      </c>
      <c r="B1030" s="107" t="s">
        <v>1335</v>
      </c>
      <c r="C1030" s="139">
        <v>1225</v>
      </c>
      <c r="D1030" s="139">
        <v>181</v>
      </c>
      <c r="E1030" s="164">
        <v>1406</v>
      </c>
    </row>
    <row r="1031" spans="1:5" s="132" customFormat="1" ht="10.5" customHeight="1" x14ac:dyDescent="0.15">
      <c r="A1031" s="107" t="s">
        <v>48</v>
      </c>
      <c r="B1031" s="107" t="s">
        <v>1336</v>
      </c>
      <c r="C1031" s="139">
        <v>1358</v>
      </c>
      <c r="D1031" s="139">
        <v>272</v>
      </c>
      <c r="E1031" s="164">
        <v>1630</v>
      </c>
    </row>
    <row r="1032" spans="1:5" s="132" customFormat="1" ht="10.5" customHeight="1" x14ac:dyDescent="0.15">
      <c r="A1032" s="107" t="s">
        <v>48</v>
      </c>
      <c r="B1032" s="107" t="s">
        <v>1337</v>
      </c>
      <c r="C1032" s="139">
        <v>1458</v>
      </c>
      <c r="D1032" s="139">
        <v>285</v>
      </c>
      <c r="E1032" s="164">
        <v>1743</v>
      </c>
    </row>
    <row r="1033" spans="1:5" s="132" customFormat="1" ht="10.5" customHeight="1" x14ac:dyDescent="0.15">
      <c r="A1033" s="107" t="s">
        <v>48</v>
      </c>
      <c r="B1033" s="107" t="s">
        <v>1338</v>
      </c>
      <c r="C1033" s="139">
        <v>941</v>
      </c>
      <c r="D1033" s="139">
        <v>88</v>
      </c>
      <c r="E1033" s="164">
        <v>1029</v>
      </c>
    </row>
    <row r="1034" spans="1:5" s="132" customFormat="1" ht="10.5" customHeight="1" x14ac:dyDescent="0.15">
      <c r="A1034" s="107" t="s">
        <v>48</v>
      </c>
      <c r="B1034" s="107" t="s">
        <v>1339</v>
      </c>
      <c r="C1034" s="139">
        <v>837</v>
      </c>
      <c r="D1034" s="139">
        <v>51</v>
      </c>
      <c r="E1034" s="164">
        <v>888</v>
      </c>
    </row>
    <row r="1035" spans="1:5" s="132" customFormat="1" ht="10.5" customHeight="1" x14ac:dyDescent="0.15">
      <c r="A1035" s="107" t="s">
        <v>48</v>
      </c>
      <c r="B1035" s="107" t="s">
        <v>1340</v>
      </c>
      <c r="C1035" s="139">
        <v>1158</v>
      </c>
      <c r="D1035" s="139">
        <v>113</v>
      </c>
      <c r="E1035" s="164">
        <v>1271</v>
      </c>
    </row>
    <row r="1036" spans="1:5" s="132" customFormat="1" ht="10.5" customHeight="1" x14ac:dyDescent="0.15">
      <c r="A1036" s="107" t="s">
        <v>48</v>
      </c>
      <c r="B1036" s="107" t="s">
        <v>1341</v>
      </c>
      <c r="C1036" s="139">
        <v>1157</v>
      </c>
      <c r="D1036" s="139">
        <v>116</v>
      </c>
      <c r="E1036" s="164">
        <v>1273</v>
      </c>
    </row>
    <row r="1037" spans="1:5" s="132" customFormat="1" ht="10.5" customHeight="1" x14ac:dyDescent="0.15">
      <c r="A1037" s="107" t="s">
        <v>48</v>
      </c>
      <c r="B1037" s="107" t="s">
        <v>1342</v>
      </c>
      <c r="C1037" s="139">
        <v>1252</v>
      </c>
      <c r="D1037" s="139">
        <v>141</v>
      </c>
      <c r="E1037" s="164">
        <v>1393</v>
      </c>
    </row>
    <row r="1038" spans="1:5" s="132" customFormat="1" ht="10.5" customHeight="1" x14ac:dyDescent="0.15">
      <c r="A1038" s="107" t="s">
        <v>48</v>
      </c>
      <c r="B1038" s="107" t="s">
        <v>1343</v>
      </c>
      <c r="C1038" s="139">
        <v>1401</v>
      </c>
      <c r="D1038" s="139">
        <v>448</v>
      </c>
      <c r="E1038" s="164">
        <v>1849</v>
      </c>
    </row>
    <row r="1039" spans="1:5" s="132" customFormat="1" ht="10.5" customHeight="1" x14ac:dyDescent="0.15">
      <c r="A1039" s="107" t="s">
        <v>48</v>
      </c>
      <c r="B1039" s="107" t="s">
        <v>1344</v>
      </c>
      <c r="C1039" s="139">
        <v>1299</v>
      </c>
      <c r="D1039" s="139">
        <v>326</v>
      </c>
      <c r="E1039" s="164">
        <v>1625</v>
      </c>
    </row>
    <row r="1040" spans="1:5" s="132" customFormat="1" ht="10.5" customHeight="1" x14ac:dyDescent="0.15">
      <c r="A1040" s="107" t="s">
        <v>48</v>
      </c>
      <c r="B1040" s="107" t="s">
        <v>1345</v>
      </c>
      <c r="C1040" s="139">
        <v>1649</v>
      </c>
      <c r="D1040" s="139">
        <v>544</v>
      </c>
      <c r="E1040" s="164">
        <v>2193</v>
      </c>
    </row>
    <row r="1041" spans="1:5" s="132" customFormat="1" ht="10.5" customHeight="1" x14ac:dyDescent="0.15">
      <c r="A1041" s="107" t="s">
        <v>48</v>
      </c>
      <c r="B1041" s="107" t="s">
        <v>1346</v>
      </c>
      <c r="C1041" s="139">
        <v>1278</v>
      </c>
      <c r="D1041" s="139">
        <v>282</v>
      </c>
      <c r="E1041" s="164">
        <v>1560</v>
      </c>
    </row>
    <row r="1042" spans="1:5" s="132" customFormat="1" ht="10.5" customHeight="1" x14ac:dyDescent="0.15">
      <c r="A1042" s="107" t="s">
        <v>48</v>
      </c>
      <c r="B1042" s="107" t="s">
        <v>1347</v>
      </c>
      <c r="C1042" s="139">
        <v>1265</v>
      </c>
      <c r="D1042" s="139">
        <v>377</v>
      </c>
      <c r="E1042" s="164">
        <v>1642</v>
      </c>
    </row>
    <row r="1043" spans="1:5" s="132" customFormat="1" ht="10.5" customHeight="1" x14ac:dyDescent="0.15">
      <c r="A1043" s="107" t="s">
        <v>48</v>
      </c>
      <c r="B1043" s="107" t="s">
        <v>1348</v>
      </c>
      <c r="C1043" s="139">
        <v>1069</v>
      </c>
      <c r="D1043" s="139">
        <v>224</v>
      </c>
      <c r="E1043" s="164">
        <v>1293</v>
      </c>
    </row>
    <row r="1044" spans="1:5" s="132" customFormat="1" ht="10.5" customHeight="1" x14ac:dyDescent="0.15">
      <c r="A1044" s="107" t="s">
        <v>48</v>
      </c>
      <c r="B1044" s="107" t="s">
        <v>1349</v>
      </c>
      <c r="C1044" s="139">
        <v>1226</v>
      </c>
      <c r="D1044" s="139">
        <v>277</v>
      </c>
      <c r="E1044" s="164">
        <v>1503</v>
      </c>
    </row>
    <row r="1045" spans="1:5" s="132" customFormat="1" ht="10.5" customHeight="1" x14ac:dyDescent="0.15">
      <c r="A1045" s="107" t="s">
        <v>48</v>
      </c>
      <c r="B1045" s="107" t="s">
        <v>1350</v>
      </c>
      <c r="C1045" s="139">
        <v>1058</v>
      </c>
      <c r="D1045" s="139">
        <v>260</v>
      </c>
      <c r="E1045" s="164">
        <v>1318</v>
      </c>
    </row>
    <row r="1046" spans="1:5" s="132" customFormat="1" ht="10.5" customHeight="1" x14ac:dyDescent="0.15">
      <c r="A1046" s="107" t="s">
        <v>48</v>
      </c>
      <c r="B1046" s="107" t="s">
        <v>1351</v>
      </c>
      <c r="C1046" s="139">
        <v>111</v>
      </c>
      <c r="D1046" s="139">
        <v>44</v>
      </c>
      <c r="E1046" s="164">
        <v>155</v>
      </c>
    </row>
    <row r="1047" spans="1:5" s="132" customFormat="1" ht="10.5" customHeight="1" x14ac:dyDescent="0.15">
      <c r="A1047" s="107" t="s">
        <v>48</v>
      </c>
      <c r="B1047" s="107" t="s">
        <v>1352</v>
      </c>
      <c r="C1047" s="139">
        <v>843</v>
      </c>
      <c r="D1047" s="139">
        <v>71</v>
      </c>
      <c r="E1047" s="164">
        <v>914</v>
      </c>
    </row>
    <row r="1048" spans="1:5" s="132" customFormat="1" ht="10.5" customHeight="1" x14ac:dyDescent="0.15">
      <c r="A1048" s="107" t="s">
        <v>48</v>
      </c>
      <c r="B1048" s="107" t="s">
        <v>1353</v>
      </c>
      <c r="C1048" s="139">
        <v>932</v>
      </c>
      <c r="D1048" s="139">
        <v>124</v>
      </c>
      <c r="E1048" s="164">
        <v>1056</v>
      </c>
    </row>
    <row r="1049" spans="1:5" s="132" customFormat="1" ht="10.5" customHeight="1" x14ac:dyDescent="0.15">
      <c r="A1049" s="107" t="s">
        <v>48</v>
      </c>
      <c r="B1049" s="107" t="s">
        <v>1354</v>
      </c>
      <c r="C1049" s="139">
        <v>733</v>
      </c>
      <c r="D1049" s="139">
        <v>63</v>
      </c>
      <c r="E1049" s="164">
        <v>796</v>
      </c>
    </row>
    <row r="1050" spans="1:5" s="132" customFormat="1" ht="10.5" customHeight="1" x14ac:dyDescent="0.15">
      <c r="A1050" s="107" t="s">
        <v>48</v>
      </c>
      <c r="B1050" s="107" t="s">
        <v>1355</v>
      </c>
      <c r="C1050" s="139">
        <v>294</v>
      </c>
      <c r="D1050" s="139">
        <v>23</v>
      </c>
      <c r="E1050" s="164">
        <v>317</v>
      </c>
    </row>
    <row r="1051" spans="1:5" s="132" customFormat="1" ht="10.5" customHeight="1" x14ac:dyDescent="0.15">
      <c r="A1051" s="107" t="s">
        <v>48</v>
      </c>
      <c r="B1051" s="107" t="s">
        <v>1356</v>
      </c>
      <c r="C1051" s="139">
        <v>368</v>
      </c>
      <c r="D1051" s="139">
        <v>34</v>
      </c>
      <c r="E1051" s="164">
        <v>402</v>
      </c>
    </row>
    <row r="1052" spans="1:5" s="132" customFormat="1" ht="10.5" customHeight="1" x14ac:dyDescent="0.15">
      <c r="A1052" s="107" t="s">
        <v>48</v>
      </c>
      <c r="B1052" s="107" t="s">
        <v>1357</v>
      </c>
      <c r="C1052" s="139">
        <v>775</v>
      </c>
      <c r="D1052" s="139">
        <v>86</v>
      </c>
      <c r="E1052" s="164">
        <v>861</v>
      </c>
    </row>
    <row r="1053" spans="1:5" s="132" customFormat="1" ht="10.5" customHeight="1" x14ac:dyDescent="0.15">
      <c r="A1053" s="107" t="s">
        <v>48</v>
      </c>
      <c r="B1053" s="107" t="s">
        <v>1358</v>
      </c>
      <c r="C1053" s="139">
        <v>1097</v>
      </c>
      <c r="D1053" s="139">
        <v>126</v>
      </c>
      <c r="E1053" s="164">
        <v>1223</v>
      </c>
    </row>
    <row r="1054" spans="1:5" s="132" customFormat="1" ht="10.5" customHeight="1" x14ac:dyDescent="0.15">
      <c r="A1054" s="107" t="s">
        <v>48</v>
      </c>
      <c r="B1054" s="107" t="s">
        <v>1359</v>
      </c>
      <c r="C1054" s="139">
        <v>1127</v>
      </c>
      <c r="D1054" s="139">
        <v>136</v>
      </c>
      <c r="E1054" s="164">
        <v>1263</v>
      </c>
    </row>
    <row r="1055" spans="1:5" s="132" customFormat="1" ht="10.5" customHeight="1" x14ac:dyDescent="0.15">
      <c r="A1055" s="107" t="s">
        <v>48</v>
      </c>
      <c r="B1055" s="107" t="s">
        <v>1360</v>
      </c>
      <c r="C1055" s="139">
        <v>718</v>
      </c>
      <c r="D1055" s="139">
        <v>70</v>
      </c>
      <c r="E1055" s="164">
        <v>788</v>
      </c>
    </row>
    <row r="1056" spans="1:5" s="132" customFormat="1" ht="10.5" customHeight="1" x14ac:dyDescent="0.15">
      <c r="A1056" s="107" t="s">
        <v>48</v>
      </c>
      <c r="B1056" s="107" t="s">
        <v>1361</v>
      </c>
      <c r="C1056" s="139">
        <v>924</v>
      </c>
      <c r="D1056" s="139">
        <v>64</v>
      </c>
      <c r="E1056" s="164">
        <v>988</v>
      </c>
    </row>
    <row r="1057" spans="1:5" s="132" customFormat="1" ht="10.5" customHeight="1" x14ac:dyDescent="0.15">
      <c r="A1057" s="107" t="s">
        <v>48</v>
      </c>
      <c r="B1057" s="107" t="s">
        <v>1362</v>
      </c>
      <c r="C1057" s="139">
        <v>994</v>
      </c>
      <c r="D1057" s="139">
        <v>107</v>
      </c>
      <c r="E1057" s="164">
        <v>1101</v>
      </c>
    </row>
    <row r="1058" spans="1:5" s="132" customFormat="1" ht="10.5" customHeight="1" x14ac:dyDescent="0.15">
      <c r="A1058" s="107" t="s">
        <v>48</v>
      </c>
      <c r="B1058" s="107" t="s">
        <v>1363</v>
      </c>
      <c r="C1058" s="139">
        <v>879</v>
      </c>
      <c r="D1058" s="139">
        <v>96</v>
      </c>
      <c r="E1058" s="164">
        <v>975</v>
      </c>
    </row>
    <row r="1059" spans="1:5" s="132" customFormat="1" ht="10.5" customHeight="1" x14ac:dyDescent="0.15">
      <c r="A1059" s="107" t="s">
        <v>48</v>
      </c>
      <c r="B1059" s="107" t="s">
        <v>1364</v>
      </c>
      <c r="C1059" s="139">
        <v>1110</v>
      </c>
      <c r="D1059" s="139">
        <v>100</v>
      </c>
      <c r="E1059" s="164">
        <v>1210</v>
      </c>
    </row>
    <row r="1060" spans="1:5" s="132" customFormat="1" ht="10.5" customHeight="1" x14ac:dyDescent="0.15">
      <c r="A1060" s="107" t="s">
        <v>48</v>
      </c>
      <c r="B1060" s="107" t="s">
        <v>1365</v>
      </c>
      <c r="C1060" s="139">
        <v>1145</v>
      </c>
      <c r="D1060" s="139">
        <v>90</v>
      </c>
      <c r="E1060" s="164">
        <v>1235</v>
      </c>
    </row>
    <row r="1061" spans="1:5" s="132" customFormat="1" ht="10.5" customHeight="1" x14ac:dyDescent="0.15">
      <c r="A1061" s="107" t="s">
        <v>48</v>
      </c>
      <c r="B1061" s="107" t="s">
        <v>1366</v>
      </c>
      <c r="C1061" s="139">
        <v>1236</v>
      </c>
      <c r="D1061" s="139">
        <v>72</v>
      </c>
      <c r="E1061" s="164">
        <v>1308</v>
      </c>
    </row>
    <row r="1062" spans="1:5" s="132" customFormat="1" ht="10.5" customHeight="1" x14ac:dyDescent="0.15">
      <c r="A1062" s="107" t="s">
        <v>48</v>
      </c>
      <c r="B1062" s="107" t="s">
        <v>1367</v>
      </c>
      <c r="C1062" s="139">
        <v>1237</v>
      </c>
      <c r="D1062" s="139">
        <v>73</v>
      </c>
      <c r="E1062" s="164">
        <v>1310</v>
      </c>
    </row>
    <row r="1063" spans="1:5" s="132" customFormat="1" ht="10.5" customHeight="1" x14ac:dyDescent="0.15">
      <c r="A1063" s="107" t="s">
        <v>48</v>
      </c>
      <c r="B1063" s="107" t="s">
        <v>1368</v>
      </c>
      <c r="C1063" s="139">
        <v>840</v>
      </c>
      <c r="D1063" s="139">
        <v>57</v>
      </c>
      <c r="E1063" s="164">
        <v>897</v>
      </c>
    </row>
    <row r="1064" spans="1:5" s="132" customFormat="1" ht="10.5" customHeight="1" x14ac:dyDescent="0.15">
      <c r="A1064" s="107" t="s">
        <v>48</v>
      </c>
      <c r="B1064" s="107" t="s">
        <v>1369</v>
      </c>
      <c r="C1064" s="139">
        <v>784</v>
      </c>
      <c r="D1064" s="139">
        <v>115</v>
      </c>
      <c r="E1064" s="164">
        <v>899</v>
      </c>
    </row>
    <row r="1065" spans="1:5" s="132" customFormat="1" ht="10.5" customHeight="1" x14ac:dyDescent="0.15">
      <c r="A1065" s="107" t="s">
        <v>48</v>
      </c>
      <c r="B1065" s="107" t="s">
        <v>1370</v>
      </c>
      <c r="C1065" s="139">
        <v>1115</v>
      </c>
      <c r="D1065" s="139">
        <v>60</v>
      </c>
      <c r="E1065" s="164">
        <v>1175</v>
      </c>
    </row>
    <row r="1066" spans="1:5" s="132" customFormat="1" ht="10.5" customHeight="1" x14ac:dyDescent="0.15">
      <c r="A1066" s="107" t="s">
        <v>48</v>
      </c>
      <c r="B1066" s="107" t="s">
        <v>1371</v>
      </c>
      <c r="C1066" s="139">
        <v>1393</v>
      </c>
      <c r="D1066" s="139">
        <v>249</v>
      </c>
      <c r="E1066" s="164">
        <v>1642</v>
      </c>
    </row>
    <row r="1067" spans="1:5" s="132" customFormat="1" ht="10.5" customHeight="1" x14ac:dyDescent="0.15">
      <c r="A1067" s="107" t="s">
        <v>48</v>
      </c>
      <c r="B1067" s="107" t="s">
        <v>1372</v>
      </c>
      <c r="C1067" s="139">
        <v>1088</v>
      </c>
      <c r="D1067" s="139">
        <v>69</v>
      </c>
      <c r="E1067" s="164">
        <v>1157</v>
      </c>
    </row>
    <row r="1068" spans="1:5" s="132" customFormat="1" ht="10.5" customHeight="1" x14ac:dyDescent="0.15">
      <c r="A1068" s="107" t="s">
        <v>48</v>
      </c>
      <c r="B1068" s="107" t="s">
        <v>1373</v>
      </c>
      <c r="C1068" s="139">
        <v>805</v>
      </c>
      <c r="D1068" s="139">
        <v>53</v>
      </c>
      <c r="E1068" s="164">
        <v>858</v>
      </c>
    </row>
    <row r="1069" spans="1:5" s="132" customFormat="1" ht="10.5" customHeight="1" x14ac:dyDescent="0.15">
      <c r="A1069" s="107" t="s">
        <v>48</v>
      </c>
      <c r="B1069" s="107" t="s">
        <v>1374</v>
      </c>
      <c r="C1069" s="139">
        <v>1561</v>
      </c>
      <c r="D1069" s="139">
        <v>472</v>
      </c>
      <c r="E1069" s="164">
        <v>2033</v>
      </c>
    </row>
    <row r="1070" spans="1:5" s="132" customFormat="1" ht="10.5" customHeight="1" x14ac:dyDescent="0.15">
      <c r="A1070" s="107" t="s">
        <v>48</v>
      </c>
      <c r="B1070" s="107" t="s">
        <v>1375</v>
      </c>
      <c r="C1070" s="139">
        <v>1345</v>
      </c>
      <c r="D1070" s="139">
        <v>172</v>
      </c>
      <c r="E1070" s="164">
        <v>1517</v>
      </c>
    </row>
    <row r="1071" spans="1:5" s="132" customFormat="1" ht="10.5" customHeight="1" x14ac:dyDescent="0.15">
      <c r="A1071" s="107" t="s">
        <v>48</v>
      </c>
      <c r="B1071" s="107" t="s">
        <v>1376</v>
      </c>
      <c r="C1071" s="139">
        <v>1069</v>
      </c>
      <c r="D1071" s="139">
        <v>77</v>
      </c>
      <c r="E1071" s="164">
        <v>1146</v>
      </c>
    </row>
    <row r="1072" spans="1:5" s="132" customFormat="1" ht="10.5" customHeight="1" x14ac:dyDescent="0.15">
      <c r="A1072" s="107" t="s">
        <v>48</v>
      </c>
      <c r="B1072" s="107" t="s">
        <v>1377</v>
      </c>
      <c r="C1072" s="139">
        <v>800</v>
      </c>
      <c r="D1072" s="139">
        <v>173</v>
      </c>
      <c r="E1072" s="164">
        <v>973</v>
      </c>
    </row>
    <row r="1073" spans="1:5" s="132" customFormat="1" ht="10.5" customHeight="1" x14ac:dyDescent="0.15">
      <c r="A1073" s="107" t="s">
        <v>48</v>
      </c>
      <c r="B1073" s="107" t="s">
        <v>1378</v>
      </c>
      <c r="C1073" s="139">
        <v>1026</v>
      </c>
      <c r="D1073" s="139">
        <v>108</v>
      </c>
      <c r="E1073" s="164">
        <v>1134</v>
      </c>
    </row>
    <row r="1074" spans="1:5" s="132" customFormat="1" ht="10.5" customHeight="1" x14ac:dyDescent="0.15">
      <c r="A1074" s="107" t="s">
        <v>48</v>
      </c>
      <c r="B1074" s="107" t="s">
        <v>1379</v>
      </c>
      <c r="C1074" s="139">
        <v>953</v>
      </c>
      <c r="D1074" s="139">
        <v>87</v>
      </c>
      <c r="E1074" s="164">
        <v>1040</v>
      </c>
    </row>
    <row r="1075" spans="1:5" s="132" customFormat="1" ht="10.5" customHeight="1" x14ac:dyDescent="0.15">
      <c r="A1075" s="107" t="s">
        <v>48</v>
      </c>
      <c r="B1075" s="107" t="s">
        <v>1380</v>
      </c>
      <c r="C1075" s="139">
        <v>1317</v>
      </c>
      <c r="D1075" s="139">
        <v>406</v>
      </c>
      <c r="E1075" s="164">
        <v>1723</v>
      </c>
    </row>
    <row r="1076" spans="1:5" s="132" customFormat="1" ht="10.5" customHeight="1" x14ac:dyDescent="0.15">
      <c r="A1076" s="107" t="s">
        <v>48</v>
      </c>
      <c r="B1076" s="107" t="s">
        <v>1381</v>
      </c>
      <c r="C1076" s="139">
        <v>1157</v>
      </c>
      <c r="D1076" s="139">
        <v>137</v>
      </c>
      <c r="E1076" s="164">
        <v>1294</v>
      </c>
    </row>
    <row r="1077" spans="1:5" s="132" customFormat="1" ht="10.5" customHeight="1" x14ac:dyDescent="0.15">
      <c r="A1077" s="107" t="s">
        <v>48</v>
      </c>
      <c r="B1077" s="107" t="s">
        <v>1382</v>
      </c>
      <c r="C1077" s="139">
        <v>1206</v>
      </c>
      <c r="D1077" s="139">
        <v>127</v>
      </c>
      <c r="E1077" s="164">
        <v>1333</v>
      </c>
    </row>
    <row r="1078" spans="1:5" s="132" customFormat="1" ht="10.5" customHeight="1" x14ac:dyDescent="0.15">
      <c r="A1078" s="107" t="s">
        <v>48</v>
      </c>
      <c r="B1078" s="107" t="s">
        <v>1383</v>
      </c>
      <c r="C1078" s="139">
        <v>1708</v>
      </c>
      <c r="D1078" s="139">
        <v>595</v>
      </c>
      <c r="E1078" s="164">
        <v>2303</v>
      </c>
    </row>
    <row r="1079" spans="1:5" s="132" customFormat="1" ht="10.5" customHeight="1" x14ac:dyDescent="0.15">
      <c r="A1079" s="107" t="s">
        <v>48</v>
      </c>
      <c r="B1079" s="107" t="s">
        <v>1384</v>
      </c>
      <c r="C1079" s="139">
        <v>1009</v>
      </c>
      <c r="D1079" s="139">
        <v>222</v>
      </c>
      <c r="E1079" s="164">
        <v>1231</v>
      </c>
    </row>
    <row r="1080" spans="1:5" s="132" customFormat="1" ht="10.5" customHeight="1" x14ac:dyDescent="0.15">
      <c r="A1080" s="107" t="s">
        <v>48</v>
      </c>
      <c r="B1080" s="107" t="s">
        <v>1385</v>
      </c>
      <c r="C1080" s="139">
        <v>1101</v>
      </c>
      <c r="D1080" s="139">
        <v>463</v>
      </c>
      <c r="E1080" s="164">
        <v>1564</v>
      </c>
    </row>
    <row r="1081" spans="1:5" s="132" customFormat="1" ht="10.5" customHeight="1" x14ac:dyDescent="0.15">
      <c r="A1081" s="107" t="s">
        <v>48</v>
      </c>
      <c r="B1081" s="107" t="s">
        <v>1386</v>
      </c>
      <c r="C1081" s="139">
        <v>1036</v>
      </c>
      <c r="D1081" s="139">
        <v>59</v>
      </c>
      <c r="E1081" s="164">
        <v>1095</v>
      </c>
    </row>
    <row r="1082" spans="1:5" s="132" customFormat="1" ht="10.5" customHeight="1" x14ac:dyDescent="0.15">
      <c r="A1082" s="107" t="s">
        <v>48</v>
      </c>
      <c r="B1082" s="107" t="s">
        <v>1387</v>
      </c>
      <c r="C1082" s="139">
        <v>1182</v>
      </c>
      <c r="D1082" s="139">
        <v>288</v>
      </c>
      <c r="E1082" s="164">
        <v>1470</v>
      </c>
    </row>
    <row r="1083" spans="1:5" s="132" customFormat="1" ht="10.5" customHeight="1" x14ac:dyDescent="0.15">
      <c r="A1083" s="107" t="s">
        <v>48</v>
      </c>
      <c r="B1083" s="107" t="s">
        <v>1388</v>
      </c>
      <c r="C1083" s="139">
        <v>950</v>
      </c>
      <c r="D1083" s="139">
        <v>181</v>
      </c>
      <c r="E1083" s="164">
        <v>1131</v>
      </c>
    </row>
    <row r="1084" spans="1:5" s="132" customFormat="1" ht="10.5" customHeight="1" x14ac:dyDescent="0.15">
      <c r="A1084" s="107" t="s">
        <v>48</v>
      </c>
      <c r="B1084" s="107" t="s">
        <v>1389</v>
      </c>
      <c r="C1084" s="139">
        <v>1090</v>
      </c>
      <c r="D1084" s="139">
        <v>231</v>
      </c>
      <c r="E1084" s="164">
        <v>1321</v>
      </c>
    </row>
    <row r="1085" spans="1:5" s="132" customFormat="1" ht="10.5" customHeight="1" x14ac:dyDescent="0.15">
      <c r="A1085" s="107" t="s">
        <v>48</v>
      </c>
      <c r="B1085" s="107" t="s">
        <v>1390</v>
      </c>
      <c r="C1085" s="139">
        <v>1329</v>
      </c>
      <c r="D1085" s="139">
        <v>260</v>
      </c>
      <c r="E1085" s="164">
        <v>1589</v>
      </c>
    </row>
    <row r="1086" spans="1:5" s="132" customFormat="1" ht="10.5" customHeight="1" x14ac:dyDescent="0.15">
      <c r="A1086" s="107" t="s">
        <v>48</v>
      </c>
      <c r="B1086" s="107" t="s">
        <v>1391</v>
      </c>
      <c r="C1086" s="139">
        <v>1025</v>
      </c>
      <c r="D1086" s="139">
        <v>201</v>
      </c>
      <c r="E1086" s="164">
        <v>1226</v>
      </c>
    </row>
    <row r="1087" spans="1:5" s="132" customFormat="1" ht="10.5" customHeight="1" x14ac:dyDescent="0.15">
      <c r="A1087" s="107" t="s">
        <v>48</v>
      </c>
      <c r="B1087" s="107" t="s">
        <v>1392</v>
      </c>
      <c r="C1087" s="139">
        <v>1086</v>
      </c>
      <c r="D1087" s="139">
        <v>207</v>
      </c>
      <c r="E1087" s="164">
        <v>1293</v>
      </c>
    </row>
    <row r="1088" spans="1:5" s="132" customFormat="1" ht="10.5" customHeight="1" x14ac:dyDescent="0.15">
      <c r="A1088" s="107" t="s">
        <v>48</v>
      </c>
      <c r="B1088" s="107" t="s">
        <v>1393</v>
      </c>
      <c r="C1088" s="139">
        <v>1143</v>
      </c>
      <c r="D1088" s="139">
        <v>262</v>
      </c>
      <c r="E1088" s="164">
        <v>1405</v>
      </c>
    </row>
    <row r="1089" spans="1:5" s="132" customFormat="1" ht="10.5" customHeight="1" x14ac:dyDescent="0.15">
      <c r="A1089" s="107" t="s">
        <v>48</v>
      </c>
      <c r="B1089" s="107" t="s">
        <v>1394</v>
      </c>
      <c r="C1089" s="139">
        <v>1205</v>
      </c>
      <c r="D1089" s="139">
        <v>235</v>
      </c>
      <c r="E1089" s="164">
        <v>1440</v>
      </c>
    </row>
    <row r="1090" spans="1:5" s="132" customFormat="1" ht="10.5" customHeight="1" x14ac:dyDescent="0.15">
      <c r="A1090" s="107" t="s">
        <v>48</v>
      </c>
      <c r="B1090" s="107" t="s">
        <v>1395</v>
      </c>
      <c r="C1090" s="139">
        <v>1043</v>
      </c>
      <c r="D1090" s="139">
        <v>140</v>
      </c>
      <c r="E1090" s="164">
        <v>1183</v>
      </c>
    </row>
    <row r="1091" spans="1:5" s="132" customFormat="1" ht="10.5" customHeight="1" x14ac:dyDescent="0.15">
      <c r="A1091" s="107" t="s">
        <v>48</v>
      </c>
      <c r="B1091" s="107" t="s">
        <v>1396</v>
      </c>
      <c r="C1091" s="139">
        <v>1246</v>
      </c>
      <c r="D1091" s="139">
        <v>168</v>
      </c>
      <c r="E1091" s="164">
        <v>1414</v>
      </c>
    </row>
    <row r="1092" spans="1:5" s="132" customFormat="1" ht="10.5" customHeight="1" x14ac:dyDescent="0.15">
      <c r="A1092" s="107" t="s">
        <v>48</v>
      </c>
      <c r="B1092" s="107" t="s">
        <v>1397</v>
      </c>
      <c r="C1092" s="139">
        <v>935</v>
      </c>
      <c r="D1092" s="139">
        <v>80</v>
      </c>
      <c r="E1092" s="164">
        <v>1015</v>
      </c>
    </row>
    <row r="1093" spans="1:5" s="132" customFormat="1" ht="10.5" customHeight="1" x14ac:dyDescent="0.15">
      <c r="A1093" s="107" t="s">
        <v>48</v>
      </c>
      <c r="B1093" s="107" t="s">
        <v>1398</v>
      </c>
      <c r="C1093" s="139">
        <v>954</v>
      </c>
      <c r="D1093" s="139">
        <v>38</v>
      </c>
      <c r="E1093" s="164">
        <v>992</v>
      </c>
    </row>
    <row r="1094" spans="1:5" s="132" customFormat="1" ht="10.5" customHeight="1" x14ac:dyDescent="0.15">
      <c r="A1094" s="107" t="s">
        <v>48</v>
      </c>
      <c r="B1094" s="107" t="s">
        <v>1399</v>
      </c>
      <c r="C1094" s="139">
        <v>1030</v>
      </c>
      <c r="D1094" s="139">
        <v>165</v>
      </c>
      <c r="E1094" s="164">
        <v>1195</v>
      </c>
    </row>
    <row r="1095" spans="1:5" s="132" customFormat="1" ht="10.5" customHeight="1" x14ac:dyDescent="0.15">
      <c r="A1095" s="107" t="s">
        <v>48</v>
      </c>
      <c r="B1095" s="107" t="s">
        <v>1400</v>
      </c>
      <c r="C1095" s="139">
        <v>673</v>
      </c>
      <c r="D1095" s="139">
        <v>173</v>
      </c>
      <c r="E1095" s="164">
        <v>846</v>
      </c>
    </row>
    <row r="1096" spans="1:5" s="132" customFormat="1" ht="10.5" customHeight="1" x14ac:dyDescent="0.15">
      <c r="A1096" s="107" t="s">
        <v>48</v>
      </c>
      <c r="B1096" s="107" t="s">
        <v>1401</v>
      </c>
      <c r="C1096" s="139">
        <v>1481</v>
      </c>
      <c r="D1096" s="139">
        <v>388</v>
      </c>
      <c r="E1096" s="164">
        <v>1869</v>
      </c>
    </row>
    <row r="1097" spans="1:5" s="132" customFormat="1" ht="10.5" customHeight="1" x14ac:dyDescent="0.15">
      <c r="A1097" s="107" t="s">
        <v>48</v>
      </c>
      <c r="B1097" s="107" t="s">
        <v>1402</v>
      </c>
      <c r="C1097" s="139">
        <v>1384</v>
      </c>
      <c r="D1097" s="139">
        <v>432</v>
      </c>
      <c r="E1097" s="164">
        <v>1816</v>
      </c>
    </row>
    <row r="1098" spans="1:5" s="132" customFormat="1" ht="10.5" customHeight="1" x14ac:dyDescent="0.15">
      <c r="A1098" s="107" t="s">
        <v>48</v>
      </c>
      <c r="B1098" s="107" t="s">
        <v>1403</v>
      </c>
      <c r="C1098" s="139">
        <v>1289</v>
      </c>
      <c r="D1098" s="139">
        <v>122</v>
      </c>
      <c r="E1098" s="164">
        <v>1411</v>
      </c>
    </row>
    <row r="1099" spans="1:5" s="132" customFormat="1" ht="10.5" customHeight="1" x14ac:dyDescent="0.15">
      <c r="A1099" s="107" t="s">
        <v>48</v>
      </c>
      <c r="B1099" s="107" t="s">
        <v>1404</v>
      </c>
      <c r="C1099" s="139">
        <v>1190</v>
      </c>
      <c r="D1099" s="139">
        <v>87</v>
      </c>
      <c r="E1099" s="164">
        <v>1277</v>
      </c>
    </row>
    <row r="1100" spans="1:5" s="132" customFormat="1" ht="10.5" customHeight="1" x14ac:dyDescent="0.15">
      <c r="A1100" s="107" t="s">
        <v>48</v>
      </c>
      <c r="B1100" s="107" t="s">
        <v>1405</v>
      </c>
      <c r="C1100" s="139">
        <v>294</v>
      </c>
      <c r="D1100" s="139">
        <v>18</v>
      </c>
      <c r="E1100" s="164">
        <v>312</v>
      </c>
    </row>
    <row r="1101" spans="1:5" s="132" customFormat="1" ht="10.5" customHeight="1" x14ac:dyDescent="0.15">
      <c r="A1101" s="107" t="s">
        <v>48</v>
      </c>
      <c r="B1101" s="107" t="s">
        <v>1406</v>
      </c>
      <c r="C1101" s="139">
        <v>1063</v>
      </c>
      <c r="D1101" s="139">
        <v>51</v>
      </c>
      <c r="E1101" s="164">
        <v>1114</v>
      </c>
    </row>
    <row r="1102" spans="1:5" s="132" customFormat="1" ht="10.5" customHeight="1" x14ac:dyDescent="0.15">
      <c r="A1102" s="107" t="s">
        <v>48</v>
      </c>
      <c r="B1102" s="107" t="s">
        <v>1407</v>
      </c>
      <c r="C1102" s="139">
        <v>1265</v>
      </c>
      <c r="D1102" s="139">
        <v>136</v>
      </c>
      <c r="E1102" s="164">
        <v>1401</v>
      </c>
    </row>
    <row r="1103" spans="1:5" s="132" customFormat="1" ht="10.5" customHeight="1" x14ac:dyDescent="0.15">
      <c r="A1103" s="107" t="s">
        <v>48</v>
      </c>
      <c r="B1103" s="107" t="s">
        <v>1408</v>
      </c>
      <c r="C1103" s="139">
        <v>1283</v>
      </c>
      <c r="D1103" s="139">
        <v>88</v>
      </c>
      <c r="E1103" s="164">
        <v>1371</v>
      </c>
    </row>
    <row r="1104" spans="1:5" s="132" customFormat="1" ht="10.5" customHeight="1" x14ac:dyDescent="0.15">
      <c r="A1104" s="107" t="s">
        <v>48</v>
      </c>
      <c r="B1104" s="107" t="s">
        <v>1409</v>
      </c>
      <c r="C1104" s="139">
        <v>1539</v>
      </c>
      <c r="D1104" s="139">
        <v>195</v>
      </c>
      <c r="E1104" s="164">
        <v>1734</v>
      </c>
    </row>
    <row r="1105" spans="1:5" s="132" customFormat="1" ht="10.5" customHeight="1" x14ac:dyDescent="0.15">
      <c r="A1105" s="107" t="s">
        <v>48</v>
      </c>
      <c r="B1105" s="107" t="s">
        <v>1410</v>
      </c>
      <c r="C1105" s="139">
        <v>1604</v>
      </c>
      <c r="D1105" s="139">
        <v>506</v>
      </c>
      <c r="E1105" s="164">
        <v>2110</v>
      </c>
    </row>
    <row r="1106" spans="1:5" s="132" customFormat="1" ht="10.5" customHeight="1" x14ac:dyDescent="0.15">
      <c r="A1106" s="107" t="s">
        <v>48</v>
      </c>
      <c r="B1106" s="107" t="s">
        <v>1411</v>
      </c>
      <c r="C1106" s="139">
        <v>1281</v>
      </c>
      <c r="D1106" s="139">
        <v>297</v>
      </c>
      <c r="E1106" s="164">
        <v>1578</v>
      </c>
    </row>
    <row r="1107" spans="1:5" s="132" customFormat="1" ht="10.5" customHeight="1" x14ac:dyDescent="0.15">
      <c r="A1107" s="107" t="s">
        <v>48</v>
      </c>
      <c r="B1107" s="107" t="s">
        <v>1412</v>
      </c>
      <c r="C1107" s="139">
        <v>1663</v>
      </c>
      <c r="D1107" s="139">
        <v>282</v>
      </c>
      <c r="E1107" s="164">
        <v>1945</v>
      </c>
    </row>
    <row r="1108" spans="1:5" s="132" customFormat="1" ht="10.5" customHeight="1" x14ac:dyDescent="0.15">
      <c r="A1108" s="107" t="s">
        <v>48</v>
      </c>
      <c r="B1108" s="107" t="s">
        <v>1413</v>
      </c>
      <c r="C1108" s="139">
        <v>1425</v>
      </c>
      <c r="D1108" s="139">
        <v>136</v>
      </c>
      <c r="E1108" s="164">
        <v>1561</v>
      </c>
    </row>
    <row r="1109" spans="1:5" s="132" customFormat="1" ht="10.5" customHeight="1" x14ac:dyDescent="0.15">
      <c r="A1109" s="107" t="s">
        <v>48</v>
      </c>
      <c r="B1109" s="107" t="s">
        <v>1414</v>
      </c>
      <c r="C1109" s="139">
        <v>1270</v>
      </c>
      <c r="D1109" s="139">
        <v>82</v>
      </c>
      <c r="E1109" s="164">
        <v>1352</v>
      </c>
    </row>
    <row r="1110" spans="1:5" s="132" customFormat="1" ht="10.5" customHeight="1" x14ac:dyDescent="0.15">
      <c r="A1110" s="107" t="s">
        <v>48</v>
      </c>
      <c r="B1110" s="107" t="s">
        <v>1415</v>
      </c>
      <c r="C1110" s="139">
        <v>1293</v>
      </c>
      <c r="D1110" s="139">
        <v>75</v>
      </c>
      <c r="E1110" s="164">
        <v>1368</v>
      </c>
    </row>
    <row r="1111" spans="1:5" s="132" customFormat="1" ht="10.5" customHeight="1" x14ac:dyDescent="0.15">
      <c r="A1111" s="107" t="s">
        <v>48</v>
      </c>
      <c r="B1111" s="107" t="s">
        <v>1416</v>
      </c>
      <c r="C1111" s="139">
        <v>1242</v>
      </c>
      <c r="D1111" s="139">
        <v>112</v>
      </c>
      <c r="E1111" s="164">
        <v>1354</v>
      </c>
    </row>
    <row r="1112" spans="1:5" s="132" customFormat="1" ht="10.5" customHeight="1" x14ac:dyDescent="0.15">
      <c r="A1112" s="107" t="s">
        <v>48</v>
      </c>
      <c r="B1112" s="107" t="s">
        <v>1417</v>
      </c>
      <c r="C1112" s="139">
        <v>1604</v>
      </c>
      <c r="D1112" s="139">
        <v>538</v>
      </c>
      <c r="E1112" s="164">
        <v>2142</v>
      </c>
    </row>
    <row r="1113" spans="1:5" s="132" customFormat="1" ht="10.5" customHeight="1" x14ac:dyDescent="0.15">
      <c r="A1113" s="107" t="s">
        <v>48</v>
      </c>
      <c r="B1113" s="107" t="s">
        <v>1418</v>
      </c>
      <c r="C1113" s="139">
        <v>1607</v>
      </c>
      <c r="D1113" s="139">
        <v>457</v>
      </c>
      <c r="E1113" s="164">
        <v>2064</v>
      </c>
    </row>
    <row r="1114" spans="1:5" s="132" customFormat="1" ht="10.5" customHeight="1" x14ac:dyDescent="0.15">
      <c r="A1114" s="107" t="s">
        <v>48</v>
      </c>
      <c r="B1114" s="107" t="s">
        <v>1419</v>
      </c>
      <c r="C1114" s="139">
        <v>1367</v>
      </c>
      <c r="D1114" s="139">
        <v>314</v>
      </c>
      <c r="E1114" s="164">
        <v>1681</v>
      </c>
    </row>
    <row r="1115" spans="1:5" s="132" customFormat="1" ht="10.5" customHeight="1" x14ac:dyDescent="0.15">
      <c r="A1115" s="107" t="s">
        <v>48</v>
      </c>
      <c r="B1115" s="107" t="s">
        <v>1420</v>
      </c>
      <c r="C1115" s="139">
        <v>1101</v>
      </c>
      <c r="D1115" s="139">
        <v>670</v>
      </c>
      <c r="E1115" s="164">
        <v>1771</v>
      </c>
    </row>
    <row r="1116" spans="1:5" s="132" customFormat="1" ht="10.5" customHeight="1" x14ac:dyDescent="0.15">
      <c r="A1116" s="107" t="s">
        <v>48</v>
      </c>
      <c r="B1116" s="107" t="s">
        <v>1421</v>
      </c>
      <c r="C1116" s="139">
        <v>1011</v>
      </c>
      <c r="D1116" s="139">
        <v>116</v>
      </c>
      <c r="E1116" s="164">
        <v>1127</v>
      </c>
    </row>
    <row r="1117" spans="1:5" s="132" customFormat="1" ht="10.5" customHeight="1" x14ac:dyDescent="0.15">
      <c r="A1117" s="107" t="s">
        <v>48</v>
      </c>
      <c r="B1117" s="107" t="s">
        <v>1422</v>
      </c>
      <c r="C1117" s="139">
        <v>852</v>
      </c>
      <c r="D1117" s="139">
        <v>47</v>
      </c>
      <c r="E1117" s="164">
        <v>899</v>
      </c>
    </row>
    <row r="1118" spans="1:5" s="132" customFormat="1" ht="10.5" customHeight="1" x14ac:dyDescent="0.15">
      <c r="A1118" s="107" t="s">
        <v>48</v>
      </c>
      <c r="B1118" s="107" t="s">
        <v>1423</v>
      </c>
      <c r="C1118" s="139">
        <v>909</v>
      </c>
      <c r="D1118" s="139">
        <v>158</v>
      </c>
      <c r="E1118" s="164">
        <v>1067</v>
      </c>
    </row>
    <row r="1119" spans="1:5" s="132" customFormat="1" ht="10.5" customHeight="1" x14ac:dyDescent="0.15">
      <c r="A1119" s="107" t="s">
        <v>48</v>
      </c>
      <c r="B1119" s="107" t="s">
        <v>1424</v>
      </c>
      <c r="C1119" s="139">
        <v>977</v>
      </c>
      <c r="D1119" s="139">
        <v>110</v>
      </c>
      <c r="E1119" s="164">
        <v>1087</v>
      </c>
    </row>
    <row r="1120" spans="1:5" s="132" customFormat="1" ht="10.5" customHeight="1" x14ac:dyDescent="0.15">
      <c r="A1120" s="107" t="s">
        <v>48</v>
      </c>
      <c r="B1120" s="107" t="s">
        <v>1425</v>
      </c>
      <c r="C1120" s="139">
        <v>767</v>
      </c>
      <c r="D1120" s="139">
        <v>25</v>
      </c>
      <c r="E1120" s="164">
        <v>792</v>
      </c>
    </row>
    <row r="1121" spans="1:5" s="132" customFormat="1" ht="10.5" customHeight="1" x14ac:dyDescent="0.15">
      <c r="A1121" s="107" t="s">
        <v>48</v>
      </c>
      <c r="B1121" s="107" t="s">
        <v>1426</v>
      </c>
      <c r="C1121" s="139">
        <v>1071</v>
      </c>
      <c r="D1121" s="139">
        <v>169</v>
      </c>
      <c r="E1121" s="164">
        <v>1240</v>
      </c>
    </row>
    <row r="1122" spans="1:5" s="132" customFormat="1" ht="10.5" customHeight="1" x14ac:dyDescent="0.15">
      <c r="A1122" s="107" t="s">
        <v>48</v>
      </c>
      <c r="B1122" s="107" t="s">
        <v>1427</v>
      </c>
      <c r="C1122" s="139">
        <v>770</v>
      </c>
      <c r="D1122" s="139">
        <v>48</v>
      </c>
      <c r="E1122" s="164">
        <v>818</v>
      </c>
    </row>
    <row r="1123" spans="1:5" s="132" customFormat="1" ht="10.5" customHeight="1" x14ac:dyDescent="0.15">
      <c r="A1123" s="107" t="s">
        <v>48</v>
      </c>
      <c r="B1123" s="107" t="s">
        <v>1428</v>
      </c>
      <c r="C1123" s="139">
        <v>893</v>
      </c>
      <c r="D1123" s="139">
        <v>140</v>
      </c>
      <c r="E1123" s="164">
        <v>1033</v>
      </c>
    </row>
    <row r="1124" spans="1:5" s="132" customFormat="1" ht="10.5" customHeight="1" x14ac:dyDescent="0.15">
      <c r="A1124" s="107" t="s">
        <v>48</v>
      </c>
      <c r="B1124" s="107" t="s">
        <v>1429</v>
      </c>
      <c r="C1124" s="139">
        <v>1382</v>
      </c>
      <c r="D1124" s="139">
        <v>404</v>
      </c>
      <c r="E1124" s="164">
        <v>1786</v>
      </c>
    </row>
    <row r="1125" spans="1:5" s="132" customFormat="1" ht="10.5" customHeight="1" x14ac:dyDescent="0.15">
      <c r="A1125" s="107" t="s">
        <v>48</v>
      </c>
      <c r="B1125" s="107" t="s">
        <v>1430</v>
      </c>
      <c r="C1125" s="139">
        <v>1021</v>
      </c>
      <c r="D1125" s="139">
        <v>299</v>
      </c>
      <c r="E1125" s="164">
        <v>1320</v>
      </c>
    </row>
    <row r="1126" spans="1:5" s="132" customFormat="1" ht="10.5" customHeight="1" x14ac:dyDescent="0.15">
      <c r="A1126" s="107" t="s">
        <v>48</v>
      </c>
      <c r="B1126" s="107" t="s">
        <v>1431</v>
      </c>
      <c r="C1126" s="139">
        <v>1144</v>
      </c>
      <c r="D1126" s="139">
        <v>149</v>
      </c>
      <c r="E1126" s="164">
        <v>1293</v>
      </c>
    </row>
    <row r="1127" spans="1:5" s="132" customFormat="1" ht="10.5" customHeight="1" x14ac:dyDescent="0.15">
      <c r="A1127" s="107" t="s">
        <v>48</v>
      </c>
      <c r="B1127" s="107" t="s">
        <v>1432</v>
      </c>
      <c r="C1127" s="139">
        <v>1277</v>
      </c>
      <c r="D1127" s="139">
        <v>273</v>
      </c>
      <c r="E1127" s="164">
        <v>1550</v>
      </c>
    </row>
    <row r="1128" spans="1:5" s="132" customFormat="1" ht="10.5" customHeight="1" x14ac:dyDescent="0.15">
      <c r="A1128" s="107" t="s">
        <v>48</v>
      </c>
      <c r="B1128" s="107" t="s">
        <v>1433</v>
      </c>
      <c r="C1128" s="139">
        <v>949</v>
      </c>
      <c r="D1128" s="139">
        <v>242</v>
      </c>
      <c r="E1128" s="164">
        <v>1191</v>
      </c>
    </row>
    <row r="1129" spans="1:5" s="132" customFormat="1" ht="10.5" customHeight="1" x14ac:dyDescent="0.15">
      <c r="A1129" s="107" t="s">
        <v>48</v>
      </c>
      <c r="B1129" s="107" t="s">
        <v>1434</v>
      </c>
      <c r="C1129" s="139">
        <v>1427</v>
      </c>
      <c r="D1129" s="139">
        <v>137</v>
      </c>
      <c r="E1129" s="164">
        <v>1564</v>
      </c>
    </row>
    <row r="1130" spans="1:5" s="132" customFormat="1" ht="10.5" customHeight="1" x14ac:dyDescent="0.15">
      <c r="A1130" s="107" t="s">
        <v>48</v>
      </c>
      <c r="B1130" s="107" t="s">
        <v>1435</v>
      </c>
      <c r="C1130" s="139">
        <v>1161</v>
      </c>
      <c r="D1130" s="139">
        <v>192</v>
      </c>
      <c r="E1130" s="164">
        <v>1353</v>
      </c>
    </row>
    <row r="1131" spans="1:5" s="132" customFormat="1" ht="10.5" customHeight="1" x14ac:dyDescent="0.15">
      <c r="A1131" s="107" t="s">
        <v>48</v>
      </c>
      <c r="B1131" s="107" t="s">
        <v>1436</v>
      </c>
      <c r="C1131" s="139">
        <v>1485</v>
      </c>
      <c r="D1131" s="139">
        <v>147</v>
      </c>
      <c r="E1131" s="164">
        <v>1632</v>
      </c>
    </row>
    <row r="1132" spans="1:5" s="132" customFormat="1" ht="10.5" customHeight="1" x14ac:dyDescent="0.15">
      <c r="A1132" s="107" t="s">
        <v>48</v>
      </c>
      <c r="B1132" s="107" t="s">
        <v>1437</v>
      </c>
      <c r="C1132" s="139">
        <v>1560</v>
      </c>
      <c r="D1132" s="139">
        <v>154</v>
      </c>
      <c r="E1132" s="164">
        <v>1714</v>
      </c>
    </row>
    <row r="1133" spans="1:5" s="132" customFormat="1" ht="10.5" customHeight="1" x14ac:dyDescent="0.15">
      <c r="A1133" s="107" t="s">
        <v>48</v>
      </c>
      <c r="B1133" s="107" t="s">
        <v>1438</v>
      </c>
      <c r="C1133" s="139">
        <v>1577</v>
      </c>
      <c r="D1133" s="139">
        <v>184</v>
      </c>
      <c r="E1133" s="164">
        <v>1761</v>
      </c>
    </row>
    <row r="1134" spans="1:5" s="132" customFormat="1" ht="10.5" customHeight="1" x14ac:dyDescent="0.15">
      <c r="A1134" s="107" t="s">
        <v>48</v>
      </c>
      <c r="B1134" s="107" t="s">
        <v>1439</v>
      </c>
      <c r="C1134" s="139">
        <v>1642</v>
      </c>
      <c r="D1134" s="139">
        <v>177</v>
      </c>
      <c r="E1134" s="164">
        <v>1819</v>
      </c>
    </row>
    <row r="1135" spans="1:5" s="132" customFormat="1" ht="10.5" customHeight="1" x14ac:dyDescent="0.15">
      <c r="A1135" s="107" t="s">
        <v>48</v>
      </c>
      <c r="B1135" s="107" t="s">
        <v>1440</v>
      </c>
      <c r="C1135" s="139">
        <v>1048</v>
      </c>
      <c r="D1135" s="139">
        <v>145</v>
      </c>
      <c r="E1135" s="164">
        <v>1193</v>
      </c>
    </row>
    <row r="1136" spans="1:5" s="132" customFormat="1" ht="10.5" customHeight="1" x14ac:dyDescent="0.15">
      <c r="A1136" s="107" t="s">
        <v>48</v>
      </c>
      <c r="B1136" s="107" t="s">
        <v>1441</v>
      </c>
      <c r="C1136" s="139">
        <v>1363</v>
      </c>
      <c r="D1136" s="139">
        <v>87</v>
      </c>
      <c r="E1136" s="164">
        <v>1450</v>
      </c>
    </row>
    <row r="1137" spans="1:5" s="132" customFormat="1" ht="10.5" customHeight="1" x14ac:dyDescent="0.15">
      <c r="A1137" s="107" t="s">
        <v>48</v>
      </c>
      <c r="B1137" s="107" t="s">
        <v>1442</v>
      </c>
      <c r="C1137" s="139">
        <v>1560</v>
      </c>
      <c r="D1137" s="139">
        <v>156</v>
      </c>
      <c r="E1137" s="164">
        <v>1716</v>
      </c>
    </row>
    <row r="1138" spans="1:5" s="132" customFormat="1" ht="10.5" customHeight="1" x14ac:dyDescent="0.15">
      <c r="A1138" s="107" t="s">
        <v>48</v>
      </c>
      <c r="B1138" s="107" t="s">
        <v>1443</v>
      </c>
      <c r="C1138" s="139">
        <v>416</v>
      </c>
      <c r="D1138" s="139">
        <v>39</v>
      </c>
      <c r="E1138" s="164">
        <v>455</v>
      </c>
    </row>
    <row r="1139" spans="1:5" s="132" customFormat="1" ht="10.5" customHeight="1" x14ac:dyDescent="0.15">
      <c r="A1139" s="107" t="s">
        <v>48</v>
      </c>
      <c r="B1139" s="107" t="s">
        <v>1444</v>
      </c>
      <c r="C1139" s="139">
        <v>1219</v>
      </c>
      <c r="D1139" s="139">
        <v>71</v>
      </c>
      <c r="E1139" s="164">
        <v>1290</v>
      </c>
    </row>
    <row r="1140" spans="1:5" s="132" customFormat="1" ht="10.5" customHeight="1" x14ac:dyDescent="0.15">
      <c r="A1140" s="107" t="s">
        <v>48</v>
      </c>
      <c r="B1140" s="107" t="s">
        <v>1445</v>
      </c>
      <c r="C1140" s="139">
        <v>1124</v>
      </c>
      <c r="D1140" s="139">
        <v>81</v>
      </c>
      <c r="E1140" s="164">
        <v>1205</v>
      </c>
    </row>
    <row r="1141" spans="1:5" s="132" customFormat="1" ht="10.5" customHeight="1" x14ac:dyDescent="0.15">
      <c r="A1141" s="107" t="s">
        <v>48</v>
      </c>
      <c r="B1141" s="107" t="s">
        <v>1446</v>
      </c>
      <c r="C1141" s="139">
        <v>1161</v>
      </c>
      <c r="D1141" s="139">
        <v>304</v>
      </c>
      <c r="E1141" s="164">
        <v>1465</v>
      </c>
    </row>
    <row r="1142" spans="1:5" s="132" customFormat="1" ht="10.5" customHeight="1" x14ac:dyDescent="0.15">
      <c r="A1142" s="107" t="s">
        <v>48</v>
      </c>
      <c r="B1142" s="107" t="s">
        <v>1447</v>
      </c>
      <c r="C1142" s="139">
        <v>1378</v>
      </c>
      <c r="D1142" s="139">
        <v>232</v>
      </c>
      <c r="E1142" s="164">
        <v>1610</v>
      </c>
    </row>
    <row r="1143" spans="1:5" s="132" customFormat="1" ht="10.5" customHeight="1" x14ac:dyDescent="0.15">
      <c r="A1143" s="107" t="s">
        <v>48</v>
      </c>
      <c r="B1143" s="107" t="s">
        <v>1448</v>
      </c>
      <c r="C1143" s="139">
        <v>1203</v>
      </c>
      <c r="D1143" s="139">
        <v>79</v>
      </c>
      <c r="E1143" s="164">
        <v>1282</v>
      </c>
    </row>
    <row r="1144" spans="1:5" s="132" customFormat="1" ht="10.5" customHeight="1" x14ac:dyDescent="0.15">
      <c r="A1144" s="107" t="s">
        <v>48</v>
      </c>
      <c r="B1144" s="107" t="s">
        <v>1449</v>
      </c>
      <c r="C1144" s="139">
        <v>1283</v>
      </c>
      <c r="D1144" s="139">
        <v>237</v>
      </c>
      <c r="E1144" s="164">
        <v>1520</v>
      </c>
    </row>
    <row r="1145" spans="1:5" s="132" customFormat="1" ht="10.5" customHeight="1" x14ac:dyDescent="0.15">
      <c r="A1145" s="107" t="s">
        <v>48</v>
      </c>
      <c r="B1145" s="107" t="s">
        <v>1450</v>
      </c>
      <c r="C1145" s="139">
        <v>1030</v>
      </c>
      <c r="D1145" s="139">
        <v>132</v>
      </c>
      <c r="E1145" s="164">
        <v>1162</v>
      </c>
    </row>
    <row r="1146" spans="1:5" s="132" customFormat="1" ht="10.5" customHeight="1" x14ac:dyDescent="0.15">
      <c r="A1146" s="107" t="s">
        <v>48</v>
      </c>
      <c r="B1146" s="107" t="s">
        <v>1451</v>
      </c>
      <c r="C1146" s="139">
        <v>1021</v>
      </c>
      <c r="D1146" s="139">
        <v>196</v>
      </c>
      <c r="E1146" s="164">
        <v>1217</v>
      </c>
    </row>
    <row r="1147" spans="1:5" s="132" customFormat="1" ht="10.5" customHeight="1" x14ac:dyDescent="0.15">
      <c r="A1147" s="107" t="s">
        <v>48</v>
      </c>
      <c r="B1147" s="107" t="s">
        <v>1452</v>
      </c>
      <c r="C1147" s="139">
        <v>1485</v>
      </c>
      <c r="D1147" s="139">
        <v>289</v>
      </c>
      <c r="E1147" s="164">
        <v>1774</v>
      </c>
    </row>
    <row r="1148" spans="1:5" s="132" customFormat="1" ht="10.5" customHeight="1" x14ac:dyDescent="0.15">
      <c r="A1148" s="107" t="s">
        <v>48</v>
      </c>
      <c r="B1148" s="107" t="s">
        <v>1453</v>
      </c>
      <c r="C1148" s="139">
        <v>1217</v>
      </c>
      <c r="D1148" s="139">
        <v>259</v>
      </c>
      <c r="E1148" s="164">
        <v>1476</v>
      </c>
    </row>
    <row r="1149" spans="1:5" s="132" customFormat="1" ht="10.5" customHeight="1" x14ac:dyDescent="0.15">
      <c r="A1149" s="107" t="s">
        <v>48</v>
      </c>
      <c r="B1149" s="107" t="s">
        <v>1454</v>
      </c>
      <c r="C1149" s="139">
        <v>1155</v>
      </c>
      <c r="D1149" s="139">
        <v>170</v>
      </c>
      <c r="E1149" s="164">
        <v>1325</v>
      </c>
    </row>
    <row r="1150" spans="1:5" s="132" customFormat="1" ht="10.5" customHeight="1" x14ac:dyDescent="0.15">
      <c r="A1150" s="107" t="s">
        <v>48</v>
      </c>
      <c r="B1150" s="107" t="s">
        <v>1455</v>
      </c>
      <c r="C1150" s="139">
        <v>878</v>
      </c>
      <c r="D1150" s="139">
        <v>203</v>
      </c>
      <c r="E1150" s="164">
        <v>1081</v>
      </c>
    </row>
    <row r="1151" spans="1:5" s="132" customFormat="1" ht="10.5" customHeight="1" x14ac:dyDescent="0.15">
      <c r="A1151" s="107" t="s">
        <v>48</v>
      </c>
      <c r="B1151" s="107" t="s">
        <v>1456</v>
      </c>
      <c r="C1151" s="139">
        <v>2154</v>
      </c>
      <c r="D1151" s="139">
        <v>359</v>
      </c>
      <c r="E1151" s="164">
        <v>2513</v>
      </c>
    </row>
    <row r="1152" spans="1:5" s="132" customFormat="1" ht="10.5" customHeight="1" x14ac:dyDescent="0.15">
      <c r="A1152" s="107" t="s">
        <v>48</v>
      </c>
      <c r="B1152" s="107" t="s">
        <v>1457</v>
      </c>
      <c r="C1152" s="139">
        <v>1691</v>
      </c>
      <c r="D1152" s="139">
        <v>320</v>
      </c>
      <c r="E1152" s="164">
        <v>2011</v>
      </c>
    </row>
    <row r="1153" spans="1:5" s="132" customFormat="1" ht="10.5" customHeight="1" x14ac:dyDescent="0.15">
      <c r="A1153" s="107" t="s">
        <v>48</v>
      </c>
      <c r="B1153" s="107" t="s">
        <v>1458</v>
      </c>
      <c r="C1153" s="139">
        <v>1706</v>
      </c>
      <c r="D1153" s="139">
        <v>229</v>
      </c>
      <c r="E1153" s="164">
        <v>1935</v>
      </c>
    </row>
    <row r="1154" spans="1:5" s="132" customFormat="1" ht="10.5" customHeight="1" x14ac:dyDescent="0.15">
      <c r="A1154" s="107" t="s">
        <v>48</v>
      </c>
      <c r="B1154" s="107" t="s">
        <v>1459</v>
      </c>
      <c r="C1154" s="139">
        <v>974</v>
      </c>
      <c r="D1154" s="139">
        <v>116</v>
      </c>
      <c r="E1154" s="164">
        <v>1090</v>
      </c>
    </row>
    <row r="1155" spans="1:5" s="132" customFormat="1" ht="10.5" customHeight="1" x14ac:dyDescent="0.15">
      <c r="A1155" s="107" t="s">
        <v>48</v>
      </c>
      <c r="B1155" s="107" t="s">
        <v>1460</v>
      </c>
      <c r="C1155" s="139">
        <v>829</v>
      </c>
      <c r="D1155" s="139">
        <v>83</v>
      </c>
      <c r="E1155" s="164">
        <v>912</v>
      </c>
    </row>
    <row r="1156" spans="1:5" s="132" customFormat="1" ht="10.5" customHeight="1" x14ac:dyDescent="0.15">
      <c r="A1156" s="107" t="s">
        <v>48</v>
      </c>
      <c r="B1156" s="107" t="s">
        <v>1461</v>
      </c>
      <c r="C1156" s="139">
        <v>1420</v>
      </c>
      <c r="D1156" s="139">
        <v>180</v>
      </c>
      <c r="E1156" s="164">
        <v>1600</v>
      </c>
    </row>
    <row r="1157" spans="1:5" s="132" customFormat="1" ht="10.5" customHeight="1" x14ac:dyDescent="0.15">
      <c r="A1157" s="107" t="s">
        <v>48</v>
      </c>
      <c r="B1157" s="107" t="s">
        <v>1462</v>
      </c>
      <c r="C1157" s="139">
        <v>817</v>
      </c>
      <c r="D1157" s="139">
        <v>98</v>
      </c>
      <c r="E1157" s="164">
        <v>915</v>
      </c>
    </row>
    <row r="1158" spans="1:5" s="132" customFormat="1" ht="10.5" customHeight="1" x14ac:dyDescent="0.15">
      <c r="A1158" s="107" t="s">
        <v>48</v>
      </c>
      <c r="B1158" s="107" t="s">
        <v>1463</v>
      </c>
      <c r="C1158" s="139">
        <v>841</v>
      </c>
      <c r="D1158" s="139">
        <v>109</v>
      </c>
      <c r="E1158" s="164">
        <v>950</v>
      </c>
    </row>
    <row r="1159" spans="1:5" s="132" customFormat="1" ht="10.5" customHeight="1" x14ac:dyDescent="0.15">
      <c r="A1159" s="107" t="s">
        <v>48</v>
      </c>
      <c r="B1159" s="107" t="s">
        <v>1464</v>
      </c>
      <c r="C1159" s="139">
        <v>903</v>
      </c>
      <c r="D1159" s="139">
        <v>96</v>
      </c>
      <c r="E1159" s="164">
        <v>999</v>
      </c>
    </row>
    <row r="1160" spans="1:5" s="132" customFormat="1" ht="10.5" customHeight="1" x14ac:dyDescent="0.15">
      <c r="A1160" s="107" t="s">
        <v>48</v>
      </c>
      <c r="B1160" s="107" t="s">
        <v>1465</v>
      </c>
      <c r="C1160" s="139">
        <v>612</v>
      </c>
      <c r="D1160" s="139">
        <v>29</v>
      </c>
      <c r="E1160" s="164">
        <v>641</v>
      </c>
    </row>
    <row r="1161" spans="1:5" s="132" customFormat="1" ht="10.5" customHeight="1" x14ac:dyDescent="0.15">
      <c r="A1161" s="107" t="s">
        <v>48</v>
      </c>
      <c r="B1161" s="107" t="s">
        <v>1466</v>
      </c>
      <c r="C1161" s="139">
        <v>785</v>
      </c>
      <c r="D1161" s="139">
        <v>60</v>
      </c>
      <c r="E1161" s="164">
        <v>845</v>
      </c>
    </row>
    <row r="1162" spans="1:5" s="132" customFormat="1" ht="10.5" customHeight="1" x14ac:dyDescent="0.15">
      <c r="A1162" s="107" t="s">
        <v>48</v>
      </c>
      <c r="B1162" s="107" t="s">
        <v>1467</v>
      </c>
      <c r="C1162" s="139">
        <v>841</v>
      </c>
      <c r="D1162" s="139">
        <v>71</v>
      </c>
      <c r="E1162" s="164">
        <v>912</v>
      </c>
    </row>
    <row r="1163" spans="1:5" s="132" customFormat="1" ht="10.5" customHeight="1" x14ac:dyDescent="0.15">
      <c r="A1163" s="107" t="s">
        <v>48</v>
      </c>
      <c r="B1163" s="107" t="s">
        <v>1468</v>
      </c>
      <c r="C1163" s="139">
        <v>908</v>
      </c>
      <c r="D1163" s="139">
        <v>92</v>
      </c>
      <c r="E1163" s="164">
        <v>1000</v>
      </c>
    </row>
    <row r="1164" spans="1:5" s="132" customFormat="1" ht="10.5" customHeight="1" x14ac:dyDescent="0.15">
      <c r="A1164" s="107" t="s">
        <v>48</v>
      </c>
      <c r="B1164" s="107" t="s">
        <v>1469</v>
      </c>
      <c r="C1164" s="139">
        <v>1045</v>
      </c>
      <c r="D1164" s="139">
        <v>234</v>
      </c>
      <c r="E1164" s="164">
        <v>1279</v>
      </c>
    </row>
    <row r="1165" spans="1:5" s="132" customFormat="1" ht="10.5" customHeight="1" x14ac:dyDescent="0.15">
      <c r="A1165" s="107" t="s">
        <v>48</v>
      </c>
      <c r="B1165" s="107" t="s">
        <v>1470</v>
      </c>
      <c r="C1165" s="139">
        <v>1917</v>
      </c>
      <c r="D1165" s="139">
        <v>216</v>
      </c>
      <c r="E1165" s="164">
        <v>2133</v>
      </c>
    </row>
    <row r="1166" spans="1:5" s="132" customFormat="1" ht="10.5" customHeight="1" x14ac:dyDescent="0.15">
      <c r="A1166" s="107" t="s">
        <v>48</v>
      </c>
      <c r="B1166" s="107" t="s">
        <v>1471</v>
      </c>
      <c r="C1166" s="139">
        <v>1632</v>
      </c>
      <c r="D1166" s="139">
        <v>175</v>
      </c>
      <c r="E1166" s="164">
        <v>1807</v>
      </c>
    </row>
    <row r="1167" spans="1:5" s="132" customFormat="1" ht="10.5" customHeight="1" x14ac:dyDescent="0.15">
      <c r="A1167" s="107" t="s">
        <v>48</v>
      </c>
      <c r="B1167" s="107" t="s">
        <v>1472</v>
      </c>
      <c r="C1167" s="139">
        <v>1354</v>
      </c>
      <c r="D1167" s="139">
        <v>141</v>
      </c>
      <c r="E1167" s="164">
        <v>1495</v>
      </c>
    </row>
    <row r="1168" spans="1:5" s="132" customFormat="1" ht="10.5" customHeight="1" x14ac:dyDescent="0.15">
      <c r="A1168" s="107" t="s">
        <v>48</v>
      </c>
      <c r="B1168" s="107" t="s">
        <v>1473</v>
      </c>
      <c r="C1168" s="139">
        <v>1150</v>
      </c>
      <c r="D1168" s="139">
        <v>143</v>
      </c>
      <c r="E1168" s="164">
        <v>1293</v>
      </c>
    </row>
    <row r="1169" spans="1:5" s="132" customFormat="1" ht="10.5" customHeight="1" x14ac:dyDescent="0.15">
      <c r="A1169" s="107" t="s">
        <v>48</v>
      </c>
      <c r="B1169" s="107" t="s">
        <v>1474</v>
      </c>
      <c r="C1169" s="139">
        <v>1135</v>
      </c>
      <c r="D1169" s="139">
        <v>854</v>
      </c>
      <c r="E1169" s="164">
        <v>1989</v>
      </c>
    </row>
    <row r="1170" spans="1:5" s="132" customFormat="1" ht="10.5" customHeight="1" x14ac:dyDescent="0.15">
      <c r="A1170" s="107" t="s">
        <v>48</v>
      </c>
      <c r="B1170" s="107" t="s">
        <v>1475</v>
      </c>
      <c r="C1170" s="139">
        <v>1750</v>
      </c>
      <c r="D1170" s="139">
        <v>364</v>
      </c>
      <c r="E1170" s="164">
        <v>2114</v>
      </c>
    </row>
    <row r="1171" spans="1:5" s="132" customFormat="1" ht="10.5" customHeight="1" x14ac:dyDescent="0.15">
      <c r="A1171" s="107" t="s">
        <v>48</v>
      </c>
      <c r="B1171" s="107" t="s">
        <v>1476</v>
      </c>
      <c r="C1171" s="139">
        <v>1246</v>
      </c>
      <c r="D1171" s="139">
        <v>137</v>
      </c>
      <c r="E1171" s="164">
        <v>1383</v>
      </c>
    </row>
    <row r="1172" spans="1:5" s="132" customFormat="1" ht="10.5" customHeight="1" x14ac:dyDescent="0.15">
      <c r="A1172" s="107" t="s">
        <v>48</v>
      </c>
      <c r="B1172" s="107" t="s">
        <v>1477</v>
      </c>
      <c r="C1172" s="139">
        <v>1041</v>
      </c>
      <c r="D1172" s="139">
        <v>162</v>
      </c>
      <c r="E1172" s="164">
        <v>1203</v>
      </c>
    </row>
    <row r="1173" spans="1:5" s="132" customFormat="1" ht="10.5" customHeight="1" x14ac:dyDescent="0.15">
      <c r="A1173" s="107" t="s">
        <v>48</v>
      </c>
      <c r="B1173" s="107" t="s">
        <v>1478</v>
      </c>
      <c r="C1173" s="139">
        <v>1009</v>
      </c>
      <c r="D1173" s="139">
        <v>109</v>
      </c>
      <c r="E1173" s="164">
        <v>1118</v>
      </c>
    </row>
    <row r="1174" spans="1:5" s="132" customFormat="1" ht="10.5" customHeight="1" x14ac:dyDescent="0.15">
      <c r="A1174" s="107" t="s">
        <v>48</v>
      </c>
      <c r="B1174" s="107" t="s">
        <v>1479</v>
      </c>
      <c r="C1174" s="139">
        <v>971</v>
      </c>
      <c r="D1174" s="139">
        <v>118</v>
      </c>
      <c r="E1174" s="164">
        <v>1089</v>
      </c>
    </row>
    <row r="1175" spans="1:5" s="132" customFormat="1" ht="10.5" customHeight="1" x14ac:dyDescent="0.15">
      <c r="A1175" s="107" t="s">
        <v>48</v>
      </c>
      <c r="B1175" s="107" t="s">
        <v>1480</v>
      </c>
      <c r="C1175" s="139">
        <v>1179</v>
      </c>
      <c r="D1175" s="139">
        <v>164</v>
      </c>
      <c r="E1175" s="164">
        <v>1343</v>
      </c>
    </row>
    <row r="1176" spans="1:5" s="132" customFormat="1" ht="10.5" customHeight="1" x14ac:dyDescent="0.15">
      <c r="A1176" s="107" t="s">
        <v>48</v>
      </c>
      <c r="B1176" s="107" t="s">
        <v>1481</v>
      </c>
      <c r="C1176" s="139">
        <v>1162</v>
      </c>
      <c r="D1176" s="139">
        <v>240</v>
      </c>
      <c r="E1176" s="164">
        <v>1402</v>
      </c>
    </row>
    <row r="1177" spans="1:5" s="132" customFormat="1" ht="10.5" customHeight="1" x14ac:dyDescent="0.15">
      <c r="A1177" s="107" t="s">
        <v>48</v>
      </c>
      <c r="B1177" s="107" t="s">
        <v>1482</v>
      </c>
      <c r="C1177" s="139">
        <v>1142</v>
      </c>
      <c r="D1177" s="139">
        <v>112</v>
      </c>
      <c r="E1177" s="164">
        <v>1254</v>
      </c>
    </row>
    <row r="1178" spans="1:5" s="132" customFormat="1" ht="10.5" customHeight="1" x14ac:dyDescent="0.15">
      <c r="A1178" s="107" t="s">
        <v>48</v>
      </c>
      <c r="B1178" s="107" t="s">
        <v>1483</v>
      </c>
      <c r="C1178" s="139">
        <v>1124</v>
      </c>
      <c r="D1178" s="139">
        <v>112</v>
      </c>
      <c r="E1178" s="164">
        <v>1236</v>
      </c>
    </row>
    <row r="1179" spans="1:5" s="132" customFormat="1" ht="10.5" customHeight="1" x14ac:dyDescent="0.15">
      <c r="A1179" s="107" t="s">
        <v>48</v>
      </c>
      <c r="B1179" s="107" t="s">
        <v>1484</v>
      </c>
      <c r="C1179" s="139">
        <v>831</v>
      </c>
      <c r="D1179" s="139">
        <v>107</v>
      </c>
      <c r="E1179" s="164">
        <v>938</v>
      </c>
    </row>
    <row r="1180" spans="1:5" s="132" customFormat="1" ht="10.5" customHeight="1" x14ac:dyDescent="0.15">
      <c r="A1180" s="107" t="s">
        <v>48</v>
      </c>
      <c r="B1180" s="107" t="s">
        <v>1485</v>
      </c>
      <c r="C1180" s="139">
        <v>981</v>
      </c>
      <c r="D1180" s="139">
        <v>49</v>
      </c>
      <c r="E1180" s="164">
        <v>1030</v>
      </c>
    </row>
    <row r="1181" spans="1:5" s="132" customFormat="1" ht="10.5" customHeight="1" x14ac:dyDescent="0.15">
      <c r="A1181" s="107" t="s">
        <v>48</v>
      </c>
      <c r="B1181" s="107" t="s">
        <v>1486</v>
      </c>
      <c r="C1181" s="139">
        <v>1304</v>
      </c>
      <c r="D1181" s="139">
        <v>59</v>
      </c>
      <c r="E1181" s="164">
        <v>1363</v>
      </c>
    </row>
    <row r="1182" spans="1:5" s="132" customFormat="1" ht="10.5" customHeight="1" x14ac:dyDescent="0.15">
      <c r="A1182" s="107" t="s">
        <v>48</v>
      </c>
      <c r="B1182" s="107" t="s">
        <v>1487</v>
      </c>
      <c r="C1182" s="139">
        <v>1215</v>
      </c>
      <c r="D1182" s="139">
        <v>78</v>
      </c>
      <c r="E1182" s="164">
        <v>1293</v>
      </c>
    </row>
    <row r="1183" spans="1:5" s="132" customFormat="1" ht="10.5" customHeight="1" x14ac:dyDescent="0.15">
      <c r="A1183" s="107" t="s">
        <v>48</v>
      </c>
      <c r="B1183" s="107" t="s">
        <v>1488</v>
      </c>
      <c r="C1183" s="139">
        <v>994</v>
      </c>
      <c r="D1183" s="139">
        <v>182</v>
      </c>
      <c r="E1183" s="164">
        <v>1176</v>
      </c>
    </row>
    <row r="1184" spans="1:5" s="132" customFormat="1" ht="10.5" customHeight="1" x14ac:dyDescent="0.15">
      <c r="A1184" s="107" t="s">
        <v>48</v>
      </c>
      <c r="B1184" s="107" t="s">
        <v>1489</v>
      </c>
      <c r="C1184" s="139">
        <v>637</v>
      </c>
      <c r="D1184" s="139">
        <v>106</v>
      </c>
      <c r="E1184" s="164">
        <v>743</v>
      </c>
    </row>
    <row r="1185" spans="1:5" s="132" customFormat="1" ht="10.5" customHeight="1" x14ac:dyDescent="0.15">
      <c r="A1185" s="107" t="s">
        <v>48</v>
      </c>
      <c r="B1185" s="107" t="s">
        <v>1490</v>
      </c>
      <c r="C1185" s="139">
        <v>1446</v>
      </c>
      <c r="D1185" s="139">
        <v>177</v>
      </c>
      <c r="E1185" s="164">
        <v>1623</v>
      </c>
    </row>
    <row r="1186" spans="1:5" s="132" customFormat="1" ht="10.5" customHeight="1" x14ac:dyDescent="0.15">
      <c r="A1186" s="107" t="s">
        <v>48</v>
      </c>
      <c r="B1186" s="107" t="s">
        <v>1491</v>
      </c>
      <c r="C1186" s="139">
        <v>1353</v>
      </c>
      <c r="D1186" s="139">
        <v>147</v>
      </c>
      <c r="E1186" s="164">
        <v>1500</v>
      </c>
    </row>
    <row r="1187" spans="1:5" s="132" customFormat="1" ht="10.5" customHeight="1" x14ac:dyDescent="0.15">
      <c r="A1187" s="107" t="s">
        <v>48</v>
      </c>
      <c r="B1187" s="107" t="s">
        <v>1492</v>
      </c>
      <c r="C1187" s="139">
        <v>1476</v>
      </c>
      <c r="D1187" s="139">
        <v>153</v>
      </c>
      <c r="E1187" s="164">
        <v>1629</v>
      </c>
    </row>
    <row r="1188" spans="1:5" s="132" customFormat="1" ht="10.5" customHeight="1" x14ac:dyDescent="0.15">
      <c r="A1188" s="107" t="s">
        <v>48</v>
      </c>
      <c r="B1188" s="107" t="s">
        <v>1493</v>
      </c>
      <c r="C1188" s="139">
        <v>1168</v>
      </c>
      <c r="D1188" s="139">
        <v>149</v>
      </c>
      <c r="E1188" s="164">
        <v>1317</v>
      </c>
    </row>
    <row r="1189" spans="1:5" s="132" customFormat="1" ht="10.5" customHeight="1" x14ac:dyDescent="0.15">
      <c r="A1189" s="107" t="s">
        <v>48</v>
      </c>
      <c r="B1189" s="107" t="s">
        <v>1494</v>
      </c>
      <c r="C1189" s="139">
        <v>1364</v>
      </c>
      <c r="D1189" s="139">
        <v>171</v>
      </c>
      <c r="E1189" s="164">
        <v>1535</v>
      </c>
    </row>
    <row r="1190" spans="1:5" s="132" customFormat="1" ht="10.5" customHeight="1" x14ac:dyDescent="0.15">
      <c r="A1190" s="107" t="s">
        <v>48</v>
      </c>
      <c r="B1190" s="107" t="s">
        <v>1495</v>
      </c>
      <c r="C1190" s="139">
        <v>1090</v>
      </c>
      <c r="D1190" s="139">
        <v>138</v>
      </c>
      <c r="E1190" s="164">
        <v>1228</v>
      </c>
    </row>
    <row r="1191" spans="1:5" s="132" customFormat="1" ht="10.5" customHeight="1" x14ac:dyDescent="0.15">
      <c r="A1191" s="107" t="s">
        <v>48</v>
      </c>
      <c r="B1191" s="107" t="s">
        <v>1496</v>
      </c>
      <c r="C1191" s="139">
        <v>1054</v>
      </c>
      <c r="D1191" s="139">
        <v>117</v>
      </c>
      <c r="E1191" s="164">
        <v>1171</v>
      </c>
    </row>
    <row r="1192" spans="1:5" s="132" customFormat="1" ht="10.5" customHeight="1" x14ac:dyDescent="0.15">
      <c r="A1192" s="107" t="s">
        <v>48</v>
      </c>
      <c r="B1192" s="107" t="s">
        <v>1497</v>
      </c>
      <c r="C1192" s="139">
        <v>1272</v>
      </c>
      <c r="D1192" s="139">
        <v>91</v>
      </c>
      <c r="E1192" s="164">
        <v>1363</v>
      </c>
    </row>
    <row r="1193" spans="1:5" s="132" customFormat="1" ht="10.5" customHeight="1" x14ac:dyDescent="0.15">
      <c r="A1193" s="107" t="s">
        <v>48</v>
      </c>
      <c r="B1193" s="107" t="s">
        <v>1498</v>
      </c>
      <c r="C1193" s="139">
        <v>1231</v>
      </c>
      <c r="D1193" s="139">
        <v>81</v>
      </c>
      <c r="E1193" s="164">
        <v>1312</v>
      </c>
    </row>
    <row r="1194" spans="1:5" s="132" customFormat="1" ht="10.5" customHeight="1" x14ac:dyDescent="0.15">
      <c r="A1194" s="107" t="s">
        <v>48</v>
      </c>
      <c r="B1194" s="107" t="s">
        <v>1499</v>
      </c>
      <c r="C1194" s="139">
        <v>1199</v>
      </c>
      <c r="D1194" s="139">
        <v>271</v>
      </c>
      <c r="E1194" s="164">
        <v>1470</v>
      </c>
    </row>
    <row r="1195" spans="1:5" s="132" customFormat="1" ht="10.5" customHeight="1" x14ac:dyDescent="0.15">
      <c r="A1195" s="107" t="s">
        <v>48</v>
      </c>
      <c r="B1195" s="107" t="s">
        <v>1500</v>
      </c>
      <c r="C1195" s="139">
        <v>1128</v>
      </c>
      <c r="D1195" s="139">
        <v>187</v>
      </c>
      <c r="E1195" s="164">
        <v>1315</v>
      </c>
    </row>
    <row r="1196" spans="1:5" s="132" customFormat="1" ht="10.5" customHeight="1" x14ac:dyDescent="0.15">
      <c r="A1196" s="107" t="s">
        <v>48</v>
      </c>
      <c r="B1196" s="107" t="s">
        <v>1501</v>
      </c>
      <c r="C1196" s="139">
        <v>1080</v>
      </c>
      <c r="D1196" s="139">
        <v>119</v>
      </c>
      <c r="E1196" s="164">
        <v>1199</v>
      </c>
    </row>
    <row r="1197" spans="1:5" s="132" customFormat="1" ht="10.5" customHeight="1" x14ac:dyDescent="0.15">
      <c r="A1197" s="107" t="s">
        <v>48</v>
      </c>
      <c r="B1197" s="107" t="s">
        <v>1502</v>
      </c>
      <c r="C1197" s="139">
        <v>1102</v>
      </c>
      <c r="D1197" s="139">
        <v>87</v>
      </c>
      <c r="E1197" s="164">
        <v>1189</v>
      </c>
    </row>
    <row r="1198" spans="1:5" s="132" customFormat="1" ht="10.5" customHeight="1" x14ac:dyDescent="0.15">
      <c r="A1198" s="107" t="s">
        <v>48</v>
      </c>
      <c r="B1198" s="107" t="s">
        <v>1503</v>
      </c>
      <c r="C1198" s="139">
        <v>838</v>
      </c>
      <c r="D1198" s="139">
        <v>64</v>
      </c>
      <c r="E1198" s="164">
        <v>902</v>
      </c>
    </row>
    <row r="1199" spans="1:5" s="132" customFormat="1" ht="10.5" customHeight="1" x14ac:dyDescent="0.15">
      <c r="A1199" s="107" t="s">
        <v>48</v>
      </c>
      <c r="B1199" s="107" t="s">
        <v>1504</v>
      </c>
      <c r="C1199" s="139">
        <v>1306</v>
      </c>
      <c r="D1199" s="139">
        <v>154</v>
      </c>
      <c r="E1199" s="164">
        <v>1460</v>
      </c>
    </row>
    <row r="1200" spans="1:5" s="132" customFormat="1" ht="10.5" customHeight="1" x14ac:dyDescent="0.15">
      <c r="A1200" s="107" t="s">
        <v>48</v>
      </c>
      <c r="B1200" s="107" t="s">
        <v>1505</v>
      </c>
      <c r="C1200" s="139">
        <v>1129</v>
      </c>
      <c r="D1200" s="139">
        <v>87</v>
      </c>
      <c r="E1200" s="164">
        <v>1216</v>
      </c>
    </row>
    <row r="1201" spans="1:5" s="132" customFormat="1" ht="10.5" customHeight="1" x14ac:dyDescent="0.15">
      <c r="A1201" s="107" t="s">
        <v>48</v>
      </c>
      <c r="B1201" s="107" t="s">
        <v>1506</v>
      </c>
      <c r="C1201" s="139">
        <v>1144</v>
      </c>
      <c r="D1201" s="139">
        <v>62</v>
      </c>
      <c r="E1201" s="164">
        <v>1206</v>
      </c>
    </row>
    <row r="1202" spans="1:5" s="132" customFormat="1" ht="10.5" customHeight="1" x14ac:dyDescent="0.15">
      <c r="A1202" s="107" t="s">
        <v>48</v>
      </c>
      <c r="B1202" s="107" t="s">
        <v>1507</v>
      </c>
      <c r="C1202" s="139">
        <v>657</v>
      </c>
      <c r="D1202" s="139">
        <v>41</v>
      </c>
      <c r="E1202" s="164">
        <v>698</v>
      </c>
    </row>
    <row r="1203" spans="1:5" s="132" customFormat="1" ht="10.5" customHeight="1" x14ac:dyDescent="0.15">
      <c r="A1203" s="107" t="s">
        <v>48</v>
      </c>
      <c r="B1203" s="107" t="s">
        <v>1508</v>
      </c>
      <c r="C1203" s="139">
        <v>1018</v>
      </c>
      <c r="D1203" s="139">
        <v>88</v>
      </c>
      <c r="E1203" s="164">
        <v>1106</v>
      </c>
    </row>
    <row r="1204" spans="1:5" s="132" customFormat="1" ht="10.5" customHeight="1" x14ac:dyDescent="0.15">
      <c r="A1204" s="107" t="s">
        <v>48</v>
      </c>
      <c r="B1204" s="107" t="s">
        <v>1509</v>
      </c>
      <c r="C1204" s="139">
        <v>1371</v>
      </c>
      <c r="D1204" s="139">
        <v>109</v>
      </c>
      <c r="E1204" s="164">
        <v>1480</v>
      </c>
    </row>
    <row r="1205" spans="1:5" s="132" customFormat="1" ht="10.5" customHeight="1" x14ac:dyDescent="0.15">
      <c r="A1205" s="107" t="s">
        <v>48</v>
      </c>
      <c r="B1205" s="107" t="s">
        <v>1510</v>
      </c>
      <c r="C1205" s="139">
        <v>1119</v>
      </c>
      <c r="D1205" s="139">
        <v>491</v>
      </c>
      <c r="E1205" s="164">
        <v>1610</v>
      </c>
    </row>
    <row r="1206" spans="1:5" s="132" customFormat="1" ht="10.5" customHeight="1" x14ac:dyDescent="0.15">
      <c r="A1206" s="107" t="s">
        <v>48</v>
      </c>
      <c r="B1206" s="107" t="s">
        <v>1511</v>
      </c>
      <c r="C1206" s="139">
        <v>1350</v>
      </c>
      <c r="D1206" s="139">
        <v>278</v>
      </c>
      <c r="E1206" s="164">
        <v>1628</v>
      </c>
    </row>
    <row r="1207" spans="1:5" s="132" customFormat="1" ht="10.5" customHeight="1" x14ac:dyDescent="0.15">
      <c r="A1207" s="107" t="s">
        <v>48</v>
      </c>
      <c r="B1207" s="107" t="s">
        <v>1512</v>
      </c>
      <c r="C1207" s="139">
        <v>1431</v>
      </c>
      <c r="D1207" s="139">
        <v>145</v>
      </c>
      <c r="E1207" s="164">
        <v>1576</v>
      </c>
    </row>
    <row r="1208" spans="1:5" s="132" customFormat="1" ht="10.5" customHeight="1" x14ac:dyDescent="0.15">
      <c r="A1208" s="107" t="s">
        <v>48</v>
      </c>
      <c r="B1208" s="107" t="s">
        <v>1513</v>
      </c>
      <c r="C1208" s="139">
        <v>1041</v>
      </c>
      <c r="D1208" s="139">
        <v>104</v>
      </c>
      <c r="E1208" s="164">
        <v>1145</v>
      </c>
    </row>
    <row r="1209" spans="1:5" s="132" customFormat="1" ht="10.5" customHeight="1" x14ac:dyDescent="0.15">
      <c r="A1209" s="107" t="s">
        <v>48</v>
      </c>
      <c r="B1209" s="107" t="s">
        <v>1514</v>
      </c>
      <c r="C1209" s="139">
        <v>1074</v>
      </c>
      <c r="D1209" s="139">
        <v>126</v>
      </c>
      <c r="E1209" s="164">
        <v>1200</v>
      </c>
    </row>
    <row r="1210" spans="1:5" s="132" customFormat="1" ht="10.5" customHeight="1" x14ac:dyDescent="0.15">
      <c r="A1210" s="107" t="s">
        <v>48</v>
      </c>
      <c r="B1210" s="107" t="s">
        <v>1515</v>
      </c>
      <c r="C1210" s="139">
        <v>726</v>
      </c>
      <c r="D1210" s="139">
        <v>43</v>
      </c>
      <c r="E1210" s="164">
        <v>769</v>
      </c>
    </row>
    <row r="1211" spans="1:5" s="132" customFormat="1" ht="10.5" customHeight="1" x14ac:dyDescent="0.15">
      <c r="A1211" s="107" t="s">
        <v>48</v>
      </c>
      <c r="B1211" s="107" t="s">
        <v>1516</v>
      </c>
      <c r="C1211" s="139">
        <v>763</v>
      </c>
      <c r="D1211" s="139">
        <v>70</v>
      </c>
      <c r="E1211" s="164">
        <v>833</v>
      </c>
    </row>
    <row r="1212" spans="1:5" s="132" customFormat="1" ht="10.5" customHeight="1" x14ac:dyDescent="0.15">
      <c r="A1212" s="107" t="s">
        <v>48</v>
      </c>
      <c r="B1212" s="107" t="s">
        <v>1517</v>
      </c>
      <c r="C1212" s="139">
        <v>751</v>
      </c>
      <c r="D1212" s="139">
        <v>156</v>
      </c>
      <c r="E1212" s="164">
        <v>907</v>
      </c>
    </row>
    <row r="1213" spans="1:5" s="132" customFormat="1" ht="10.5" customHeight="1" x14ac:dyDescent="0.15">
      <c r="A1213" s="107" t="s">
        <v>48</v>
      </c>
      <c r="B1213" s="107" t="s">
        <v>1518</v>
      </c>
      <c r="C1213" s="139">
        <v>711</v>
      </c>
      <c r="D1213" s="139">
        <v>114</v>
      </c>
      <c r="E1213" s="164">
        <v>825</v>
      </c>
    </row>
    <row r="1214" spans="1:5" s="132" customFormat="1" ht="10.5" customHeight="1" x14ac:dyDescent="0.15">
      <c r="A1214" s="107" t="s">
        <v>48</v>
      </c>
      <c r="B1214" s="107" t="s">
        <v>1519</v>
      </c>
      <c r="C1214" s="139">
        <v>1176</v>
      </c>
      <c r="D1214" s="139">
        <v>3281</v>
      </c>
      <c r="E1214" s="164">
        <v>4457</v>
      </c>
    </row>
    <row r="1215" spans="1:5" s="132" customFormat="1" ht="10.5" customHeight="1" x14ac:dyDescent="0.15">
      <c r="A1215" s="107" t="s">
        <v>48</v>
      </c>
      <c r="B1215" s="107" t="s">
        <v>1520</v>
      </c>
      <c r="C1215" s="139">
        <v>1113</v>
      </c>
      <c r="D1215" s="139">
        <v>164</v>
      </c>
      <c r="E1215" s="164">
        <v>1277</v>
      </c>
    </row>
    <row r="1216" spans="1:5" s="132" customFormat="1" ht="10.5" customHeight="1" x14ac:dyDescent="0.15">
      <c r="A1216" s="107" t="s">
        <v>48</v>
      </c>
      <c r="B1216" s="107" t="s">
        <v>1521</v>
      </c>
      <c r="C1216" s="139">
        <v>599</v>
      </c>
      <c r="D1216" s="139">
        <v>55</v>
      </c>
      <c r="E1216" s="164">
        <v>654</v>
      </c>
    </row>
    <row r="1217" spans="1:5" s="132" customFormat="1" ht="10.5" customHeight="1" x14ac:dyDescent="0.15">
      <c r="A1217" s="107" t="s">
        <v>48</v>
      </c>
      <c r="B1217" s="107" t="s">
        <v>1522</v>
      </c>
      <c r="C1217" s="139">
        <v>919</v>
      </c>
      <c r="D1217" s="139">
        <v>170</v>
      </c>
      <c r="E1217" s="164">
        <v>1089</v>
      </c>
    </row>
    <row r="1218" spans="1:5" s="132" customFormat="1" ht="10.5" customHeight="1" x14ac:dyDescent="0.15">
      <c r="A1218" s="107" t="s">
        <v>48</v>
      </c>
      <c r="B1218" s="107" t="s">
        <v>1523</v>
      </c>
      <c r="C1218" s="139">
        <v>952</v>
      </c>
      <c r="D1218" s="139">
        <v>147</v>
      </c>
      <c r="E1218" s="164">
        <v>1099</v>
      </c>
    </row>
    <row r="1219" spans="1:5" s="132" customFormat="1" ht="10.5" customHeight="1" x14ac:dyDescent="0.15">
      <c r="A1219" s="107" t="s">
        <v>48</v>
      </c>
      <c r="B1219" s="107" t="s">
        <v>1524</v>
      </c>
      <c r="C1219" s="139">
        <v>1377</v>
      </c>
      <c r="D1219" s="139">
        <v>553</v>
      </c>
      <c r="E1219" s="164">
        <v>1930</v>
      </c>
    </row>
    <row r="1220" spans="1:5" s="132" customFormat="1" ht="10.5" customHeight="1" x14ac:dyDescent="0.15">
      <c r="A1220" s="107" t="s">
        <v>48</v>
      </c>
      <c r="B1220" s="107" t="s">
        <v>1525</v>
      </c>
      <c r="C1220" s="139">
        <v>1117</v>
      </c>
      <c r="D1220" s="139">
        <v>189</v>
      </c>
      <c r="E1220" s="164">
        <v>1306</v>
      </c>
    </row>
    <row r="1221" spans="1:5" s="132" customFormat="1" ht="10.5" customHeight="1" x14ac:dyDescent="0.15">
      <c r="A1221" s="107" t="s">
        <v>48</v>
      </c>
      <c r="B1221" s="107" t="s">
        <v>1526</v>
      </c>
      <c r="C1221" s="139">
        <v>1327</v>
      </c>
      <c r="D1221" s="139">
        <v>170</v>
      </c>
      <c r="E1221" s="164">
        <v>1497</v>
      </c>
    </row>
    <row r="1222" spans="1:5" s="132" customFormat="1" ht="10.5" customHeight="1" x14ac:dyDescent="0.15">
      <c r="A1222" s="107" t="s">
        <v>48</v>
      </c>
      <c r="B1222" s="107" t="s">
        <v>1527</v>
      </c>
      <c r="C1222" s="139">
        <v>672</v>
      </c>
      <c r="D1222" s="139">
        <v>60</v>
      </c>
      <c r="E1222" s="164">
        <v>732</v>
      </c>
    </row>
    <row r="1223" spans="1:5" s="132" customFormat="1" ht="10.5" customHeight="1" x14ac:dyDescent="0.15">
      <c r="A1223" s="107" t="s">
        <v>48</v>
      </c>
      <c r="B1223" s="107" t="s">
        <v>1528</v>
      </c>
      <c r="C1223" s="139">
        <v>841</v>
      </c>
      <c r="D1223" s="139">
        <v>103</v>
      </c>
      <c r="E1223" s="164">
        <v>944</v>
      </c>
    </row>
    <row r="1224" spans="1:5" s="132" customFormat="1" ht="10.5" customHeight="1" x14ac:dyDescent="0.15">
      <c r="A1224" s="107" t="s">
        <v>48</v>
      </c>
      <c r="B1224" s="107" t="s">
        <v>1529</v>
      </c>
      <c r="C1224" s="139">
        <v>1475</v>
      </c>
      <c r="D1224" s="139">
        <v>176</v>
      </c>
      <c r="E1224" s="164">
        <v>1651</v>
      </c>
    </row>
    <row r="1225" spans="1:5" s="132" customFormat="1" ht="10.5" customHeight="1" x14ac:dyDescent="0.15">
      <c r="A1225" s="107" t="s">
        <v>48</v>
      </c>
      <c r="B1225" s="107" t="s">
        <v>1530</v>
      </c>
      <c r="C1225" s="139">
        <v>1057</v>
      </c>
      <c r="D1225" s="139">
        <v>65</v>
      </c>
      <c r="E1225" s="164">
        <v>1122</v>
      </c>
    </row>
    <row r="1226" spans="1:5" s="132" customFormat="1" ht="10.5" customHeight="1" x14ac:dyDescent="0.15">
      <c r="A1226" s="107" t="s">
        <v>48</v>
      </c>
      <c r="B1226" s="107" t="s">
        <v>1531</v>
      </c>
      <c r="C1226" s="139">
        <v>823</v>
      </c>
      <c r="D1226" s="139">
        <v>67</v>
      </c>
      <c r="E1226" s="164">
        <v>890</v>
      </c>
    </row>
    <row r="1227" spans="1:5" s="132" customFormat="1" ht="10.5" customHeight="1" x14ac:dyDescent="0.15">
      <c r="A1227" s="107" t="s">
        <v>48</v>
      </c>
      <c r="B1227" s="107" t="s">
        <v>1532</v>
      </c>
      <c r="C1227" s="139">
        <v>1370</v>
      </c>
      <c r="D1227" s="139">
        <v>149</v>
      </c>
      <c r="E1227" s="164">
        <v>1519</v>
      </c>
    </row>
    <row r="1228" spans="1:5" s="132" customFormat="1" ht="10.5" customHeight="1" x14ac:dyDescent="0.15">
      <c r="A1228" s="107" t="s">
        <v>48</v>
      </c>
      <c r="B1228" s="107" t="s">
        <v>1533</v>
      </c>
      <c r="C1228" s="139">
        <v>795</v>
      </c>
      <c r="D1228" s="139">
        <v>83</v>
      </c>
      <c r="E1228" s="164">
        <v>878</v>
      </c>
    </row>
    <row r="1229" spans="1:5" s="132" customFormat="1" ht="10.5" customHeight="1" x14ac:dyDescent="0.15">
      <c r="A1229" s="107" t="s">
        <v>48</v>
      </c>
      <c r="B1229" s="107" t="s">
        <v>1534</v>
      </c>
      <c r="C1229" s="139">
        <v>882</v>
      </c>
      <c r="D1229" s="139">
        <v>77</v>
      </c>
      <c r="E1229" s="164">
        <v>959</v>
      </c>
    </row>
    <row r="1230" spans="1:5" s="132" customFormat="1" ht="10.5" customHeight="1" x14ac:dyDescent="0.15">
      <c r="A1230" s="107" t="s">
        <v>48</v>
      </c>
      <c r="B1230" s="107" t="s">
        <v>1535</v>
      </c>
      <c r="C1230" s="139">
        <v>441</v>
      </c>
      <c r="D1230" s="139">
        <v>61</v>
      </c>
      <c r="E1230" s="164">
        <v>502</v>
      </c>
    </row>
    <row r="1231" spans="1:5" s="132" customFormat="1" ht="10.5" customHeight="1" x14ac:dyDescent="0.15">
      <c r="A1231" s="107" t="s">
        <v>48</v>
      </c>
      <c r="B1231" s="107" t="s">
        <v>1536</v>
      </c>
      <c r="C1231" s="139">
        <v>276</v>
      </c>
      <c r="D1231" s="139">
        <v>33</v>
      </c>
      <c r="E1231" s="164">
        <v>309</v>
      </c>
    </row>
    <row r="1232" spans="1:5" s="132" customFormat="1" ht="10.5" customHeight="1" x14ac:dyDescent="0.15">
      <c r="A1232" s="107" t="s">
        <v>48</v>
      </c>
      <c r="B1232" s="107" t="s">
        <v>1537</v>
      </c>
      <c r="C1232" s="139">
        <v>1050</v>
      </c>
      <c r="D1232" s="139">
        <v>120</v>
      </c>
      <c r="E1232" s="164">
        <v>1170</v>
      </c>
    </row>
    <row r="1233" spans="1:5" s="132" customFormat="1" ht="10.5" customHeight="1" x14ac:dyDescent="0.15">
      <c r="A1233" s="107" t="s">
        <v>48</v>
      </c>
      <c r="B1233" s="107" t="s">
        <v>1538</v>
      </c>
      <c r="C1233" s="139">
        <v>1120</v>
      </c>
      <c r="D1233" s="139">
        <v>232</v>
      </c>
      <c r="E1233" s="164">
        <v>1352</v>
      </c>
    </row>
    <row r="1234" spans="1:5" s="132" customFormat="1" ht="10.5" customHeight="1" x14ac:dyDescent="0.15">
      <c r="A1234" s="107" t="s">
        <v>48</v>
      </c>
      <c r="B1234" s="107" t="s">
        <v>1539</v>
      </c>
      <c r="C1234" s="139">
        <v>1121</v>
      </c>
      <c r="D1234" s="139">
        <v>148</v>
      </c>
      <c r="E1234" s="164">
        <v>1269</v>
      </c>
    </row>
    <row r="1235" spans="1:5" s="132" customFormat="1" ht="10.5" customHeight="1" x14ac:dyDescent="0.15">
      <c r="A1235" s="107" t="s">
        <v>48</v>
      </c>
      <c r="B1235" s="107" t="s">
        <v>1540</v>
      </c>
      <c r="C1235" s="139">
        <v>994</v>
      </c>
      <c r="D1235" s="139">
        <v>126</v>
      </c>
      <c r="E1235" s="164">
        <v>1120</v>
      </c>
    </row>
    <row r="1236" spans="1:5" s="132" customFormat="1" ht="10.5" customHeight="1" x14ac:dyDescent="0.15">
      <c r="A1236" s="107" t="s">
        <v>48</v>
      </c>
      <c r="B1236" s="107" t="s">
        <v>1541</v>
      </c>
      <c r="C1236" s="139">
        <v>1070</v>
      </c>
      <c r="D1236" s="139">
        <v>139</v>
      </c>
      <c r="E1236" s="164">
        <v>1209</v>
      </c>
    </row>
    <row r="1237" spans="1:5" s="132" customFormat="1" ht="10.5" customHeight="1" x14ac:dyDescent="0.15">
      <c r="A1237" s="107" t="s">
        <v>48</v>
      </c>
      <c r="B1237" s="107" t="s">
        <v>1542</v>
      </c>
      <c r="C1237" s="139">
        <v>1079</v>
      </c>
      <c r="D1237" s="139">
        <v>154</v>
      </c>
      <c r="E1237" s="164">
        <v>1233</v>
      </c>
    </row>
    <row r="1238" spans="1:5" s="132" customFormat="1" ht="10.5" customHeight="1" x14ac:dyDescent="0.15">
      <c r="A1238" s="107" t="s">
        <v>48</v>
      </c>
      <c r="B1238" s="107" t="s">
        <v>1543</v>
      </c>
      <c r="C1238" s="139">
        <v>959</v>
      </c>
      <c r="D1238" s="139">
        <v>106</v>
      </c>
      <c r="E1238" s="164">
        <v>1065</v>
      </c>
    </row>
    <row r="1239" spans="1:5" s="132" customFormat="1" ht="10.5" customHeight="1" x14ac:dyDescent="0.15">
      <c r="A1239" s="107" t="s">
        <v>48</v>
      </c>
      <c r="B1239" s="107" t="s">
        <v>1544</v>
      </c>
      <c r="C1239" s="139">
        <v>1002</v>
      </c>
      <c r="D1239" s="139">
        <v>261</v>
      </c>
      <c r="E1239" s="164">
        <v>1263</v>
      </c>
    </row>
    <row r="1240" spans="1:5" s="132" customFormat="1" ht="10.5" customHeight="1" x14ac:dyDescent="0.15">
      <c r="A1240" s="107" t="s">
        <v>48</v>
      </c>
      <c r="B1240" s="107" t="s">
        <v>1545</v>
      </c>
      <c r="C1240" s="139">
        <v>906</v>
      </c>
      <c r="D1240" s="139">
        <v>78</v>
      </c>
      <c r="E1240" s="164">
        <v>984</v>
      </c>
    </row>
    <row r="1241" spans="1:5" s="132" customFormat="1" ht="10.5" customHeight="1" x14ac:dyDescent="0.15">
      <c r="A1241" s="107" t="s">
        <v>48</v>
      </c>
      <c r="B1241" s="107" t="s">
        <v>1546</v>
      </c>
      <c r="C1241" s="139">
        <v>1106</v>
      </c>
      <c r="D1241" s="139">
        <v>110</v>
      </c>
      <c r="E1241" s="164">
        <v>1216</v>
      </c>
    </row>
    <row r="1242" spans="1:5" s="132" customFormat="1" ht="10.5" customHeight="1" x14ac:dyDescent="0.15">
      <c r="A1242" s="107" t="s">
        <v>48</v>
      </c>
      <c r="B1242" s="107" t="s">
        <v>1547</v>
      </c>
      <c r="C1242" s="139">
        <v>1052</v>
      </c>
      <c r="D1242" s="139">
        <v>81</v>
      </c>
      <c r="E1242" s="164">
        <v>1133</v>
      </c>
    </row>
    <row r="1243" spans="1:5" s="132" customFormat="1" ht="10.5" customHeight="1" x14ac:dyDescent="0.15">
      <c r="A1243" s="107" t="s">
        <v>48</v>
      </c>
      <c r="B1243" s="107" t="s">
        <v>1548</v>
      </c>
      <c r="C1243" s="139">
        <v>1004</v>
      </c>
      <c r="D1243" s="139">
        <v>116</v>
      </c>
      <c r="E1243" s="164">
        <v>1120</v>
      </c>
    </row>
    <row r="1244" spans="1:5" s="132" customFormat="1" ht="10.5" customHeight="1" x14ac:dyDescent="0.15">
      <c r="A1244" s="107" t="s">
        <v>48</v>
      </c>
      <c r="B1244" s="107" t="s">
        <v>1549</v>
      </c>
      <c r="C1244" s="139">
        <v>1072</v>
      </c>
      <c r="D1244" s="139">
        <v>125</v>
      </c>
      <c r="E1244" s="164">
        <v>1197</v>
      </c>
    </row>
    <row r="1245" spans="1:5" s="132" customFormat="1" ht="10.5" customHeight="1" x14ac:dyDescent="0.15">
      <c r="A1245" s="107" t="s">
        <v>48</v>
      </c>
      <c r="B1245" s="107" t="s">
        <v>1550</v>
      </c>
      <c r="C1245" s="139">
        <v>1090</v>
      </c>
      <c r="D1245" s="139">
        <v>141</v>
      </c>
      <c r="E1245" s="164">
        <v>1231</v>
      </c>
    </row>
    <row r="1246" spans="1:5" s="132" customFormat="1" ht="10.5" customHeight="1" x14ac:dyDescent="0.15">
      <c r="A1246" s="107" t="s">
        <v>48</v>
      </c>
      <c r="B1246" s="107" t="s">
        <v>1551</v>
      </c>
      <c r="C1246" s="139">
        <v>1104</v>
      </c>
      <c r="D1246" s="139">
        <v>134</v>
      </c>
      <c r="E1246" s="164">
        <v>1238</v>
      </c>
    </row>
    <row r="1247" spans="1:5" s="132" customFormat="1" ht="10.5" customHeight="1" x14ac:dyDescent="0.15">
      <c r="A1247" s="107" t="s">
        <v>48</v>
      </c>
      <c r="B1247" s="107" t="s">
        <v>1552</v>
      </c>
      <c r="C1247" s="139">
        <v>1842</v>
      </c>
      <c r="D1247" s="139">
        <v>274</v>
      </c>
      <c r="E1247" s="164">
        <v>2116</v>
      </c>
    </row>
    <row r="1248" spans="1:5" s="132" customFormat="1" ht="10.5" customHeight="1" x14ac:dyDescent="0.15">
      <c r="A1248" s="107" t="s">
        <v>48</v>
      </c>
      <c r="B1248" s="107" t="s">
        <v>1553</v>
      </c>
      <c r="C1248" s="139">
        <v>2097</v>
      </c>
      <c r="D1248" s="139">
        <v>297</v>
      </c>
      <c r="E1248" s="164">
        <v>2394</v>
      </c>
    </row>
    <row r="1249" spans="1:5" s="132" customFormat="1" ht="10.5" customHeight="1" x14ac:dyDescent="0.15">
      <c r="A1249" s="107" t="s">
        <v>48</v>
      </c>
      <c r="B1249" s="107" t="s">
        <v>1554</v>
      </c>
      <c r="C1249" s="139">
        <v>1689</v>
      </c>
      <c r="D1249" s="139">
        <v>144</v>
      </c>
      <c r="E1249" s="164">
        <v>1833</v>
      </c>
    </row>
    <row r="1250" spans="1:5" s="132" customFormat="1" ht="10.5" customHeight="1" x14ac:dyDescent="0.15">
      <c r="A1250" s="107" t="s">
        <v>48</v>
      </c>
      <c r="B1250" s="107" t="s">
        <v>1555</v>
      </c>
      <c r="C1250" s="139">
        <v>1511</v>
      </c>
      <c r="D1250" s="139">
        <v>188</v>
      </c>
      <c r="E1250" s="164">
        <v>1699</v>
      </c>
    </row>
    <row r="1251" spans="1:5" s="132" customFormat="1" ht="10.5" customHeight="1" x14ac:dyDescent="0.15">
      <c r="A1251" s="107" t="s">
        <v>48</v>
      </c>
      <c r="B1251" s="107" t="s">
        <v>1556</v>
      </c>
      <c r="C1251" s="139">
        <v>921</v>
      </c>
      <c r="D1251" s="139">
        <v>112</v>
      </c>
      <c r="E1251" s="164">
        <v>1033</v>
      </c>
    </row>
    <row r="1252" spans="1:5" s="132" customFormat="1" ht="10.5" customHeight="1" x14ac:dyDescent="0.15">
      <c r="A1252" s="107" t="s">
        <v>48</v>
      </c>
      <c r="B1252" s="107" t="s">
        <v>1557</v>
      </c>
      <c r="C1252" s="139">
        <v>1773</v>
      </c>
      <c r="D1252" s="139">
        <v>432</v>
      </c>
      <c r="E1252" s="164">
        <v>2205</v>
      </c>
    </row>
    <row r="1253" spans="1:5" s="132" customFormat="1" ht="10.5" customHeight="1" x14ac:dyDescent="0.15">
      <c r="A1253" s="107" t="s">
        <v>48</v>
      </c>
      <c r="B1253" s="107" t="s">
        <v>1558</v>
      </c>
      <c r="C1253" s="139">
        <v>1164</v>
      </c>
      <c r="D1253" s="139">
        <v>283</v>
      </c>
      <c r="E1253" s="164">
        <v>1447</v>
      </c>
    </row>
    <row r="1254" spans="1:5" s="132" customFormat="1" ht="10.5" customHeight="1" x14ac:dyDescent="0.15">
      <c r="A1254" s="107" t="s">
        <v>48</v>
      </c>
      <c r="B1254" s="107" t="s">
        <v>1559</v>
      </c>
      <c r="C1254" s="139">
        <v>973</v>
      </c>
      <c r="D1254" s="139">
        <v>144</v>
      </c>
      <c r="E1254" s="164">
        <v>1117</v>
      </c>
    </row>
    <row r="1255" spans="1:5" s="132" customFormat="1" ht="10.5" customHeight="1" x14ac:dyDescent="0.15">
      <c r="A1255" s="107" t="s">
        <v>48</v>
      </c>
      <c r="B1255" s="107" t="s">
        <v>1560</v>
      </c>
      <c r="C1255" s="139">
        <v>884</v>
      </c>
      <c r="D1255" s="139">
        <v>117</v>
      </c>
      <c r="E1255" s="164">
        <v>1001</v>
      </c>
    </row>
    <row r="1256" spans="1:5" s="132" customFormat="1" ht="10.5" customHeight="1" x14ac:dyDescent="0.15">
      <c r="A1256" s="107" t="s">
        <v>48</v>
      </c>
      <c r="B1256" s="107" t="s">
        <v>1561</v>
      </c>
      <c r="C1256" s="139">
        <v>1005</v>
      </c>
      <c r="D1256" s="139">
        <v>130</v>
      </c>
      <c r="E1256" s="164">
        <v>1135</v>
      </c>
    </row>
    <row r="1257" spans="1:5" s="132" customFormat="1" ht="10.5" customHeight="1" x14ac:dyDescent="0.15">
      <c r="A1257" s="107" t="s">
        <v>48</v>
      </c>
      <c r="B1257" s="107" t="s">
        <v>1562</v>
      </c>
      <c r="C1257" s="139">
        <v>1046</v>
      </c>
      <c r="D1257" s="139">
        <v>107</v>
      </c>
      <c r="E1257" s="164">
        <v>1153</v>
      </c>
    </row>
    <row r="1258" spans="1:5" s="132" customFormat="1" ht="10.5" customHeight="1" x14ac:dyDescent="0.15">
      <c r="A1258" s="107" t="s">
        <v>48</v>
      </c>
      <c r="B1258" s="107" t="s">
        <v>1563</v>
      </c>
      <c r="C1258" s="139">
        <v>1013</v>
      </c>
      <c r="D1258" s="139">
        <v>114</v>
      </c>
      <c r="E1258" s="164">
        <v>1127</v>
      </c>
    </row>
    <row r="1259" spans="1:5" s="132" customFormat="1" ht="10.5" customHeight="1" x14ac:dyDescent="0.15">
      <c r="A1259" s="107" t="s">
        <v>48</v>
      </c>
      <c r="B1259" s="107" t="s">
        <v>1564</v>
      </c>
      <c r="C1259" s="139">
        <v>976</v>
      </c>
      <c r="D1259" s="139">
        <v>122</v>
      </c>
      <c r="E1259" s="164">
        <v>1098</v>
      </c>
    </row>
    <row r="1260" spans="1:5" s="132" customFormat="1" ht="10.5" customHeight="1" x14ac:dyDescent="0.15">
      <c r="A1260" s="107" t="s">
        <v>48</v>
      </c>
      <c r="B1260" s="107" t="s">
        <v>1565</v>
      </c>
      <c r="C1260" s="139">
        <v>1035</v>
      </c>
      <c r="D1260" s="139">
        <v>152</v>
      </c>
      <c r="E1260" s="164">
        <v>1187</v>
      </c>
    </row>
    <row r="1261" spans="1:5" s="132" customFormat="1" ht="10.5" customHeight="1" x14ac:dyDescent="0.15">
      <c r="A1261" s="107" t="s">
        <v>48</v>
      </c>
      <c r="B1261" s="107" t="s">
        <v>1566</v>
      </c>
      <c r="C1261" s="139">
        <v>699</v>
      </c>
      <c r="D1261" s="139">
        <v>160</v>
      </c>
      <c r="E1261" s="164">
        <v>859</v>
      </c>
    </row>
    <row r="1262" spans="1:5" s="132" customFormat="1" ht="10.5" customHeight="1" x14ac:dyDescent="0.15">
      <c r="A1262" s="107" t="s">
        <v>48</v>
      </c>
      <c r="B1262" s="107" t="s">
        <v>1567</v>
      </c>
      <c r="C1262" s="139">
        <v>897</v>
      </c>
      <c r="D1262" s="139">
        <v>51</v>
      </c>
      <c r="E1262" s="164">
        <v>948</v>
      </c>
    </row>
    <row r="1263" spans="1:5" s="132" customFormat="1" ht="10.5" customHeight="1" x14ac:dyDescent="0.15">
      <c r="A1263" s="107" t="s">
        <v>48</v>
      </c>
      <c r="B1263" s="107" t="s">
        <v>1568</v>
      </c>
      <c r="C1263" s="139">
        <v>1691</v>
      </c>
      <c r="D1263" s="139">
        <v>231</v>
      </c>
      <c r="E1263" s="164">
        <v>1922</v>
      </c>
    </row>
    <row r="1264" spans="1:5" s="132" customFormat="1" ht="10.5" customHeight="1" x14ac:dyDescent="0.15">
      <c r="A1264" s="107" t="s">
        <v>48</v>
      </c>
      <c r="B1264" s="107" t="s">
        <v>1569</v>
      </c>
      <c r="C1264" s="139">
        <v>1706</v>
      </c>
      <c r="D1264" s="139">
        <v>94</v>
      </c>
      <c r="E1264" s="164">
        <v>1800</v>
      </c>
    </row>
    <row r="1265" spans="1:5" s="132" customFormat="1" ht="10.5" customHeight="1" x14ac:dyDescent="0.15">
      <c r="A1265" s="107" t="s">
        <v>48</v>
      </c>
      <c r="B1265" s="107" t="s">
        <v>1570</v>
      </c>
      <c r="C1265" s="139">
        <v>1132</v>
      </c>
      <c r="D1265" s="139">
        <v>31</v>
      </c>
      <c r="E1265" s="164">
        <v>1163</v>
      </c>
    </row>
    <row r="1266" spans="1:5" s="132" customFormat="1" ht="10.5" customHeight="1" x14ac:dyDescent="0.15">
      <c r="A1266" s="107" t="s">
        <v>48</v>
      </c>
      <c r="B1266" s="107" t="s">
        <v>1571</v>
      </c>
      <c r="C1266" s="139">
        <v>924</v>
      </c>
      <c r="D1266" s="139">
        <v>175</v>
      </c>
      <c r="E1266" s="164">
        <v>1099</v>
      </c>
    </row>
    <row r="1267" spans="1:5" s="132" customFormat="1" ht="10.5" customHeight="1" x14ac:dyDescent="0.15">
      <c r="A1267" s="107" t="s">
        <v>48</v>
      </c>
      <c r="B1267" s="107" t="s">
        <v>1572</v>
      </c>
      <c r="C1267" s="139">
        <v>950</v>
      </c>
      <c r="D1267" s="139">
        <v>118</v>
      </c>
      <c r="E1267" s="164">
        <v>1068</v>
      </c>
    </row>
    <row r="1268" spans="1:5" s="132" customFormat="1" ht="10.5" customHeight="1" x14ac:dyDescent="0.15">
      <c r="A1268" s="107" t="s">
        <v>48</v>
      </c>
      <c r="B1268" s="107" t="s">
        <v>1573</v>
      </c>
      <c r="C1268" s="139">
        <v>996</v>
      </c>
      <c r="D1268" s="139">
        <v>135</v>
      </c>
      <c r="E1268" s="164">
        <v>1131</v>
      </c>
    </row>
    <row r="1269" spans="1:5" s="132" customFormat="1" ht="10.5" customHeight="1" x14ac:dyDescent="0.15">
      <c r="A1269" s="107" t="s">
        <v>48</v>
      </c>
      <c r="B1269" s="107" t="s">
        <v>1574</v>
      </c>
      <c r="C1269" s="139">
        <v>869</v>
      </c>
      <c r="D1269" s="139">
        <v>118</v>
      </c>
      <c r="E1269" s="164">
        <v>987</v>
      </c>
    </row>
    <row r="1270" spans="1:5" s="132" customFormat="1" ht="10.5" customHeight="1" x14ac:dyDescent="0.15">
      <c r="A1270" s="107" t="s">
        <v>48</v>
      </c>
      <c r="B1270" s="107" t="s">
        <v>1575</v>
      </c>
      <c r="C1270" s="139">
        <v>875</v>
      </c>
      <c r="D1270" s="139">
        <v>147</v>
      </c>
      <c r="E1270" s="164">
        <v>1022</v>
      </c>
    </row>
    <row r="1271" spans="1:5" s="132" customFormat="1" ht="10.5" customHeight="1" x14ac:dyDescent="0.15">
      <c r="A1271" s="107" t="s">
        <v>48</v>
      </c>
      <c r="B1271" s="107" t="s">
        <v>1576</v>
      </c>
      <c r="C1271" s="139">
        <v>1170</v>
      </c>
      <c r="D1271" s="139">
        <v>276</v>
      </c>
      <c r="E1271" s="164">
        <v>1446</v>
      </c>
    </row>
    <row r="1272" spans="1:5" s="132" customFormat="1" ht="10.5" customHeight="1" x14ac:dyDescent="0.15">
      <c r="A1272" s="107" t="s">
        <v>48</v>
      </c>
      <c r="B1272" s="107" t="s">
        <v>1577</v>
      </c>
      <c r="C1272" s="139">
        <v>1584</v>
      </c>
      <c r="D1272" s="139">
        <v>239</v>
      </c>
      <c r="E1272" s="164">
        <v>1823</v>
      </c>
    </row>
    <row r="1273" spans="1:5" s="132" customFormat="1" ht="10.5" customHeight="1" x14ac:dyDescent="0.15">
      <c r="A1273" s="107" t="s">
        <v>48</v>
      </c>
      <c r="B1273" s="107" t="s">
        <v>1578</v>
      </c>
      <c r="C1273" s="139">
        <v>1499</v>
      </c>
      <c r="D1273" s="139">
        <v>263</v>
      </c>
      <c r="E1273" s="164">
        <v>1762</v>
      </c>
    </row>
    <row r="1274" spans="1:5" s="132" customFormat="1" ht="10.5" customHeight="1" x14ac:dyDescent="0.15">
      <c r="A1274" s="107" t="s">
        <v>48</v>
      </c>
      <c r="B1274" s="107" t="s">
        <v>1579</v>
      </c>
      <c r="C1274" s="139">
        <v>1520</v>
      </c>
      <c r="D1274" s="139">
        <v>289</v>
      </c>
      <c r="E1274" s="164">
        <v>1809</v>
      </c>
    </row>
    <row r="1275" spans="1:5" s="132" customFormat="1" ht="10.5" customHeight="1" x14ac:dyDescent="0.15">
      <c r="A1275" s="107" t="s">
        <v>48</v>
      </c>
      <c r="B1275" s="107" t="s">
        <v>1580</v>
      </c>
      <c r="C1275" s="139">
        <v>1042</v>
      </c>
      <c r="D1275" s="139">
        <v>214</v>
      </c>
      <c r="E1275" s="164">
        <v>1256</v>
      </c>
    </row>
    <row r="1276" spans="1:5" s="132" customFormat="1" ht="10.5" customHeight="1" x14ac:dyDescent="0.15">
      <c r="A1276" s="107" t="s">
        <v>48</v>
      </c>
      <c r="B1276" s="107" t="s">
        <v>1581</v>
      </c>
      <c r="C1276" s="139">
        <v>1064</v>
      </c>
      <c r="D1276" s="139">
        <v>208</v>
      </c>
      <c r="E1276" s="164">
        <v>1272</v>
      </c>
    </row>
    <row r="1277" spans="1:5" s="132" customFormat="1" ht="10.5" customHeight="1" x14ac:dyDescent="0.15">
      <c r="A1277" s="107" t="s">
        <v>48</v>
      </c>
      <c r="B1277" s="107" t="s">
        <v>1582</v>
      </c>
      <c r="C1277" s="139">
        <v>1071</v>
      </c>
      <c r="D1277" s="139">
        <v>160</v>
      </c>
      <c r="E1277" s="164">
        <v>1231</v>
      </c>
    </row>
    <row r="1278" spans="1:5" s="132" customFormat="1" ht="10.5" customHeight="1" x14ac:dyDescent="0.15">
      <c r="A1278" s="107" t="s">
        <v>48</v>
      </c>
      <c r="B1278" s="107" t="s">
        <v>1583</v>
      </c>
      <c r="C1278" s="139">
        <v>867</v>
      </c>
      <c r="D1278" s="139">
        <v>95</v>
      </c>
      <c r="E1278" s="164">
        <v>962</v>
      </c>
    </row>
    <row r="1279" spans="1:5" s="132" customFormat="1" ht="10.5" customHeight="1" x14ac:dyDescent="0.15">
      <c r="A1279" s="107" t="s">
        <v>48</v>
      </c>
      <c r="B1279" s="107" t="s">
        <v>1584</v>
      </c>
      <c r="C1279" s="139">
        <v>848</v>
      </c>
      <c r="D1279" s="139">
        <v>112</v>
      </c>
      <c r="E1279" s="164">
        <v>960</v>
      </c>
    </row>
    <row r="1280" spans="1:5" s="132" customFormat="1" ht="10.5" customHeight="1" x14ac:dyDescent="0.15">
      <c r="A1280" s="107" t="s">
        <v>48</v>
      </c>
      <c r="B1280" s="107" t="s">
        <v>1585</v>
      </c>
      <c r="C1280" s="139">
        <v>805</v>
      </c>
      <c r="D1280" s="139">
        <v>111</v>
      </c>
      <c r="E1280" s="164">
        <v>916</v>
      </c>
    </row>
    <row r="1281" spans="1:5" s="132" customFormat="1" ht="10.5" customHeight="1" x14ac:dyDescent="0.15">
      <c r="A1281" s="107" t="s">
        <v>48</v>
      </c>
      <c r="B1281" s="107" t="s">
        <v>1586</v>
      </c>
      <c r="C1281" s="139">
        <v>975</v>
      </c>
      <c r="D1281" s="139">
        <v>92</v>
      </c>
      <c r="E1281" s="164">
        <v>1067</v>
      </c>
    </row>
    <row r="1282" spans="1:5" s="132" customFormat="1" ht="10.5" customHeight="1" x14ac:dyDescent="0.15">
      <c r="A1282" s="107" t="s">
        <v>48</v>
      </c>
      <c r="B1282" s="107" t="s">
        <v>1587</v>
      </c>
      <c r="C1282" s="139">
        <v>797</v>
      </c>
      <c r="D1282" s="139">
        <v>79</v>
      </c>
      <c r="E1282" s="164">
        <v>876</v>
      </c>
    </row>
    <row r="1283" spans="1:5" s="132" customFormat="1" ht="10.5" customHeight="1" x14ac:dyDescent="0.15">
      <c r="A1283" s="107" t="s">
        <v>48</v>
      </c>
      <c r="B1283" s="107" t="s">
        <v>1588</v>
      </c>
      <c r="C1283" s="139">
        <v>938</v>
      </c>
      <c r="D1283" s="139">
        <v>106</v>
      </c>
      <c r="E1283" s="164">
        <v>1044</v>
      </c>
    </row>
    <row r="1284" spans="1:5" s="132" customFormat="1" ht="10.5" customHeight="1" x14ac:dyDescent="0.15">
      <c r="A1284" s="107" t="s">
        <v>48</v>
      </c>
      <c r="B1284" s="107" t="s">
        <v>1589</v>
      </c>
      <c r="C1284" s="139">
        <v>995</v>
      </c>
      <c r="D1284" s="139">
        <v>92</v>
      </c>
      <c r="E1284" s="164">
        <v>1087</v>
      </c>
    </row>
    <row r="1285" spans="1:5" s="132" customFormat="1" ht="10.5" customHeight="1" x14ac:dyDescent="0.15">
      <c r="A1285" s="107" t="s">
        <v>48</v>
      </c>
      <c r="B1285" s="107" t="s">
        <v>1590</v>
      </c>
      <c r="C1285" s="139">
        <v>947</v>
      </c>
      <c r="D1285" s="139">
        <v>95</v>
      </c>
      <c r="E1285" s="164">
        <v>1042</v>
      </c>
    </row>
    <row r="1286" spans="1:5" s="132" customFormat="1" ht="10.5" customHeight="1" x14ac:dyDescent="0.15">
      <c r="A1286" s="107" t="s">
        <v>48</v>
      </c>
      <c r="B1286" s="107" t="s">
        <v>1591</v>
      </c>
      <c r="C1286" s="139">
        <v>1059</v>
      </c>
      <c r="D1286" s="139">
        <v>93</v>
      </c>
      <c r="E1286" s="164">
        <v>1152</v>
      </c>
    </row>
    <row r="1287" spans="1:5" s="132" customFormat="1" ht="10.5" customHeight="1" x14ac:dyDescent="0.15">
      <c r="A1287" s="107" t="s">
        <v>48</v>
      </c>
      <c r="B1287" s="107" t="s">
        <v>1592</v>
      </c>
      <c r="C1287" s="139">
        <v>1051</v>
      </c>
      <c r="D1287" s="139">
        <v>60</v>
      </c>
      <c r="E1287" s="164">
        <v>1111</v>
      </c>
    </row>
    <row r="1288" spans="1:5" s="132" customFormat="1" ht="10.5" customHeight="1" x14ac:dyDescent="0.15">
      <c r="A1288" s="107" t="s">
        <v>48</v>
      </c>
      <c r="B1288" s="107" t="s">
        <v>1593</v>
      </c>
      <c r="C1288" s="139">
        <v>988</v>
      </c>
      <c r="D1288" s="139">
        <v>81</v>
      </c>
      <c r="E1288" s="164">
        <v>1069</v>
      </c>
    </row>
    <row r="1289" spans="1:5" s="132" customFormat="1" ht="10.5" customHeight="1" x14ac:dyDescent="0.15">
      <c r="A1289" s="107" t="s">
        <v>48</v>
      </c>
      <c r="B1289" s="107" t="s">
        <v>1594</v>
      </c>
      <c r="C1289" s="139">
        <v>963</v>
      </c>
      <c r="D1289" s="139">
        <v>75</v>
      </c>
      <c r="E1289" s="164">
        <v>1038</v>
      </c>
    </row>
    <row r="1290" spans="1:5" s="132" customFormat="1" ht="10.5" customHeight="1" x14ac:dyDescent="0.15">
      <c r="A1290" s="107" t="s">
        <v>48</v>
      </c>
      <c r="B1290" s="107" t="s">
        <v>1595</v>
      </c>
      <c r="C1290" s="139">
        <v>1115</v>
      </c>
      <c r="D1290" s="139">
        <v>229</v>
      </c>
      <c r="E1290" s="164">
        <v>1344</v>
      </c>
    </row>
    <row r="1291" spans="1:5" s="132" customFormat="1" ht="10.5" customHeight="1" x14ac:dyDescent="0.15">
      <c r="A1291" s="107" t="s">
        <v>48</v>
      </c>
      <c r="B1291" s="107" t="s">
        <v>1596</v>
      </c>
      <c r="C1291" s="139">
        <v>1255</v>
      </c>
      <c r="D1291" s="139">
        <v>179</v>
      </c>
      <c r="E1291" s="164">
        <v>1434</v>
      </c>
    </row>
    <row r="1292" spans="1:5" s="132" customFormat="1" ht="10.5" customHeight="1" x14ac:dyDescent="0.15">
      <c r="A1292" s="107" t="s">
        <v>48</v>
      </c>
      <c r="B1292" s="107" t="s">
        <v>1597</v>
      </c>
      <c r="C1292" s="139">
        <v>1569</v>
      </c>
      <c r="D1292" s="139">
        <v>531</v>
      </c>
      <c r="E1292" s="164">
        <v>2100</v>
      </c>
    </row>
    <row r="1293" spans="1:5" s="132" customFormat="1" ht="10.5" customHeight="1" x14ac:dyDescent="0.15">
      <c r="A1293" s="107" t="s">
        <v>48</v>
      </c>
      <c r="B1293" s="107" t="s">
        <v>1598</v>
      </c>
      <c r="C1293" s="139">
        <v>1531</v>
      </c>
      <c r="D1293" s="139">
        <v>275</v>
      </c>
      <c r="E1293" s="164">
        <v>1806</v>
      </c>
    </row>
    <row r="1294" spans="1:5" s="132" customFormat="1" ht="10.5" customHeight="1" x14ac:dyDescent="0.15">
      <c r="A1294" s="107" t="s">
        <v>48</v>
      </c>
      <c r="B1294" s="107" t="s">
        <v>1599</v>
      </c>
      <c r="C1294" s="139">
        <v>1062</v>
      </c>
      <c r="D1294" s="139">
        <v>163</v>
      </c>
      <c r="E1294" s="164">
        <v>1225</v>
      </c>
    </row>
    <row r="1295" spans="1:5" s="132" customFormat="1" ht="10.5" customHeight="1" x14ac:dyDescent="0.15">
      <c r="A1295" s="107" t="s">
        <v>48</v>
      </c>
      <c r="B1295" s="107" t="s">
        <v>1600</v>
      </c>
      <c r="C1295" s="139">
        <v>1000</v>
      </c>
      <c r="D1295" s="139">
        <v>39</v>
      </c>
      <c r="E1295" s="164">
        <v>1039</v>
      </c>
    </row>
    <row r="1296" spans="1:5" s="132" customFormat="1" ht="10.5" customHeight="1" x14ac:dyDescent="0.15">
      <c r="A1296" s="107" t="s">
        <v>48</v>
      </c>
      <c r="B1296" s="107" t="s">
        <v>1601</v>
      </c>
      <c r="C1296" s="139">
        <v>956</v>
      </c>
      <c r="D1296" s="139">
        <v>46</v>
      </c>
      <c r="E1296" s="164">
        <v>1002</v>
      </c>
    </row>
    <row r="1297" spans="1:5" s="132" customFormat="1" ht="10.5" customHeight="1" x14ac:dyDescent="0.15">
      <c r="A1297" s="107" t="s">
        <v>48</v>
      </c>
      <c r="B1297" s="107" t="s">
        <v>1602</v>
      </c>
      <c r="C1297" s="139">
        <v>1105</v>
      </c>
      <c r="D1297" s="139">
        <v>64</v>
      </c>
      <c r="E1297" s="164">
        <v>1169</v>
      </c>
    </row>
    <row r="1298" spans="1:5" s="132" customFormat="1" ht="10.5" customHeight="1" x14ac:dyDescent="0.15">
      <c r="A1298" s="107" t="s">
        <v>48</v>
      </c>
      <c r="B1298" s="107" t="s">
        <v>1603</v>
      </c>
      <c r="C1298" s="139">
        <v>1000</v>
      </c>
      <c r="D1298" s="139">
        <v>111</v>
      </c>
      <c r="E1298" s="164">
        <v>1111</v>
      </c>
    </row>
    <row r="1299" spans="1:5" s="132" customFormat="1" ht="10.5" customHeight="1" x14ac:dyDescent="0.15">
      <c r="A1299" s="107" t="s">
        <v>48</v>
      </c>
      <c r="B1299" s="107" t="s">
        <v>1604</v>
      </c>
      <c r="C1299" s="139">
        <v>1068</v>
      </c>
      <c r="D1299" s="139">
        <v>67</v>
      </c>
      <c r="E1299" s="164">
        <v>1135</v>
      </c>
    </row>
    <row r="1300" spans="1:5" s="132" customFormat="1" ht="10.5" customHeight="1" x14ac:dyDescent="0.15">
      <c r="A1300" s="107" t="s">
        <v>48</v>
      </c>
      <c r="B1300" s="107" t="s">
        <v>1605</v>
      </c>
      <c r="C1300" s="139">
        <v>1226</v>
      </c>
      <c r="D1300" s="139">
        <v>295</v>
      </c>
      <c r="E1300" s="164">
        <v>1521</v>
      </c>
    </row>
    <row r="1301" spans="1:5" s="132" customFormat="1" ht="10.5" customHeight="1" x14ac:dyDescent="0.15">
      <c r="A1301" s="107" t="s">
        <v>48</v>
      </c>
      <c r="B1301" s="107" t="s">
        <v>1606</v>
      </c>
      <c r="C1301" s="139">
        <v>1130</v>
      </c>
      <c r="D1301" s="139">
        <v>255</v>
      </c>
      <c r="E1301" s="164">
        <v>1385</v>
      </c>
    </row>
    <row r="1302" spans="1:5" s="132" customFormat="1" ht="10.5" customHeight="1" x14ac:dyDescent="0.15">
      <c r="A1302" s="107" t="s">
        <v>48</v>
      </c>
      <c r="B1302" s="107" t="s">
        <v>1607</v>
      </c>
      <c r="C1302" s="139">
        <v>1156</v>
      </c>
      <c r="D1302" s="139">
        <v>245</v>
      </c>
      <c r="E1302" s="164">
        <v>1401</v>
      </c>
    </row>
    <row r="1303" spans="1:5" s="132" customFormat="1" ht="10.5" customHeight="1" x14ac:dyDescent="0.15">
      <c r="A1303" s="107" t="s">
        <v>48</v>
      </c>
      <c r="B1303" s="107" t="s">
        <v>1608</v>
      </c>
      <c r="C1303" s="139">
        <v>542</v>
      </c>
      <c r="D1303" s="139">
        <v>32</v>
      </c>
      <c r="E1303" s="164">
        <v>574</v>
      </c>
    </row>
    <row r="1304" spans="1:5" s="132" customFormat="1" ht="10.5" customHeight="1" x14ac:dyDescent="0.15">
      <c r="A1304" s="107" t="s">
        <v>48</v>
      </c>
      <c r="B1304" s="107" t="s">
        <v>1609</v>
      </c>
      <c r="C1304" s="139">
        <v>559</v>
      </c>
      <c r="D1304" s="139">
        <v>36</v>
      </c>
      <c r="E1304" s="164">
        <v>595</v>
      </c>
    </row>
    <row r="1305" spans="1:5" s="132" customFormat="1" ht="10.5" customHeight="1" x14ac:dyDescent="0.15">
      <c r="A1305" s="107" t="s">
        <v>48</v>
      </c>
      <c r="B1305" s="107" t="s">
        <v>1610</v>
      </c>
      <c r="C1305" s="139">
        <v>571</v>
      </c>
      <c r="D1305" s="139">
        <v>87</v>
      </c>
      <c r="E1305" s="164">
        <v>658</v>
      </c>
    </row>
    <row r="1306" spans="1:5" s="132" customFormat="1" ht="10.5" customHeight="1" x14ac:dyDescent="0.15">
      <c r="A1306" s="107" t="s">
        <v>48</v>
      </c>
      <c r="B1306" s="107" t="s">
        <v>1611</v>
      </c>
      <c r="C1306" s="139">
        <v>1523</v>
      </c>
      <c r="D1306" s="139">
        <v>268</v>
      </c>
      <c r="E1306" s="164">
        <v>1791</v>
      </c>
    </row>
    <row r="1307" spans="1:5" s="132" customFormat="1" ht="10.5" customHeight="1" x14ac:dyDescent="0.15">
      <c r="A1307" s="107" t="s">
        <v>48</v>
      </c>
      <c r="B1307" s="107" t="s">
        <v>1612</v>
      </c>
      <c r="C1307" s="139">
        <v>1592</v>
      </c>
      <c r="D1307" s="139">
        <v>175</v>
      </c>
      <c r="E1307" s="164">
        <v>1767</v>
      </c>
    </row>
    <row r="1308" spans="1:5" s="132" customFormat="1" ht="10.5" customHeight="1" x14ac:dyDescent="0.15">
      <c r="A1308" s="107" t="s">
        <v>48</v>
      </c>
      <c r="B1308" s="107" t="s">
        <v>1613</v>
      </c>
      <c r="C1308" s="139">
        <v>1670</v>
      </c>
      <c r="D1308" s="139">
        <v>454</v>
      </c>
      <c r="E1308" s="164">
        <v>2124</v>
      </c>
    </row>
    <row r="1309" spans="1:5" s="132" customFormat="1" ht="10.5" customHeight="1" x14ac:dyDescent="0.15">
      <c r="A1309" s="107" t="s">
        <v>48</v>
      </c>
      <c r="B1309" s="107" t="s">
        <v>1614</v>
      </c>
      <c r="C1309" s="139">
        <v>1293</v>
      </c>
      <c r="D1309" s="139">
        <v>432</v>
      </c>
      <c r="E1309" s="164">
        <v>1725</v>
      </c>
    </row>
    <row r="1310" spans="1:5" s="132" customFormat="1" ht="10.5" customHeight="1" x14ac:dyDescent="0.15">
      <c r="A1310" s="107" t="s">
        <v>48</v>
      </c>
      <c r="B1310" s="107" t="s">
        <v>1615</v>
      </c>
      <c r="C1310" s="139">
        <v>1045</v>
      </c>
      <c r="D1310" s="139">
        <v>263</v>
      </c>
      <c r="E1310" s="164">
        <v>1308</v>
      </c>
    </row>
    <row r="1311" spans="1:5" s="132" customFormat="1" ht="10.5" customHeight="1" x14ac:dyDescent="0.15">
      <c r="A1311" s="107" t="s">
        <v>48</v>
      </c>
      <c r="B1311" s="107" t="s">
        <v>1616</v>
      </c>
      <c r="C1311" s="139">
        <v>1355</v>
      </c>
      <c r="D1311" s="139">
        <v>122</v>
      </c>
      <c r="E1311" s="164">
        <v>1477</v>
      </c>
    </row>
    <row r="1312" spans="1:5" s="132" customFormat="1" ht="10.5" customHeight="1" x14ac:dyDescent="0.15">
      <c r="A1312" s="107" t="s">
        <v>48</v>
      </c>
      <c r="B1312" s="107" t="s">
        <v>1617</v>
      </c>
      <c r="C1312" s="139">
        <v>1427</v>
      </c>
      <c r="D1312" s="139">
        <v>414</v>
      </c>
      <c r="E1312" s="164">
        <v>1841</v>
      </c>
    </row>
    <row r="1313" spans="1:5" s="132" customFormat="1" ht="10.5" customHeight="1" x14ac:dyDescent="0.15">
      <c r="A1313" s="107" t="s">
        <v>48</v>
      </c>
      <c r="B1313" s="107" t="s">
        <v>1618</v>
      </c>
      <c r="C1313" s="139">
        <v>1286</v>
      </c>
      <c r="D1313" s="139">
        <v>129</v>
      </c>
      <c r="E1313" s="164">
        <v>1415</v>
      </c>
    </row>
    <row r="1314" spans="1:5" s="132" customFormat="1" ht="10.5" customHeight="1" x14ac:dyDescent="0.15">
      <c r="A1314" s="107" t="s">
        <v>48</v>
      </c>
      <c r="B1314" s="107" t="s">
        <v>1619</v>
      </c>
      <c r="C1314" s="139">
        <v>1335</v>
      </c>
      <c r="D1314" s="139">
        <v>159</v>
      </c>
      <c r="E1314" s="164">
        <v>1494</v>
      </c>
    </row>
    <row r="1315" spans="1:5" s="132" customFormat="1" ht="10.5" customHeight="1" x14ac:dyDescent="0.15">
      <c r="A1315" s="107" t="s">
        <v>48</v>
      </c>
      <c r="B1315" s="107" t="s">
        <v>1620</v>
      </c>
      <c r="C1315" s="139">
        <v>1227</v>
      </c>
      <c r="D1315" s="139">
        <v>124</v>
      </c>
      <c r="E1315" s="164">
        <v>1351</v>
      </c>
    </row>
    <row r="1316" spans="1:5" s="132" customFormat="1" ht="10.5" customHeight="1" x14ac:dyDescent="0.15">
      <c r="A1316" s="107" t="s">
        <v>48</v>
      </c>
      <c r="B1316" s="107" t="s">
        <v>1621</v>
      </c>
      <c r="C1316" s="139">
        <v>961</v>
      </c>
      <c r="D1316" s="139">
        <v>80</v>
      </c>
      <c r="E1316" s="164">
        <v>1041</v>
      </c>
    </row>
    <row r="1317" spans="1:5" s="132" customFormat="1" ht="10.5" customHeight="1" x14ac:dyDescent="0.15">
      <c r="A1317" s="107" t="s">
        <v>48</v>
      </c>
      <c r="B1317" s="107" t="s">
        <v>1622</v>
      </c>
      <c r="C1317" s="139">
        <v>1408</v>
      </c>
      <c r="D1317" s="139">
        <v>165</v>
      </c>
      <c r="E1317" s="164">
        <v>1573</v>
      </c>
    </row>
    <row r="1318" spans="1:5" s="132" customFormat="1" ht="10.5" customHeight="1" x14ac:dyDescent="0.15">
      <c r="A1318" s="107" t="s">
        <v>48</v>
      </c>
      <c r="B1318" s="107" t="s">
        <v>1623</v>
      </c>
      <c r="C1318" s="139">
        <v>1529</v>
      </c>
      <c r="D1318" s="139">
        <v>186</v>
      </c>
      <c r="E1318" s="164">
        <v>1715</v>
      </c>
    </row>
    <row r="1319" spans="1:5" s="132" customFormat="1" ht="10.5" customHeight="1" x14ac:dyDescent="0.15">
      <c r="A1319" s="107" t="s">
        <v>48</v>
      </c>
      <c r="B1319" s="107" t="s">
        <v>1624</v>
      </c>
      <c r="C1319" s="139">
        <v>1194</v>
      </c>
      <c r="D1319" s="139">
        <v>94</v>
      </c>
      <c r="E1319" s="164">
        <v>1288</v>
      </c>
    </row>
    <row r="1320" spans="1:5" s="132" customFormat="1" ht="10.5" customHeight="1" x14ac:dyDescent="0.15">
      <c r="A1320" s="107" t="s">
        <v>48</v>
      </c>
      <c r="B1320" s="107" t="s">
        <v>1625</v>
      </c>
      <c r="C1320" s="139">
        <v>1080</v>
      </c>
      <c r="D1320" s="139">
        <v>129</v>
      </c>
      <c r="E1320" s="164">
        <v>1209</v>
      </c>
    </row>
    <row r="1321" spans="1:5" s="132" customFormat="1" ht="10.5" customHeight="1" x14ac:dyDescent="0.15">
      <c r="A1321" s="107" t="s">
        <v>48</v>
      </c>
      <c r="B1321" s="107" t="s">
        <v>1626</v>
      </c>
      <c r="C1321" s="139">
        <v>1095</v>
      </c>
      <c r="D1321" s="139">
        <v>145</v>
      </c>
      <c r="E1321" s="164">
        <v>1240</v>
      </c>
    </row>
    <row r="1322" spans="1:5" s="132" customFormat="1" ht="10.5" customHeight="1" x14ac:dyDescent="0.15">
      <c r="A1322" s="107" t="s">
        <v>48</v>
      </c>
      <c r="B1322" s="107" t="s">
        <v>1627</v>
      </c>
      <c r="C1322" s="139">
        <v>1381</v>
      </c>
      <c r="D1322" s="139">
        <v>152</v>
      </c>
      <c r="E1322" s="164">
        <v>1533</v>
      </c>
    </row>
    <row r="1323" spans="1:5" s="132" customFormat="1" ht="10.5" customHeight="1" x14ac:dyDescent="0.15">
      <c r="A1323" s="107" t="s">
        <v>48</v>
      </c>
      <c r="B1323" s="107" t="s">
        <v>1628</v>
      </c>
      <c r="C1323" s="139">
        <v>1421</v>
      </c>
      <c r="D1323" s="139">
        <v>109</v>
      </c>
      <c r="E1323" s="164">
        <v>1530</v>
      </c>
    </row>
    <row r="1324" spans="1:5" s="132" customFormat="1" ht="10.5" customHeight="1" x14ac:dyDescent="0.15">
      <c r="A1324" s="107" t="s">
        <v>48</v>
      </c>
      <c r="B1324" s="107" t="s">
        <v>1629</v>
      </c>
      <c r="C1324" s="139">
        <v>1295</v>
      </c>
      <c r="D1324" s="139">
        <v>145</v>
      </c>
      <c r="E1324" s="164">
        <v>1440</v>
      </c>
    </row>
    <row r="1325" spans="1:5" s="132" customFormat="1" ht="10.5" customHeight="1" x14ac:dyDescent="0.15">
      <c r="A1325" s="107" t="s">
        <v>48</v>
      </c>
      <c r="B1325" s="107" t="s">
        <v>1630</v>
      </c>
      <c r="C1325" s="139">
        <v>1734</v>
      </c>
      <c r="D1325" s="139">
        <v>243</v>
      </c>
      <c r="E1325" s="164">
        <v>1977</v>
      </c>
    </row>
    <row r="1326" spans="1:5" s="132" customFormat="1" ht="10.5" customHeight="1" x14ac:dyDescent="0.15">
      <c r="A1326" s="107" t="s">
        <v>48</v>
      </c>
      <c r="B1326" s="107" t="s">
        <v>1631</v>
      </c>
      <c r="C1326" s="139">
        <v>1226</v>
      </c>
      <c r="D1326" s="139">
        <v>165</v>
      </c>
      <c r="E1326" s="164">
        <v>1391</v>
      </c>
    </row>
    <row r="1327" spans="1:5" s="132" customFormat="1" ht="10.5" customHeight="1" x14ac:dyDescent="0.15">
      <c r="A1327" s="107" t="s">
        <v>48</v>
      </c>
      <c r="B1327" s="107" t="s">
        <v>1632</v>
      </c>
      <c r="C1327" s="139">
        <v>1077</v>
      </c>
      <c r="D1327" s="139">
        <v>117</v>
      </c>
      <c r="E1327" s="164">
        <v>1194</v>
      </c>
    </row>
    <row r="1328" spans="1:5" s="132" customFormat="1" ht="10.5" customHeight="1" x14ac:dyDescent="0.15">
      <c r="A1328" s="107" t="s">
        <v>48</v>
      </c>
      <c r="B1328" s="107" t="s">
        <v>1633</v>
      </c>
      <c r="C1328" s="139">
        <v>1506</v>
      </c>
      <c r="D1328" s="139">
        <v>269</v>
      </c>
      <c r="E1328" s="164">
        <v>1775</v>
      </c>
    </row>
    <row r="1329" spans="1:5" s="132" customFormat="1" ht="10.5" customHeight="1" x14ac:dyDescent="0.15">
      <c r="A1329" s="107" t="s">
        <v>48</v>
      </c>
      <c r="B1329" s="107" t="s">
        <v>1634</v>
      </c>
      <c r="C1329" s="139">
        <v>1356</v>
      </c>
      <c r="D1329" s="139">
        <v>156</v>
      </c>
      <c r="E1329" s="164">
        <v>1512</v>
      </c>
    </row>
    <row r="1330" spans="1:5" s="132" customFormat="1" ht="10.5" customHeight="1" x14ac:dyDescent="0.15">
      <c r="A1330" s="107" t="s">
        <v>48</v>
      </c>
      <c r="B1330" s="107" t="s">
        <v>1635</v>
      </c>
      <c r="C1330" s="139">
        <v>1336</v>
      </c>
      <c r="D1330" s="139">
        <v>154</v>
      </c>
      <c r="E1330" s="164">
        <v>1490</v>
      </c>
    </row>
    <row r="1331" spans="1:5" s="132" customFormat="1" ht="10.5" customHeight="1" x14ac:dyDescent="0.15">
      <c r="A1331" s="107" t="s">
        <v>48</v>
      </c>
      <c r="B1331" s="107" t="s">
        <v>1636</v>
      </c>
      <c r="C1331" s="139">
        <v>1470</v>
      </c>
      <c r="D1331" s="139">
        <v>202</v>
      </c>
      <c r="E1331" s="164">
        <v>1672</v>
      </c>
    </row>
    <row r="1332" spans="1:5" s="132" customFormat="1" ht="10.5" customHeight="1" x14ac:dyDescent="0.15">
      <c r="A1332" s="107" t="s">
        <v>48</v>
      </c>
      <c r="B1332" s="107" t="s">
        <v>1637</v>
      </c>
      <c r="C1332" s="139">
        <v>1416</v>
      </c>
      <c r="D1332" s="139">
        <v>158</v>
      </c>
      <c r="E1332" s="164">
        <v>1574</v>
      </c>
    </row>
    <row r="1333" spans="1:5" s="132" customFormat="1" ht="10.5" customHeight="1" x14ac:dyDescent="0.15">
      <c r="A1333" s="107" t="s">
        <v>48</v>
      </c>
      <c r="B1333" s="107" t="s">
        <v>1638</v>
      </c>
      <c r="C1333" s="139">
        <v>1248</v>
      </c>
      <c r="D1333" s="139">
        <v>285</v>
      </c>
      <c r="E1333" s="164">
        <v>1533</v>
      </c>
    </row>
    <row r="1334" spans="1:5" s="132" customFormat="1" ht="10.5" customHeight="1" x14ac:dyDescent="0.15">
      <c r="A1334" s="107" t="s">
        <v>48</v>
      </c>
      <c r="B1334" s="107" t="s">
        <v>1639</v>
      </c>
      <c r="C1334" s="139">
        <v>1471</v>
      </c>
      <c r="D1334" s="139">
        <v>292</v>
      </c>
      <c r="E1334" s="164">
        <v>1763</v>
      </c>
    </row>
    <row r="1335" spans="1:5" s="132" customFormat="1" ht="10.5" customHeight="1" x14ac:dyDescent="0.15">
      <c r="A1335" s="107" t="s">
        <v>48</v>
      </c>
      <c r="B1335" s="107" t="s">
        <v>1640</v>
      </c>
      <c r="C1335" s="139">
        <v>1175</v>
      </c>
      <c r="D1335" s="139">
        <v>237</v>
      </c>
      <c r="E1335" s="164">
        <v>1412</v>
      </c>
    </row>
    <row r="1336" spans="1:5" s="132" customFormat="1" ht="10.5" customHeight="1" x14ac:dyDescent="0.15">
      <c r="A1336" s="107" t="s">
        <v>48</v>
      </c>
      <c r="B1336" s="107" t="s">
        <v>1641</v>
      </c>
      <c r="C1336" s="139">
        <v>1850</v>
      </c>
      <c r="D1336" s="139">
        <v>448</v>
      </c>
      <c r="E1336" s="164">
        <v>2298</v>
      </c>
    </row>
    <row r="1337" spans="1:5" s="132" customFormat="1" ht="10.5" customHeight="1" x14ac:dyDescent="0.15">
      <c r="A1337" s="107" t="s">
        <v>48</v>
      </c>
      <c r="B1337" s="107" t="s">
        <v>1642</v>
      </c>
      <c r="C1337" s="139">
        <v>410</v>
      </c>
      <c r="D1337" s="139">
        <v>143</v>
      </c>
      <c r="E1337" s="164">
        <v>553</v>
      </c>
    </row>
    <row r="1338" spans="1:5" s="132" customFormat="1" ht="10.5" customHeight="1" x14ac:dyDescent="0.15">
      <c r="A1338" s="107" t="s">
        <v>48</v>
      </c>
      <c r="B1338" s="107" t="s">
        <v>1643</v>
      </c>
      <c r="C1338" s="139">
        <v>1380</v>
      </c>
      <c r="D1338" s="139">
        <v>294</v>
      </c>
      <c r="E1338" s="164">
        <v>1674</v>
      </c>
    </row>
    <row r="1339" spans="1:5" s="132" customFormat="1" ht="10.5" customHeight="1" x14ac:dyDescent="0.15">
      <c r="A1339" s="107" t="s">
        <v>48</v>
      </c>
      <c r="B1339" s="107" t="s">
        <v>1644</v>
      </c>
      <c r="C1339" s="139">
        <v>1396</v>
      </c>
      <c r="D1339" s="139">
        <v>152</v>
      </c>
      <c r="E1339" s="164">
        <v>1548</v>
      </c>
    </row>
    <row r="1340" spans="1:5" s="132" customFormat="1" ht="10.5" customHeight="1" x14ac:dyDescent="0.15">
      <c r="A1340" s="107" t="s">
        <v>48</v>
      </c>
      <c r="B1340" s="107" t="s">
        <v>1645</v>
      </c>
      <c r="C1340" s="139">
        <v>1156</v>
      </c>
      <c r="D1340" s="139">
        <v>129</v>
      </c>
      <c r="E1340" s="164">
        <v>1285</v>
      </c>
    </row>
    <row r="1341" spans="1:5" s="132" customFormat="1" ht="10.5" customHeight="1" x14ac:dyDescent="0.15">
      <c r="A1341" s="107" t="s">
        <v>48</v>
      </c>
      <c r="B1341" s="107" t="s">
        <v>1646</v>
      </c>
      <c r="C1341" s="139">
        <v>1454</v>
      </c>
      <c r="D1341" s="139">
        <v>136</v>
      </c>
      <c r="E1341" s="164">
        <v>1590</v>
      </c>
    </row>
    <row r="1342" spans="1:5" s="132" customFormat="1" ht="10.5" customHeight="1" x14ac:dyDescent="0.15">
      <c r="A1342" s="107" t="s">
        <v>48</v>
      </c>
      <c r="B1342" s="107" t="s">
        <v>1647</v>
      </c>
      <c r="C1342" s="139">
        <v>1272</v>
      </c>
      <c r="D1342" s="139">
        <v>164</v>
      </c>
      <c r="E1342" s="164">
        <v>1436</v>
      </c>
    </row>
    <row r="1343" spans="1:5" s="132" customFormat="1" ht="10.5" customHeight="1" x14ac:dyDescent="0.15">
      <c r="A1343" s="107" t="s">
        <v>48</v>
      </c>
      <c r="B1343" s="107" t="s">
        <v>1648</v>
      </c>
      <c r="C1343" s="139">
        <v>1426</v>
      </c>
      <c r="D1343" s="139">
        <v>130</v>
      </c>
      <c r="E1343" s="164">
        <v>1556</v>
      </c>
    </row>
    <row r="1344" spans="1:5" s="132" customFormat="1" ht="10.5" customHeight="1" x14ac:dyDescent="0.15">
      <c r="A1344" s="107" t="s">
        <v>48</v>
      </c>
      <c r="B1344" s="107" t="s">
        <v>1649</v>
      </c>
      <c r="C1344" s="139">
        <v>1378</v>
      </c>
      <c r="D1344" s="139">
        <v>197</v>
      </c>
      <c r="E1344" s="164">
        <v>1575</v>
      </c>
    </row>
    <row r="1345" spans="1:5" s="132" customFormat="1" ht="10.5" customHeight="1" x14ac:dyDescent="0.15">
      <c r="A1345" s="107" t="s">
        <v>48</v>
      </c>
      <c r="B1345" s="107" t="s">
        <v>1650</v>
      </c>
      <c r="C1345" s="139">
        <v>1218</v>
      </c>
      <c r="D1345" s="139">
        <v>159</v>
      </c>
      <c r="E1345" s="164">
        <v>1377</v>
      </c>
    </row>
    <row r="1346" spans="1:5" s="132" customFormat="1" ht="10.5" customHeight="1" x14ac:dyDescent="0.15">
      <c r="A1346" s="107" t="s">
        <v>48</v>
      </c>
      <c r="B1346" s="107" t="s">
        <v>1651</v>
      </c>
      <c r="C1346" s="139">
        <v>1279</v>
      </c>
      <c r="D1346" s="139">
        <v>215</v>
      </c>
      <c r="E1346" s="164">
        <v>1494</v>
      </c>
    </row>
    <row r="1347" spans="1:5" s="132" customFormat="1" ht="10.5" customHeight="1" x14ac:dyDescent="0.15">
      <c r="A1347" s="107" t="s">
        <v>48</v>
      </c>
      <c r="B1347" s="107" t="s">
        <v>1652</v>
      </c>
      <c r="C1347" s="139">
        <v>1225</v>
      </c>
      <c r="D1347" s="139">
        <v>144</v>
      </c>
      <c r="E1347" s="164">
        <v>1369</v>
      </c>
    </row>
    <row r="1348" spans="1:5" s="132" customFormat="1" ht="10.5" customHeight="1" x14ac:dyDescent="0.15">
      <c r="A1348" s="107" t="s">
        <v>48</v>
      </c>
      <c r="B1348" s="107" t="s">
        <v>1653</v>
      </c>
      <c r="C1348" s="139">
        <v>961</v>
      </c>
      <c r="D1348" s="139">
        <v>118</v>
      </c>
      <c r="E1348" s="164">
        <v>1079</v>
      </c>
    </row>
    <row r="1349" spans="1:5" s="132" customFormat="1" ht="10.5" customHeight="1" x14ac:dyDescent="0.15">
      <c r="A1349" s="107" t="s">
        <v>48</v>
      </c>
      <c r="B1349" s="107" t="s">
        <v>1654</v>
      </c>
      <c r="C1349" s="139">
        <v>1243</v>
      </c>
      <c r="D1349" s="139">
        <v>220</v>
      </c>
      <c r="E1349" s="164">
        <v>1463</v>
      </c>
    </row>
    <row r="1350" spans="1:5" s="132" customFormat="1" ht="10.5" customHeight="1" x14ac:dyDescent="0.15">
      <c r="A1350" s="107" t="s">
        <v>48</v>
      </c>
      <c r="B1350" s="107" t="s">
        <v>1655</v>
      </c>
      <c r="C1350" s="139">
        <v>1109</v>
      </c>
      <c r="D1350" s="139">
        <v>121</v>
      </c>
      <c r="E1350" s="164">
        <v>1230</v>
      </c>
    </row>
    <row r="1351" spans="1:5" s="132" customFormat="1" ht="10.5" customHeight="1" x14ac:dyDescent="0.15">
      <c r="A1351" s="107" t="s">
        <v>48</v>
      </c>
      <c r="B1351" s="107" t="s">
        <v>1656</v>
      </c>
      <c r="C1351" s="139">
        <v>1167</v>
      </c>
      <c r="D1351" s="139">
        <v>136</v>
      </c>
      <c r="E1351" s="164">
        <v>1303</v>
      </c>
    </row>
    <row r="1352" spans="1:5" s="132" customFormat="1" ht="10.5" customHeight="1" x14ac:dyDescent="0.15">
      <c r="A1352" s="107" t="s">
        <v>48</v>
      </c>
      <c r="B1352" s="107" t="s">
        <v>1657</v>
      </c>
      <c r="C1352" s="139">
        <v>1092</v>
      </c>
      <c r="D1352" s="139">
        <v>130</v>
      </c>
      <c r="E1352" s="164">
        <v>1222</v>
      </c>
    </row>
    <row r="1353" spans="1:5" s="132" customFormat="1" ht="10.5" customHeight="1" x14ac:dyDescent="0.15">
      <c r="A1353" s="107" t="s">
        <v>48</v>
      </c>
      <c r="B1353" s="107" t="s">
        <v>1658</v>
      </c>
      <c r="C1353" s="139">
        <v>1254</v>
      </c>
      <c r="D1353" s="139">
        <v>152</v>
      </c>
      <c r="E1353" s="164">
        <v>1406</v>
      </c>
    </row>
    <row r="1354" spans="1:5" s="132" customFormat="1" ht="10.5" customHeight="1" x14ac:dyDescent="0.15">
      <c r="A1354" s="107" t="s">
        <v>48</v>
      </c>
      <c r="B1354" s="107" t="s">
        <v>1659</v>
      </c>
      <c r="C1354" s="139">
        <v>937</v>
      </c>
      <c r="D1354" s="139">
        <v>132</v>
      </c>
      <c r="E1354" s="164">
        <v>1069</v>
      </c>
    </row>
    <row r="1355" spans="1:5" s="132" customFormat="1" ht="10.5" customHeight="1" x14ac:dyDescent="0.15">
      <c r="A1355" s="107" t="s">
        <v>48</v>
      </c>
      <c r="B1355" s="107" t="s">
        <v>1660</v>
      </c>
      <c r="C1355" s="139">
        <v>1368</v>
      </c>
      <c r="D1355" s="139">
        <v>284</v>
      </c>
      <c r="E1355" s="164">
        <v>1652</v>
      </c>
    </row>
    <row r="1356" spans="1:5" s="132" customFormat="1" ht="10.5" customHeight="1" x14ac:dyDescent="0.15">
      <c r="A1356" s="107" t="s">
        <v>48</v>
      </c>
      <c r="B1356" s="107" t="s">
        <v>1661</v>
      </c>
      <c r="C1356" s="139">
        <v>762</v>
      </c>
      <c r="D1356" s="139">
        <v>274</v>
      </c>
      <c r="E1356" s="164">
        <v>1036</v>
      </c>
    </row>
    <row r="1357" spans="1:5" s="132" customFormat="1" ht="10.5" customHeight="1" x14ac:dyDescent="0.15">
      <c r="A1357" s="107" t="s">
        <v>48</v>
      </c>
      <c r="B1357" s="107" t="s">
        <v>1662</v>
      </c>
      <c r="C1357" s="139">
        <v>1253</v>
      </c>
      <c r="D1357" s="139">
        <v>227</v>
      </c>
      <c r="E1357" s="164">
        <v>1480</v>
      </c>
    </row>
    <row r="1358" spans="1:5" s="132" customFormat="1" ht="10.5" customHeight="1" x14ac:dyDescent="0.15">
      <c r="A1358" s="107" t="s">
        <v>48</v>
      </c>
      <c r="B1358" s="107" t="s">
        <v>1663</v>
      </c>
      <c r="C1358" s="139">
        <v>1470</v>
      </c>
      <c r="D1358" s="139">
        <v>367</v>
      </c>
      <c r="E1358" s="164">
        <v>1837</v>
      </c>
    </row>
    <row r="1359" spans="1:5" s="132" customFormat="1" ht="10.5" customHeight="1" x14ac:dyDescent="0.15">
      <c r="A1359" s="107" t="s">
        <v>48</v>
      </c>
      <c r="B1359" s="107" t="s">
        <v>1664</v>
      </c>
      <c r="C1359" s="139">
        <v>1445</v>
      </c>
      <c r="D1359" s="139">
        <v>295</v>
      </c>
      <c r="E1359" s="164">
        <v>1740</v>
      </c>
    </row>
    <row r="1360" spans="1:5" s="132" customFormat="1" ht="10.5" customHeight="1" x14ac:dyDescent="0.15">
      <c r="A1360" s="107" t="s">
        <v>48</v>
      </c>
      <c r="B1360" s="107" t="s">
        <v>1665</v>
      </c>
      <c r="C1360" s="139">
        <v>1465</v>
      </c>
      <c r="D1360" s="139">
        <v>427</v>
      </c>
      <c r="E1360" s="164">
        <v>1892</v>
      </c>
    </row>
    <row r="1361" spans="1:5" s="132" customFormat="1" ht="10.5" customHeight="1" x14ac:dyDescent="0.15">
      <c r="A1361" s="107" t="s">
        <v>48</v>
      </c>
      <c r="B1361" s="107" t="s">
        <v>1666</v>
      </c>
      <c r="C1361" s="139">
        <v>1652</v>
      </c>
      <c r="D1361" s="139">
        <v>447</v>
      </c>
      <c r="E1361" s="164">
        <v>2099</v>
      </c>
    </row>
    <row r="1362" spans="1:5" s="132" customFormat="1" ht="10.5" customHeight="1" x14ac:dyDescent="0.15">
      <c r="A1362" s="107" t="s">
        <v>48</v>
      </c>
      <c r="B1362" s="107" t="s">
        <v>1667</v>
      </c>
      <c r="C1362" s="139">
        <v>856</v>
      </c>
      <c r="D1362" s="139">
        <v>158</v>
      </c>
      <c r="E1362" s="164">
        <v>1014</v>
      </c>
    </row>
    <row r="1363" spans="1:5" s="132" customFormat="1" ht="10.5" customHeight="1" x14ac:dyDescent="0.15">
      <c r="A1363" s="107" t="s">
        <v>48</v>
      </c>
      <c r="B1363" s="107" t="s">
        <v>1668</v>
      </c>
      <c r="C1363" s="139">
        <v>790</v>
      </c>
      <c r="D1363" s="139">
        <v>166</v>
      </c>
      <c r="E1363" s="164">
        <v>956</v>
      </c>
    </row>
    <row r="1364" spans="1:5" s="132" customFormat="1" ht="10.5" customHeight="1" x14ac:dyDescent="0.15">
      <c r="A1364" s="107" t="s">
        <v>48</v>
      </c>
      <c r="B1364" s="107" t="s">
        <v>1669</v>
      </c>
      <c r="C1364" s="139">
        <v>1124</v>
      </c>
      <c r="D1364" s="139">
        <v>648</v>
      </c>
      <c r="E1364" s="164">
        <v>1772</v>
      </c>
    </row>
    <row r="1365" spans="1:5" s="132" customFormat="1" ht="10.5" customHeight="1" x14ac:dyDescent="0.15">
      <c r="A1365" s="107" t="s">
        <v>48</v>
      </c>
      <c r="B1365" s="107" t="s">
        <v>1670</v>
      </c>
      <c r="C1365" s="139">
        <v>1742</v>
      </c>
      <c r="D1365" s="139">
        <v>381</v>
      </c>
      <c r="E1365" s="164">
        <v>2123</v>
      </c>
    </row>
    <row r="1366" spans="1:5" s="132" customFormat="1" ht="10.5" customHeight="1" x14ac:dyDescent="0.15">
      <c r="A1366" s="107" t="s">
        <v>48</v>
      </c>
      <c r="B1366" s="107" t="s">
        <v>1671</v>
      </c>
      <c r="C1366" s="139">
        <v>1368</v>
      </c>
      <c r="D1366" s="139">
        <v>502</v>
      </c>
      <c r="E1366" s="164">
        <v>1870</v>
      </c>
    </row>
    <row r="1367" spans="1:5" s="132" customFormat="1" ht="10.5" customHeight="1" x14ac:dyDescent="0.15">
      <c r="A1367" s="107" t="s">
        <v>48</v>
      </c>
      <c r="B1367" s="107" t="s">
        <v>1672</v>
      </c>
      <c r="C1367" s="139">
        <v>1228</v>
      </c>
      <c r="D1367" s="139">
        <v>312</v>
      </c>
      <c r="E1367" s="164">
        <v>1540</v>
      </c>
    </row>
    <row r="1368" spans="1:5" s="132" customFormat="1" ht="10.5" customHeight="1" x14ac:dyDescent="0.15">
      <c r="A1368" s="107" t="s">
        <v>48</v>
      </c>
      <c r="B1368" s="107" t="s">
        <v>1673</v>
      </c>
      <c r="C1368" s="139">
        <v>1346</v>
      </c>
      <c r="D1368" s="139">
        <v>402</v>
      </c>
      <c r="E1368" s="164">
        <v>1748</v>
      </c>
    </row>
    <row r="1369" spans="1:5" s="132" customFormat="1" ht="10.5" customHeight="1" x14ac:dyDescent="0.15">
      <c r="A1369" s="107" t="s">
        <v>48</v>
      </c>
      <c r="B1369" s="107" t="s">
        <v>1674</v>
      </c>
      <c r="C1369" s="139">
        <v>945</v>
      </c>
      <c r="D1369" s="139">
        <v>264</v>
      </c>
      <c r="E1369" s="164">
        <v>1209</v>
      </c>
    </row>
    <row r="1370" spans="1:5" s="132" customFormat="1" ht="10.5" customHeight="1" x14ac:dyDescent="0.15">
      <c r="A1370" s="107" t="s">
        <v>48</v>
      </c>
      <c r="B1370" s="107" t="s">
        <v>1675</v>
      </c>
      <c r="C1370" s="139">
        <v>1468</v>
      </c>
      <c r="D1370" s="139">
        <v>314</v>
      </c>
      <c r="E1370" s="164">
        <v>1782</v>
      </c>
    </row>
    <row r="1371" spans="1:5" s="132" customFormat="1" ht="10.5" customHeight="1" x14ac:dyDescent="0.15">
      <c r="A1371" s="107" t="s">
        <v>48</v>
      </c>
      <c r="B1371" s="107" t="s">
        <v>1676</v>
      </c>
      <c r="C1371" s="139">
        <v>1400</v>
      </c>
      <c r="D1371" s="139">
        <v>369</v>
      </c>
      <c r="E1371" s="164">
        <v>1769</v>
      </c>
    </row>
    <row r="1372" spans="1:5" s="132" customFormat="1" ht="10.5" customHeight="1" x14ac:dyDescent="0.15">
      <c r="A1372" s="107" t="s">
        <v>48</v>
      </c>
      <c r="B1372" s="107" t="s">
        <v>1677</v>
      </c>
      <c r="C1372" s="139">
        <v>1846</v>
      </c>
      <c r="D1372" s="139">
        <v>398</v>
      </c>
      <c r="E1372" s="164">
        <v>2244</v>
      </c>
    </row>
    <row r="1373" spans="1:5" s="132" customFormat="1" ht="10.5" customHeight="1" x14ac:dyDescent="0.15">
      <c r="A1373" s="107" t="s">
        <v>48</v>
      </c>
      <c r="B1373" s="107" t="s">
        <v>1678</v>
      </c>
      <c r="C1373" s="139">
        <v>1650</v>
      </c>
      <c r="D1373" s="139">
        <v>238</v>
      </c>
      <c r="E1373" s="164">
        <v>1888</v>
      </c>
    </row>
    <row r="1374" spans="1:5" s="132" customFormat="1" ht="10.5" customHeight="1" x14ac:dyDescent="0.15">
      <c r="A1374" s="107" t="s">
        <v>48</v>
      </c>
      <c r="B1374" s="107" t="s">
        <v>1679</v>
      </c>
      <c r="C1374" s="139">
        <v>1530</v>
      </c>
      <c r="D1374" s="139">
        <v>377</v>
      </c>
      <c r="E1374" s="164">
        <v>1907</v>
      </c>
    </row>
    <row r="1375" spans="1:5" s="132" customFormat="1" ht="10.5" customHeight="1" x14ac:dyDescent="0.15">
      <c r="A1375" s="107" t="s">
        <v>48</v>
      </c>
      <c r="B1375" s="107" t="s">
        <v>1680</v>
      </c>
      <c r="C1375" s="139">
        <v>1648</v>
      </c>
      <c r="D1375" s="139">
        <v>366</v>
      </c>
      <c r="E1375" s="164">
        <v>2014</v>
      </c>
    </row>
    <row r="1376" spans="1:5" s="132" customFormat="1" ht="10.5" customHeight="1" x14ac:dyDescent="0.15">
      <c r="A1376" s="107" t="s">
        <v>48</v>
      </c>
      <c r="B1376" s="107" t="s">
        <v>1681</v>
      </c>
      <c r="C1376" s="139">
        <v>1044</v>
      </c>
      <c r="D1376" s="139">
        <v>310</v>
      </c>
      <c r="E1376" s="164">
        <v>1354</v>
      </c>
    </row>
    <row r="1377" spans="1:5" s="132" customFormat="1" ht="10.5" customHeight="1" x14ac:dyDescent="0.15">
      <c r="A1377" s="107" t="s">
        <v>48</v>
      </c>
      <c r="B1377" s="107" t="s">
        <v>1682</v>
      </c>
      <c r="C1377" s="139">
        <v>1024</v>
      </c>
      <c r="D1377" s="139">
        <v>179</v>
      </c>
      <c r="E1377" s="164">
        <v>1203</v>
      </c>
    </row>
    <row r="1378" spans="1:5" s="132" customFormat="1" ht="10.5" customHeight="1" x14ac:dyDescent="0.15">
      <c r="A1378" s="107" t="s">
        <v>48</v>
      </c>
      <c r="B1378" s="107" t="s">
        <v>1683</v>
      </c>
      <c r="C1378" s="139">
        <v>939</v>
      </c>
      <c r="D1378" s="139">
        <v>328</v>
      </c>
      <c r="E1378" s="164">
        <v>1267</v>
      </c>
    </row>
    <row r="1379" spans="1:5" s="132" customFormat="1" ht="10.5" customHeight="1" x14ac:dyDescent="0.15">
      <c r="A1379" s="107" t="s">
        <v>47</v>
      </c>
      <c r="B1379" s="107" t="s">
        <v>1684</v>
      </c>
      <c r="C1379" s="139">
        <v>253</v>
      </c>
      <c r="D1379" s="139">
        <v>62</v>
      </c>
      <c r="E1379" s="164">
        <v>315</v>
      </c>
    </row>
    <row r="1380" spans="1:5" s="132" customFormat="1" ht="10.5" customHeight="1" x14ac:dyDescent="0.15">
      <c r="A1380" s="107" t="s">
        <v>47</v>
      </c>
      <c r="B1380" s="107" t="s">
        <v>1685</v>
      </c>
      <c r="C1380" s="139">
        <v>325</v>
      </c>
      <c r="D1380" s="139">
        <v>50</v>
      </c>
      <c r="E1380" s="164">
        <v>375</v>
      </c>
    </row>
    <row r="1381" spans="1:5" s="132" customFormat="1" ht="10.5" customHeight="1" x14ac:dyDescent="0.15">
      <c r="A1381" s="107" t="s">
        <v>47</v>
      </c>
      <c r="B1381" s="107" t="s">
        <v>1686</v>
      </c>
      <c r="C1381" s="139">
        <v>372</v>
      </c>
      <c r="D1381" s="139">
        <v>43</v>
      </c>
      <c r="E1381" s="164">
        <v>415</v>
      </c>
    </row>
    <row r="1382" spans="1:5" s="132" customFormat="1" ht="10.5" customHeight="1" x14ac:dyDescent="0.15">
      <c r="A1382" s="107" t="s">
        <v>47</v>
      </c>
      <c r="B1382" s="107" t="s">
        <v>1687</v>
      </c>
      <c r="C1382" s="139">
        <v>580</v>
      </c>
      <c r="D1382" s="139">
        <v>95</v>
      </c>
      <c r="E1382" s="164">
        <v>675</v>
      </c>
    </row>
    <row r="1383" spans="1:5" s="132" customFormat="1" ht="10.5" customHeight="1" x14ac:dyDescent="0.15">
      <c r="A1383" s="107" t="s">
        <v>46</v>
      </c>
      <c r="B1383" s="107" t="s">
        <v>1688</v>
      </c>
      <c r="C1383" s="139">
        <v>281</v>
      </c>
      <c r="D1383" s="139">
        <v>21</v>
      </c>
      <c r="E1383" s="164">
        <v>302</v>
      </c>
    </row>
    <row r="1384" spans="1:5" s="132" customFormat="1" ht="10.5" customHeight="1" x14ac:dyDescent="0.15">
      <c r="A1384" s="107" t="s">
        <v>46</v>
      </c>
      <c r="B1384" s="107" t="s">
        <v>1689</v>
      </c>
      <c r="C1384" s="139">
        <v>786</v>
      </c>
      <c r="D1384" s="139">
        <v>29</v>
      </c>
      <c r="E1384" s="164">
        <v>815</v>
      </c>
    </row>
    <row r="1385" spans="1:5" s="132" customFormat="1" ht="10.5" customHeight="1" x14ac:dyDescent="0.15">
      <c r="A1385" s="107" t="s">
        <v>46</v>
      </c>
      <c r="B1385" s="107" t="s">
        <v>1690</v>
      </c>
      <c r="C1385" s="139">
        <v>1080</v>
      </c>
      <c r="D1385" s="139">
        <v>53</v>
      </c>
      <c r="E1385" s="164">
        <v>1133</v>
      </c>
    </row>
    <row r="1386" spans="1:5" s="132" customFormat="1" ht="10.5" customHeight="1" x14ac:dyDescent="0.15">
      <c r="A1386" s="107" t="s">
        <v>46</v>
      </c>
      <c r="B1386" s="107" t="s">
        <v>1691</v>
      </c>
      <c r="C1386" s="139">
        <v>911</v>
      </c>
      <c r="D1386" s="139">
        <v>46</v>
      </c>
      <c r="E1386" s="164">
        <v>957</v>
      </c>
    </row>
    <row r="1387" spans="1:5" s="132" customFormat="1" ht="10.5" customHeight="1" x14ac:dyDescent="0.15">
      <c r="A1387" s="107" t="s">
        <v>46</v>
      </c>
      <c r="B1387" s="107" t="s">
        <v>1692</v>
      </c>
      <c r="C1387" s="139">
        <v>1459</v>
      </c>
      <c r="D1387" s="139">
        <v>89</v>
      </c>
      <c r="E1387" s="164">
        <v>1548</v>
      </c>
    </row>
    <row r="1388" spans="1:5" s="132" customFormat="1" ht="10.5" customHeight="1" x14ac:dyDescent="0.15">
      <c r="A1388" s="107" t="s">
        <v>46</v>
      </c>
      <c r="B1388" s="107" t="s">
        <v>1693</v>
      </c>
      <c r="C1388" s="139">
        <v>1175</v>
      </c>
      <c r="D1388" s="139">
        <v>70</v>
      </c>
      <c r="E1388" s="164">
        <v>1245</v>
      </c>
    </row>
    <row r="1389" spans="1:5" s="132" customFormat="1" ht="10.5" customHeight="1" x14ac:dyDescent="0.15">
      <c r="A1389" s="107" t="s">
        <v>46</v>
      </c>
      <c r="B1389" s="107" t="s">
        <v>1694</v>
      </c>
      <c r="C1389" s="139">
        <v>1006</v>
      </c>
      <c r="D1389" s="139">
        <v>35</v>
      </c>
      <c r="E1389" s="164">
        <v>1041</v>
      </c>
    </row>
    <row r="1390" spans="1:5" s="132" customFormat="1" ht="10.5" customHeight="1" x14ac:dyDescent="0.15">
      <c r="A1390" s="107" t="s">
        <v>46</v>
      </c>
      <c r="B1390" s="107" t="s">
        <v>1695</v>
      </c>
      <c r="C1390" s="139">
        <v>697</v>
      </c>
      <c r="D1390" s="139">
        <v>31</v>
      </c>
      <c r="E1390" s="164">
        <v>728</v>
      </c>
    </row>
    <row r="1391" spans="1:5" s="132" customFormat="1" ht="10.5" customHeight="1" x14ac:dyDescent="0.15">
      <c r="A1391" s="107" t="s">
        <v>46</v>
      </c>
      <c r="B1391" s="107" t="s">
        <v>1696</v>
      </c>
      <c r="C1391" s="139">
        <v>1076</v>
      </c>
      <c r="D1391" s="139">
        <v>53</v>
      </c>
      <c r="E1391" s="164">
        <v>1129</v>
      </c>
    </row>
    <row r="1392" spans="1:5" s="132" customFormat="1" ht="10.5" customHeight="1" x14ac:dyDescent="0.15">
      <c r="A1392" s="107" t="s">
        <v>46</v>
      </c>
      <c r="B1392" s="107" t="s">
        <v>1697</v>
      </c>
      <c r="C1392" s="139">
        <v>877</v>
      </c>
      <c r="D1392" s="139">
        <v>32</v>
      </c>
      <c r="E1392" s="164">
        <v>909</v>
      </c>
    </row>
    <row r="1393" spans="1:5" s="132" customFormat="1" ht="10.5" customHeight="1" x14ac:dyDescent="0.15">
      <c r="A1393" s="107" t="s">
        <v>46</v>
      </c>
      <c r="B1393" s="107" t="s">
        <v>1698</v>
      </c>
      <c r="C1393" s="139">
        <v>251</v>
      </c>
      <c r="D1393" s="139">
        <v>28</v>
      </c>
      <c r="E1393" s="164">
        <v>279</v>
      </c>
    </row>
    <row r="1394" spans="1:5" s="132" customFormat="1" ht="10.5" customHeight="1" x14ac:dyDescent="0.15">
      <c r="A1394" s="107" t="s">
        <v>46</v>
      </c>
      <c r="B1394" s="107" t="s">
        <v>1699</v>
      </c>
      <c r="C1394" s="139">
        <v>1626</v>
      </c>
      <c r="D1394" s="139">
        <v>86</v>
      </c>
      <c r="E1394" s="164">
        <v>1712</v>
      </c>
    </row>
    <row r="1395" spans="1:5" s="132" customFormat="1" ht="10.5" customHeight="1" x14ac:dyDescent="0.15">
      <c r="A1395" s="107" t="s">
        <v>46</v>
      </c>
      <c r="B1395" s="107" t="s">
        <v>1700</v>
      </c>
      <c r="C1395" s="139">
        <v>1597</v>
      </c>
      <c r="D1395" s="139">
        <v>95</v>
      </c>
      <c r="E1395" s="164">
        <v>1692</v>
      </c>
    </row>
    <row r="1396" spans="1:5" s="132" customFormat="1" ht="10.5" customHeight="1" x14ac:dyDescent="0.15">
      <c r="A1396" s="107" t="s">
        <v>46</v>
      </c>
      <c r="B1396" s="107" t="s">
        <v>1701</v>
      </c>
      <c r="C1396" s="139">
        <v>865</v>
      </c>
      <c r="D1396" s="139">
        <v>59</v>
      </c>
      <c r="E1396" s="164">
        <v>924</v>
      </c>
    </row>
    <row r="1397" spans="1:5" s="132" customFormat="1" ht="10.5" customHeight="1" x14ac:dyDescent="0.15">
      <c r="A1397" s="107" t="s">
        <v>46</v>
      </c>
      <c r="B1397" s="107" t="s">
        <v>1702</v>
      </c>
      <c r="C1397" s="139">
        <v>1757</v>
      </c>
      <c r="D1397" s="139">
        <v>96</v>
      </c>
      <c r="E1397" s="164">
        <v>1853</v>
      </c>
    </row>
    <row r="1398" spans="1:5" s="132" customFormat="1" ht="10.5" customHeight="1" x14ac:dyDescent="0.15">
      <c r="A1398" s="107" t="s">
        <v>46</v>
      </c>
      <c r="B1398" s="107" t="s">
        <v>1703</v>
      </c>
      <c r="C1398" s="139">
        <v>1089</v>
      </c>
      <c r="D1398" s="139">
        <v>70</v>
      </c>
      <c r="E1398" s="164">
        <v>1159</v>
      </c>
    </row>
    <row r="1399" spans="1:5" s="132" customFormat="1" ht="10.5" customHeight="1" x14ac:dyDescent="0.15">
      <c r="A1399" s="107" t="s">
        <v>46</v>
      </c>
      <c r="B1399" s="107" t="s">
        <v>1704</v>
      </c>
      <c r="C1399" s="139">
        <v>1427</v>
      </c>
      <c r="D1399" s="139">
        <v>102</v>
      </c>
      <c r="E1399" s="164">
        <v>1529</v>
      </c>
    </row>
    <row r="1400" spans="1:5" s="132" customFormat="1" ht="10.5" customHeight="1" x14ac:dyDescent="0.15">
      <c r="A1400" s="107" t="s">
        <v>46</v>
      </c>
      <c r="B1400" s="107" t="s">
        <v>1705</v>
      </c>
      <c r="C1400" s="139">
        <v>1984</v>
      </c>
      <c r="D1400" s="139">
        <v>147</v>
      </c>
      <c r="E1400" s="164">
        <v>2131</v>
      </c>
    </row>
    <row r="1401" spans="1:5" s="132" customFormat="1" ht="10.5" customHeight="1" x14ac:dyDescent="0.15">
      <c r="A1401" s="107" t="s">
        <v>46</v>
      </c>
      <c r="B1401" s="107" t="s">
        <v>1706</v>
      </c>
      <c r="C1401" s="139">
        <v>1062</v>
      </c>
      <c r="D1401" s="139">
        <v>132</v>
      </c>
      <c r="E1401" s="164">
        <v>1194</v>
      </c>
    </row>
    <row r="1402" spans="1:5" s="132" customFormat="1" ht="10.5" customHeight="1" x14ac:dyDescent="0.15">
      <c r="A1402" s="107" t="s">
        <v>46</v>
      </c>
      <c r="B1402" s="107" t="s">
        <v>1707</v>
      </c>
      <c r="C1402" s="139">
        <v>1720</v>
      </c>
      <c r="D1402" s="139">
        <v>237</v>
      </c>
      <c r="E1402" s="164">
        <v>1957</v>
      </c>
    </row>
    <row r="1403" spans="1:5" s="132" customFormat="1" ht="10.5" customHeight="1" x14ac:dyDescent="0.15">
      <c r="A1403" s="107" t="s">
        <v>46</v>
      </c>
      <c r="B1403" s="107" t="s">
        <v>1708</v>
      </c>
      <c r="C1403" s="139">
        <v>1795</v>
      </c>
      <c r="D1403" s="139">
        <v>240</v>
      </c>
      <c r="E1403" s="164">
        <v>2035</v>
      </c>
    </row>
    <row r="1404" spans="1:5" s="132" customFormat="1" ht="10.5" customHeight="1" x14ac:dyDescent="0.15">
      <c r="A1404" s="107" t="s">
        <v>46</v>
      </c>
      <c r="B1404" s="107" t="s">
        <v>1709</v>
      </c>
      <c r="C1404" s="139">
        <v>1715</v>
      </c>
      <c r="D1404" s="139">
        <v>112</v>
      </c>
      <c r="E1404" s="164">
        <v>1827</v>
      </c>
    </row>
    <row r="1405" spans="1:5" s="132" customFormat="1" ht="10.5" customHeight="1" x14ac:dyDescent="0.15">
      <c r="A1405" s="107" t="s">
        <v>46</v>
      </c>
      <c r="B1405" s="107" t="s">
        <v>1710</v>
      </c>
      <c r="C1405" s="139">
        <v>1178</v>
      </c>
      <c r="D1405" s="139">
        <v>133</v>
      </c>
      <c r="E1405" s="164">
        <v>1311</v>
      </c>
    </row>
    <row r="1406" spans="1:5" s="132" customFormat="1" ht="10.5" customHeight="1" x14ac:dyDescent="0.15">
      <c r="A1406" s="107" t="s">
        <v>46</v>
      </c>
      <c r="B1406" s="107" t="s">
        <v>1711</v>
      </c>
      <c r="C1406" s="139">
        <v>1305</v>
      </c>
      <c r="D1406" s="139">
        <v>79</v>
      </c>
      <c r="E1406" s="164">
        <v>1384</v>
      </c>
    </row>
    <row r="1407" spans="1:5" s="132" customFormat="1" ht="10.5" customHeight="1" x14ac:dyDescent="0.15">
      <c r="A1407" s="107" t="s">
        <v>46</v>
      </c>
      <c r="B1407" s="107" t="s">
        <v>1712</v>
      </c>
      <c r="C1407" s="139">
        <v>1085</v>
      </c>
      <c r="D1407" s="139">
        <v>93</v>
      </c>
      <c r="E1407" s="164">
        <v>1178</v>
      </c>
    </row>
    <row r="1408" spans="1:5" s="132" customFormat="1" ht="10.5" customHeight="1" x14ac:dyDescent="0.15">
      <c r="A1408" s="107" t="s">
        <v>46</v>
      </c>
      <c r="B1408" s="107" t="s">
        <v>1713</v>
      </c>
      <c r="C1408" s="139">
        <v>1162</v>
      </c>
      <c r="D1408" s="139">
        <v>94</v>
      </c>
      <c r="E1408" s="164">
        <v>1256</v>
      </c>
    </row>
    <row r="1409" spans="1:5" s="132" customFormat="1" ht="10.5" customHeight="1" x14ac:dyDescent="0.15">
      <c r="A1409" s="107" t="s">
        <v>46</v>
      </c>
      <c r="B1409" s="107" t="s">
        <v>1714</v>
      </c>
      <c r="C1409" s="139">
        <v>1515</v>
      </c>
      <c r="D1409" s="139">
        <v>176</v>
      </c>
      <c r="E1409" s="164">
        <v>1691</v>
      </c>
    </row>
    <row r="1410" spans="1:5" s="132" customFormat="1" ht="10.5" customHeight="1" x14ac:dyDescent="0.15">
      <c r="A1410" s="107" t="s">
        <v>46</v>
      </c>
      <c r="B1410" s="107" t="s">
        <v>1715</v>
      </c>
      <c r="C1410" s="139">
        <v>1561</v>
      </c>
      <c r="D1410" s="139">
        <v>218</v>
      </c>
      <c r="E1410" s="164">
        <v>1779</v>
      </c>
    </row>
    <row r="1411" spans="1:5" s="132" customFormat="1" ht="10.5" customHeight="1" x14ac:dyDescent="0.15">
      <c r="A1411" s="107" t="s">
        <v>46</v>
      </c>
      <c r="B1411" s="107" t="s">
        <v>1716</v>
      </c>
      <c r="C1411" s="139">
        <v>1050</v>
      </c>
      <c r="D1411" s="139">
        <v>91</v>
      </c>
      <c r="E1411" s="164">
        <v>1141</v>
      </c>
    </row>
    <row r="1412" spans="1:5" s="132" customFormat="1" ht="10.5" customHeight="1" x14ac:dyDescent="0.15">
      <c r="A1412" s="107" t="s">
        <v>46</v>
      </c>
      <c r="B1412" s="107" t="s">
        <v>1717</v>
      </c>
      <c r="C1412" s="139">
        <v>1569</v>
      </c>
      <c r="D1412" s="139">
        <v>122</v>
      </c>
      <c r="E1412" s="164">
        <v>1691</v>
      </c>
    </row>
    <row r="1413" spans="1:5" s="132" customFormat="1" ht="10.5" customHeight="1" x14ac:dyDescent="0.15">
      <c r="A1413" s="107" t="s">
        <v>46</v>
      </c>
      <c r="B1413" s="107" t="s">
        <v>1718</v>
      </c>
      <c r="C1413" s="139">
        <v>1189</v>
      </c>
      <c r="D1413" s="139">
        <v>71</v>
      </c>
      <c r="E1413" s="164">
        <v>1260</v>
      </c>
    </row>
    <row r="1414" spans="1:5" s="132" customFormat="1" ht="10.5" customHeight="1" x14ac:dyDescent="0.15">
      <c r="A1414" s="107" t="s">
        <v>46</v>
      </c>
      <c r="B1414" s="107" t="s">
        <v>1719</v>
      </c>
      <c r="C1414" s="139">
        <v>1720</v>
      </c>
      <c r="D1414" s="139">
        <v>108</v>
      </c>
      <c r="E1414" s="164">
        <v>1828</v>
      </c>
    </row>
    <row r="1415" spans="1:5" s="132" customFormat="1" ht="10.5" customHeight="1" x14ac:dyDescent="0.15">
      <c r="A1415" s="107" t="s">
        <v>46</v>
      </c>
      <c r="B1415" s="107" t="s">
        <v>1720</v>
      </c>
      <c r="C1415" s="139">
        <v>1522</v>
      </c>
      <c r="D1415" s="139">
        <v>103</v>
      </c>
      <c r="E1415" s="164">
        <v>1625</v>
      </c>
    </row>
    <row r="1416" spans="1:5" s="132" customFormat="1" ht="10.5" customHeight="1" x14ac:dyDescent="0.15">
      <c r="A1416" s="107" t="s">
        <v>46</v>
      </c>
      <c r="B1416" s="107" t="s">
        <v>1721</v>
      </c>
      <c r="C1416" s="139">
        <v>1249</v>
      </c>
      <c r="D1416" s="139">
        <v>104</v>
      </c>
      <c r="E1416" s="164">
        <v>1353</v>
      </c>
    </row>
    <row r="1417" spans="1:5" s="132" customFormat="1" ht="10.5" customHeight="1" x14ac:dyDescent="0.15">
      <c r="A1417" s="107" t="s">
        <v>46</v>
      </c>
      <c r="B1417" s="107" t="s">
        <v>1722</v>
      </c>
      <c r="C1417" s="139">
        <v>2008</v>
      </c>
      <c r="D1417" s="139">
        <v>117</v>
      </c>
      <c r="E1417" s="164">
        <v>2125</v>
      </c>
    </row>
    <row r="1418" spans="1:5" s="132" customFormat="1" ht="10.5" customHeight="1" x14ac:dyDescent="0.15">
      <c r="A1418" s="107" t="s">
        <v>46</v>
      </c>
      <c r="B1418" s="107" t="s">
        <v>1723</v>
      </c>
      <c r="C1418" s="139">
        <v>2024</v>
      </c>
      <c r="D1418" s="139">
        <v>118</v>
      </c>
      <c r="E1418" s="164">
        <v>2142</v>
      </c>
    </row>
    <row r="1419" spans="1:5" s="132" customFormat="1" ht="10.5" customHeight="1" x14ac:dyDescent="0.15">
      <c r="A1419" s="107" t="s">
        <v>46</v>
      </c>
      <c r="B1419" s="107" t="s">
        <v>1724</v>
      </c>
      <c r="C1419" s="139">
        <v>1777</v>
      </c>
      <c r="D1419" s="139">
        <v>123</v>
      </c>
      <c r="E1419" s="164">
        <v>1900</v>
      </c>
    </row>
    <row r="1420" spans="1:5" s="132" customFormat="1" ht="10.5" customHeight="1" x14ac:dyDescent="0.15">
      <c r="A1420" s="107" t="s">
        <v>46</v>
      </c>
      <c r="B1420" s="107" t="s">
        <v>1725</v>
      </c>
      <c r="C1420" s="139">
        <v>1770</v>
      </c>
      <c r="D1420" s="139">
        <v>134</v>
      </c>
      <c r="E1420" s="164">
        <v>1904</v>
      </c>
    </row>
    <row r="1421" spans="1:5" s="132" customFormat="1" ht="10.5" customHeight="1" x14ac:dyDescent="0.15">
      <c r="A1421" s="107" t="s">
        <v>46</v>
      </c>
      <c r="B1421" s="107" t="s">
        <v>1726</v>
      </c>
      <c r="C1421" s="139">
        <v>1494</v>
      </c>
      <c r="D1421" s="139">
        <v>148</v>
      </c>
      <c r="E1421" s="164">
        <v>1642</v>
      </c>
    </row>
    <row r="1422" spans="1:5" s="132" customFormat="1" ht="10.5" customHeight="1" x14ac:dyDescent="0.15">
      <c r="A1422" s="107" t="s">
        <v>46</v>
      </c>
      <c r="B1422" s="107" t="s">
        <v>1727</v>
      </c>
      <c r="C1422" s="139">
        <v>1335</v>
      </c>
      <c r="D1422" s="139">
        <v>79</v>
      </c>
      <c r="E1422" s="164">
        <v>1414</v>
      </c>
    </row>
    <row r="1423" spans="1:5" s="132" customFormat="1" ht="10.5" customHeight="1" x14ac:dyDescent="0.15">
      <c r="A1423" s="107" t="s">
        <v>46</v>
      </c>
      <c r="B1423" s="107" t="s">
        <v>1728</v>
      </c>
      <c r="C1423" s="139">
        <v>1342</v>
      </c>
      <c r="D1423" s="139">
        <v>131</v>
      </c>
      <c r="E1423" s="164">
        <v>1473</v>
      </c>
    </row>
    <row r="1424" spans="1:5" s="132" customFormat="1" ht="10.5" customHeight="1" x14ac:dyDescent="0.15">
      <c r="A1424" s="107" t="s">
        <v>46</v>
      </c>
      <c r="B1424" s="107" t="s">
        <v>1729</v>
      </c>
      <c r="C1424" s="139">
        <v>1046</v>
      </c>
      <c r="D1424" s="139">
        <v>182</v>
      </c>
      <c r="E1424" s="164">
        <v>1228</v>
      </c>
    </row>
    <row r="1425" spans="1:5" s="132" customFormat="1" ht="10.5" customHeight="1" x14ac:dyDescent="0.15">
      <c r="A1425" s="107" t="s">
        <v>46</v>
      </c>
      <c r="B1425" s="107" t="s">
        <v>1730</v>
      </c>
      <c r="C1425" s="139">
        <v>1321</v>
      </c>
      <c r="D1425" s="139">
        <v>88</v>
      </c>
      <c r="E1425" s="164">
        <v>1409</v>
      </c>
    </row>
    <row r="1426" spans="1:5" s="132" customFormat="1" ht="10.5" customHeight="1" x14ac:dyDescent="0.15">
      <c r="A1426" s="107" t="s">
        <v>46</v>
      </c>
      <c r="B1426" s="107" t="s">
        <v>1731</v>
      </c>
      <c r="C1426" s="139">
        <v>1342</v>
      </c>
      <c r="D1426" s="139">
        <v>71</v>
      </c>
      <c r="E1426" s="164">
        <v>1413</v>
      </c>
    </row>
    <row r="1427" spans="1:5" s="132" customFormat="1" ht="10.5" customHeight="1" x14ac:dyDescent="0.15">
      <c r="A1427" s="107" t="s">
        <v>46</v>
      </c>
      <c r="B1427" s="107" t="s">
        <v>1732</v>
      </c>
      <c r="C1427" s="139">
        <v>1566</v>
      </c>
      <c r="D1427" s="139">
        <v>113</v>
      </c>
      <c r="E1427" s="164">
        <v>1679</v>
      </c>
    </row>
    <row r="1428" spans="1:5" s="132" customFormat="1" ht="10.5" customHeight="1" x14ac:dyDescent="0.15">
      <c r="A1428" s="107" t="s">
        <v>46</v>
      </c>
      <c r="B1428" s="107" t="s">
        <v>1733</v>
      </c>
      <c r="C1428" s="139">
        <v>1728</v>
      </c>
      <c r="D1428" s="139">
        <v>152</v>
      </c>
      <c r="E1428" s="164">
        <v>1880</v>
      </c>
    </row>
    <row r="1429" spans="1:5" s="132" customFormat="1" ht="10.5" customHeight="1" x14ac:dyDescent="0.15">
      <c r="A1429" s="107" t="s">
        <v>46</v>
      </c>
      <c r="B1429" s="107" t="s">
        <v>1734</v>
      </c>
      <c r="C1429" s="139">
        <v>1177</v>
      </c>
      <c r="D1429" s="139">
        <v>92</v>
      </c>
      <c r="E1429" s="164">
        <v>1269</v>
      </c>
    </row>
    <row r="1430" spans="1:5" s="132" customFormat="1" ht="10.5" customHeight="1" x14ac:dyDescent="0.15">
      <c r="A1430" s="107" t="s">
        <v>46</v>
      </c>
      <c r="B1430" s="107" t="s">
        <v>1735</v>
      </c>
      <c r="C1430" s="139">
        <v>2333</v>
      </c>
      <c r="D1430" s="139">
        <v>185</v>
      </c>
      <c r="E1430" s="164">
        <v>2518</v>
      </c>
    </row>
    <row r="1431" spans="1:5" s="132" customFormat="1" ht="10.5" customHeight="1" x14ac:dyDescent="0.15">
      <c r="A1431" s="107" t="s">
        <v>46</v>
      </c>
      <c r="B1431" s="107" t="s">
        <v>1736</v>
      </c>
      <c r="C1431" s="139">
        <v>1711</v>
      </c>
      <c r="D1431" s="139">
        <v>129</v>
      </c>
      <c r="E1431" s="164">
        <v>1840</v>
      </c>
    </row>
    <row r="1432" spans="1:5" s="132" customFormat="1" ht="10.5" customHeight="1" x14ac:dyDescent="0.15">
      <c r="A1432" s="107" t="s">
        <v>46</v>
      </c>
      <c r="B1432" s="107" t="s">
        <v>1737</v>
      </c>
      <c r="C1432" s="139">
        <v>1984</v>
      </c>
      <c r="D1432" s="139">
        <v>156</v>
      </c>
      <c r="E1432" s="164">
        <v>2140</v>
      </c>
    </row>
    <row r="1433" spans="1:5" s="132" customFormat="1" ht="10.5" customHeight="1" x14ac:dyDescent="0.15">
      <c r="A1433" s="107" t="s">
        <v>46</v>
      </c>
      <c r="B1433" s="107" t="s">
        <v>1738</v>
      </c>
      <c r="C1433" s="139">
        <v>1148</v>
      </c>
      <c r="D1433" s="139">
        <v>94</v>
      </c>
      <c r="E1433" s="164">
        <v>1242</v>
      </c>
    </row>
    <row r="1434" spans="1:5" s="132" customFormat="1" ht="10.5" customHeight="1" x14ac:dyDescent="0.15">
      <c r="A1434" s="107" t="s">
        <v>46</v>
      </c>
      <c r="B1434" s="107" t="s">
        <v>1739</v>
      </c>
      <c r="C1434" s="139">
        <v>1573</v>
      </c>
      <c r="D1434" s="139">
        <v>158</v>
      </c>
      <c r="E1434" s="164">
        <v>1731</v>
      </c>
    </row>
    <row r="1435" spans="1:5" s="132" customFormat="1" ht="10.5" customHeight="1" x14ac:dyDescent="0.15">
      <c r="A1435" s="107" t="s">
        <v>46</v>
      </c>
      <c r="B1435" s="107" t="s">
        <v>1740</v>
      </c>
      <c r="C1435" s="139">
        <v>1346</v>
      </c>
      <c r="D1435" s="139">
        <v>152</v>
      </c>
      <c r="E1435" s="164">
        <v>1498</v>
      </c>
    </row>
    <row r="1436" spans="1:5" s="132" customFormat="1" ht="10.5" customHeight="1" x14ac:dyDescent="0.15">
      <c r="A1436" s="107" t="s">
        <v>46</v>
      </c>
      <c r="B1436" s="107" t="s">
        <v>1741</v>
      </c>
      <c r="C1436" s="139">
        <v>1562</v>
      </c>
      <c r="D1436" s="139">
        <v>99</v>
      </c>
      <c r="E1436" s="164">
        <v>1661</v>
      </c>
    </row>
    <row r="1437" spans="1:5" s="132" customFormat="1" ht="10.5" customHeight="1" x14ac:dyDescent="0.15">
      <c r="A1437" s="107" t="s">
        <v>46</v>
      </c>
      <c r="B1437" s="107" t="s">
        <v>1742</v>
      </c>
      <c r="C1437" s="139">
        <v>1638</v>
      </c>
      <c r="D1437" s="139">
        <v>138</v>
      </c>
      <c r="E1437" s="164">
        <v>1776</v>
      </c>
    </row>
    <row r="1438" spans="1:5" s="132" customFormat="1" ht="10.5" customHeight="1" x14ac:dyDescent="0.15">
      <c r="A1438" s="107" t="s">
        <v>46</v>
      </c>
      <c r="B1438" s="107" t="s">
        <v>1743</v>
      </c>
      <c r="C1438" s="139">
        <v>1713</v>
      </c>
      <c r="D1438" s="139">
        <v>108</v>
      </c>
      <c r="E1438" s="164">
        <v>1821</v>
      </c>
    </row>
    <row r="1439" spans="1:5" s="132" customFormat="1" ht="10.5" customHeight="1" x14ac:dyDescent="0.15">
      <c r="A1439" s="107" t="s">
        <v>46</v>
      </c>
      <c r="B1439" s="107" t="s">
        <v>1744</v>
      </c>
      <c r="C1439" s="139">
        <v>1190</v>
      </c>
      <c r="D1439" s="139">
        <v>214</v>
      </c>
      <c r="E1439" s="164">
        <v>1404</v>
      </c>
    </row>
    <row r="1440" spans="1:5" s="132" customFormat="1" ht="10.5" customHeight="1" x14ac:dyDescent="0.15">
      <c r="A1440" s="107" t="s">
        <v>46</v>
      </c>
      <c r="B1440" s="107" t="s">
        <v>1745</v>
      </c>
      <c r="C1440" s="139">
        <v>1386</v>
      </c>
      <c r="D1440" s="139">
        <v>98</v>
      </c>
      <c r="E1440" s="164">
        <v>1484</v>
      </c>
    </row>
    <row r="1441" spans="1:5" s="132" customFormat="1" ht="10.5" customHeight="1" x14ac:dyDescent="0.15">
      <c r="A1441" s="107" t="s">
        <v>46</v>
      </c>
      <c r="B1441" s="107" t="s">
        <v>1746</v>
      </c>
      <c r="C1441" s="139">
        <v>1678</v>
      </c>
      <c r="D1441" s="139">
        <v>121</v>
      </c>
      <c r="E1441" s="164">
        <v>1799</v>
      </c>
    </row>
    <row r="1442" spans="1:5" s="132" customFormat="1" ht="10.5" customHeight="1" x14ac:dyDescent="0.15">
      <c r="A1442" s="107" t="s">
        <v>46</v>
      </c>
      <c r="B1442" s="107" t="s">
        <v>1747</v>
      </c>
      <c r="C1442" s="139">
        <v>712</v>
      </c>
      <c r="D1442" s="139">
        <v>28</v>
      </c>
      <c r="E1442" s="164">
        <v>740</v>
      </c>
    </row>
    <row r="1443" spans="1:5" s="132" customFormat="1" ht="10.5" customHeight="1" x14ac:dyDescent="0.15">
      <c r="A1443" s="107" t="s">
        <v>46</v>
      </c>
      <c r="B1443" s="107" t="s">
        <v>1748</v>
      </c>
      <c r="C1443" s="139">
        <v>1311</v>
      </c>
      <c r="D1443" s="139">
        <v>102</v>
      </c>
      <c r="E1443" s="164">
        <v>1413</v>
      </c>
    </row>
    <row r="1444" spans="1:5" s="132" customFormat="1" ht="10.5" customHeight="1" x14ac:dyDescent="0.15">
      <c r="A1444" s="107" t="s">
        <v>46</v>
      </c>
      <c r="B1444" s="107" t="s">
        <v>1749</v>
      </c>
      <c r="C1444" s="139">
        <v>1151</v>
      </c>
      <c r="D1444" s="139">
        <v>139</v>
      </c>
      <c r="E1444" s="164">
        <v>1290</v>
      </c>
    </row>
    <row r="1445" spans="1:5" s="132" customFormat="1" ht="10.5" customHeight="1" x14ac:dyDescent="0.15">
      <c r="A1445" s="107" t="s">
        <v>46</v>
      </c>
      <c r="B1445" s="107" t="s">
        <v>1750</v>
      </c>
      <c r="C1445" s="139">
        <v>1077</v>
      </c>
      <c r="D1445" s="139">
        <v>75</v>
      </c>
      <c r="E1445" s="164">
        <v>1152</v>
      </c>
    </row>
    <row r="1446" spans="1:5" s="132" customFormat="1" ht="10.5" customHeight="1" x14ac:dyDescent="0.15">
      <c r="A1446" s="107" t="s">
        <v>46</v>
      </c>
      <c r="B1446" s="107" t="s">
        <v>1751</v>
      </c>
      <c r="C1446" s="139">
        <v>1522</v>
      </c>
      <c r="D1446" s="139">
        <v>116</v>
      </c>
      <c r="E1446" s="164">
        <v>1638</v>
      </c>
    </row>
    <row r="1447" spans="1:5" s="132" customFormat="1" ht="10.5" customHeight="1" x14ac:dyDescent="0.15">
      <c r="A1447" s="107" t="s">
        <v>46</v>
      </c>
      <c r="B1447" s="107" t="s">
        <v>1752</v>
      </c>
      <c r="C1447" s="139">
        <v>1478</v>
      </c>
      <c r="D1447" s="139">
        <v>100</v>
      </c>
      <c r="E1447" s="164">
        <v>1578</v>
      </c>
    </row>
    <row r="1448" spans="1:5" s="132" customFormat="1" ht="10.5" customHeight="1" x14ac:dyDescent="0.15">
      <c r="A1448" s="107" t="s">
        <v>46</v>
      </c>
      <c r="B1448" s="107" t="s">
        <v>1753</v>
      </c>
      <c r="C1448" s="139">
        <v>1299</v>
      </c>
      <c r="D1448" s="139">
        <v>65</v>
      </c>
      <c r="E1448" s="164">
        <v>1364</v>
      </c>
    </row>
    <row r="1449" spans="1:5" s="132" customFormat="1" ht="10.5" customHeight="1" x14ac:dyDescent="0.15">
      <c r="A1449" s="107" t="s">
        <v>46</v>
      </c>
      <c r="B1449" s="107" t="s">
        <v>1754</v>
      </c>
      <c r="C1449" s="139">
        <v>1544</v>
      </c>
      <c r="D1449" s="139">
        <v>94</v>
      </c>
      <c r="E1449" s="164">
        <v>1638</v>
      </c>
    </row>
    <row r="1450" spans="1:5" s="132" customFormat="1" ht="10.5" customHeight="1" x14ac:dyDescent="0.15">
      <c r="A1450" s="107" t="s">
        <v>46</v>
      </c>
      <c r="B1450" s="107" t="s">
        <v>1755</v>
      </c>
      <c r="C1450" s="139">
        <v>1682</v>
      </c>
      <c r="D1450" s="139">
        <v>168</v>
      </c>
      <c r="E1450" s="164">
        <v>1850</v>
      </c>
    </row>
    <row r="1451" spans="1:5" s="132" customFormat="1" ht="10.5" customHeight="1" x14ac:dyDescent="0.15">
      <c r="A1451" s="107" t="s">
        <v>46</v>
      </c>
      <c r="B1451" s="107" t="s">
        <v>1756</v>
      </c>
      <c r="C1451" s="139">
        <v>2156</v>
      </c>
      <c r="D1451" s="139">
        <v>109</v>
      </c>
      <c r="E1451" s="164">
        <v>2265</v>
      </c>
    </row>
    <row r="1452" spans="1:5" s="132" customFormat="1" ht="10.5" customHeight="1" x14ac:dyDescent="0.15">
      <c r="A1452" s="107" t="s">
        <v>46</v>
      </c>
      <c r="B1452" s="107" t="s">
        <v>1757</v>
      </c>
      <c r="C1452" s="139">
        <v>849</v>
      </c>
      <c r="D1452" s="139">
        <v>82</v>
      </c>
      <c r="E1452" s="164">
        <v>931</v>
      </c>
    </row>
    <row r="1453" spans="1:5" s="132" customFormat="1" ht="10.5" customHeight="1" x14ac:dyDescent="0.15">
      <c r="A1453" s="107" t="s">
        <v>46</v>
      </c>
      <c r="B1453" s="107" t="s">
        <v>1758</v>
      </c>
      <c r="C1453" s="139">
        <v>1695</v>
      </c>
      <c r="D1453" s="139">
        <v>161</v>
      </c>
      <c r="E1453" s="164">
        <v>1856</v>
      </c>
    </row>
    <row r="1454" spans="1:5" s="132" customFormat="1" ht="10.5" customHeight="1" x14ac:dyDescent="0.15">
      <c r="A1454" s="107" t="s">
        <v>46</v>
      </c>
      <c r="B1454" s="107" t="s">
        <v>1759</v>
      </c>
      <c r="C1454" s="139">
        <v>1540</v>
      </c>
      <c r="D1454" s="139">
        <v>68</v>
      </c>
      <c r="E1454" s="164">
        <v>1608</v>
      </c>
    </row>
    <row r="1455" spans="1:5" s="132" customFormat="1" ht="10.5" customHeight="1" x14ac:dyDescent="0.15">
      <c r="A1455" s="107" t="s">
        <v>46</v>
      </c>
      <c r="B1455" s="107" t="s">
        <v>1760</v>
      </c>
      <c r="C1455" s="139">
        <v>2157</v>
      </c>
      <c r="D1455" s="139">
        <v>132</v>
      </c>
      <c r="E1455" s="164">
        <v>2289</v>
      </c>
    </row>
    <row r="1456" spans="1:5" s="132" customFormat="1" ht="10.5" customHeight="1" x14ac:dyDescent="0.15">
      <c r="A1456" s="107" t="s">
        <v>46</v>
      </c>
      <c r="B1456" s="107" t="s">
        <v>1761</v>
      </c>
      <c r="C1456" s="139">
        <v>977</v>
      </c>
      <c r="D1456" s="139">
        <v>62</v>
      </c>
      <c r="E1456" s="164">
        <v>1039</v>
      </c>
    </row>
    <row r="1457" spans="1:5" s="132" customFormat="1" ht="10.5" customHeight="1" x14ac:dyDescent="0.15">
      <c r="A1457" s="107" t="s">
        <v>46</v>
      </c>
      <c r="B1457" s="107" t="s">
        <v>1762</v>
      </c>
      <c r="C1457" s="139">
        <v>1010</v>
      </c>
      <c r="D1457" s="139">
        <v>90</v>
      </c>
      <c r="E1457" s="164">
        <v>1100</v>
      </c>
    </row>
    <row r="1458" spans="1:5" s="132" customFormat="1" ht="10.5" customHeight="1" x14ac:dyDescent="0.15">
      <c r="A1458" s="107" t="s">
        <v>46</v>
      </c>
      <c r="B1458" s="107" t="s">
        <v>1763</v>
      </c>
      <c r="C1458" s="139">
        <v>746</v>
      </c>
      <c r="D1458" s="139">
        <v>85</v>
      </c>
      <c r="E1458" s="164">
        <v>831</v>
      </c>
    </row>
    <row r="1459" spans="1:5" s="132" customFormat="1" ht="10.5" customHeight="1" x14ac:dyDescent="0.15">
      <c r="A1459" s="107" t="s">
        <v>46</v>
      </c>
      <c r="B1459" s="107" t="s">
        <v>1764</v>
      </c>
      <c r="C1459" s="139">
        <v>1344</v>
      </c>
      <c r="D1459" s="139">
        <v>106</v>
      </c>
      <c r="E1459" s="164">
        <v>1450</v>
      </c>
    </row>
    <row r="1460" spans="1:5" s="132" customFormat="1" ht="10.5" customHeight="1" x14ac:dyDescent="0.15">
      <c r="A1460" s="107" t="s">
        <v>46</v>
      </c>
      <c r="B1460" s="107" t="s">
        <v>1765</v>
      </c>
      <c r="C1460" s="139">
        <v>1551</v>
      </c>
      <c r="D1460" s="139">
        <v>178</v>
      </c>
      <c r="E1460" s="164">
        <v>1729</v>
      </c>
    </row>
    <row r="1461" spans="1:5" s="132" customFormat="1" ht="10.5" customHeight="1" x14ac:dyDescent="0.15">
      <c r="A1461" s="107" t="s">
        <v>46</v>
      </c>
      <c r="B1461" s="107" t="s">
        <v>1766</v>
      </c>
      <c r="C1461" s="139">
        <v>1691</v>
      </c>
      <c r="D1461" s="139">
        <v>151</v>
      </c>
      <c r="E1461" s="164">
        <v>1842</v>
      </c>
    </row>
    <row r="1462" spans="1:5" s="132" customFormat="1" ht="10.5" customHeight="1" x14ac:dyDescent="0.15">
      <c r="A1462" s="107" t="s">
        <v>46</v>
      </c>
      <c r="B1462" s="107" t="s">
        <v>1767</v>
      </c>
      <c r="C1462" s="139">
        <v>1441</v>
      </c>
      <c r="D1462" s="139">
        <v>121</v>
      </c>
      <c r="E1462" s="164">
        <v>1562</v>
      </c>
    </row>
    <row r="1463" spans="1:5" s="132" customFormat="1" ht="10.5" customHeight="1" x14ac:dyDescent="0.15">
      <c r="A1463" s="107" t="s">
        <v>46</v>
      </c>
      <c r="B1463" s="107" t="s">
        <v>1768</v>
      </c>
      <c r="C1463" s="139">
        <v>1019</v>
      </c>
      <c r="D1463" s="139">
        <v>111</v>
      </c>
      <c r="E1463" s="164">
        <v>1130</v>
      </c>
    </row>
    <row r="1464" spans="1:5" s="132" customFormat="1" ht="10.5" customHeight="1" x14ac:dyDescent="0.15">
      <c r="A1464" s="107" t="s">
        <v>46</v>
      </c>
      <c r="B1464" s="107" t="s">
        <v>1769</v>
      </c>
      <c r="C1464" s="139">
        <v>1576</v>
      </c>
      <c r="D1464" s="139">
        <v>121</v>
      </c>
      <c r="E1464" s="164">
        <v>1697</v>
      </c>
    </row>
    <row r="1465" spans="1:5" s="132" customFormat="1" ht="10.5" customHeight="1" x14ac:dyDescent="0.15">
      <c r="A1465" s="107" t="s">
        <v>46</v>
      </c>
      <c r="B1465" s="107" t="s">
        <v>1770</v>
      </c>
      <c r="C1465" s="139">
        <v>1702</v>
      </c>
      <c r="D1465" s="139">
        <v>119</v>
      </c>
      <c r="E1465" s="164">
        <v>1821</v>
      </c>
    </row>
    <row r="1466" spans="1:5" s="132" customFormat="1" ht="10.5" customHeight="1" x14ac:dyDescent="0.15">
      <c r="A1466" s="107" t="s">
        <v>46</v>
      </c>
      <c r="B1466" s="107" t="s">
        <v>1771</v>
      </c>
      <c r="C1466" s="139">
        <v>2515</v>
      </c>
      <c r="D1466" s="139">
        <v>190</v>
      </c>
      <c r="E1466" s="164">
        <v>2705</v>
      </c>
    </row>
    <row r="1467" spans="1:5" s="132" customFormat="1" ht="10.5" customHeight="1" x14ac:dyDescent="0.15">
      <c r="A1467" s="107" t="s">
        <v>46</v>
      </c>
      <c r="B1467" s="107" t="s">
        <v>1772</v>
      </c>
      <c r="C1467" s="139">
        <v>1663</v>
      </c>
      <c r="D1467" s="139">
        <v>204</v>
      </c>
      <c r="E1467" s="164">
        <v>1867</v>
      </c>
    </row>
    <row r="1468" spans="1:5" s="132" customFormat="1" ht="10.5" customHeight="1" x14ac:dyDescent="0.15">
      <c r="A1468" s="107" t="s">
        <v>46</v>
      </c>
      <c r="B1468" s="107" t="s">
        <v>1773</v>
      </c>
      <c r="C1468" s="139">
        <v>1331</v>
      </c>
      <c r="D1468" s="139">
        <v>140</v>
      </c>
      <c r="E1468" s="164">
        <v>1471</v>
      </c>
    </row>
    <row r="1469" spans="1:5" s="132" customFormat="1" ht="10.5" customHeight="1" x14ac:dyDescent="0.15">
      <c r="A1469" s="107" t="s">
        <v>46</v>
      </c>
      <c r="B1469" s="107" t="s">
        <v>1774</v>
      </c>
      <c r="C1469" s="139">
        <v>1735</v>
      </c>
      <c r="D1469" s="139">
        <v>63</v>
      </c>
      <c r="E1469" s="164">
        <v>1798</v>
      </c>
    </row>
    <row r="1470" spans="1:5" s="132" customFormat="1" ht="10.5" customHeight="1" x14ac:dyDescent="0.15">
      <c r="A1470" s="107" t="s">
        <v>46</v>
      </c>
      <c r="B1470" s="107" t="s">
        <v>1775</v>
      </c>
      <c r="C1470" s="139">
        <v>1922</v>
      </c>
      <c r="D1470" s="139">
        <v>97</v>
      </c>
      <c r="E1470" s="164">
        <v>2019</v>
      </c>
    </row>
    <row r="1471" spans="1:5" s="132" customFormat="1" ht="10.5" customHeight="1" x14ac:dyDescent="0.15">
      <c r="A1471" s="107" t="s">
        <v>46</v>
      </c>
      <c r="B1471" s="107" t="s">
        <v>1776</v>
      </c>
      <c r="C1471" s="139">
        <v>1746</v>
      </c>
      <c r="D1471" s="139">
        <v>130</v>
      </c>
      <c r="E1471" s="164">
        <v>1876</v>
      </c>
    </row>
    <row r="1472" spans="1:5" s="132" customFormat="1" ht="10.5" customHeight="1" x14ac:dyDescent="0.15">
      <c r="A1472" s="107" t="s">
        <v>46</v>
      </c>
      <c r="B1472" s="107" t="s">
        <v>1777</v>
      </c>
      <c r="C1472" s="139">
        <v>613</v>
      </c>
      <c r="D1472" s="139">
        <v>30</v>
      </c>
      <c r="E1472" s="164">
        <v>643</v>
      </c>
    </row>
    <row r="1473" spans="1:5" s="132" customFormat="1" ht="10.5" customHeight="1" x14ac:dyDescent="0.15">
      <c r="A1473" s="107" t="s">
        <v>46</v>
      </c>
      <c r="B1473" s="107" t="s">
        <v>1778</v>
      </c>
      <c r="C1473" s="139">
        <v>1714</v>
      </c>
      <c r="D1473" s="139">
        <v>91</v>
      </c>
      <c r="E1473" s="164">
        <v>1805</v>
      </c>
    </row>
    <row r="1474" spans="1:5" s="132" customFormat="1" ht="10.5" customHeight="1" x14ac:dyDescent="0.15">
      <c r="A1474" s="107" t="s">
        <v>46</v>
      </c>
      <c r="B1474" s="107" t="s">
        <v>1779</v>
      </c>
      <c r="C1474" s="139">
        <v>1357</v>
      </c>
      <c r="D1474" s="139">
        <v>93</v>
      </c>
      <c r="E1474" s="164">
        <v>1450</v>
      </c>
    </row>
    <row r="1475" spans="1:5" s="132" customFormat="1" ht="10.5" customHeight="1" x14ac:dyDescent="0.15">
      <c r="A1475" s="107" t="s">
        <v>46</v>
      </c>
      <c r="B1475" s="107" t="s">
        <v>1780</v>
      </c>
      <c r="C1475" s="139">
        <v>1026</v>
      </c>
      <c r="D1475" s="139">
        <v>59</v>
      </c>
      <c r="E1475" s="164">
        <v>1085</v>
      </c>
    </row>
    <row r="1476" spans="1:5" s="132" customFormat="1" ht="10.5" customHeight="1" x14ac:dyDescent="0.15">
      <c r="A1476" s="107" t="s">
        <v>46</v>
      </c>
      <c r="B1476" s="107" t="s">
        <v>1781</v>
      </c>
      <c r="C1476" s="139">
        <v>1314</v>
      </c>
      <c r="D1476" s="139">
        <v>139</v>
      </c>
      <c r="E1476" s="164">
        <v>1453</v>
      </c>
    </row>
    <row r="1477" spans="1:5" s="132" customFormat="1" ht="10.5" customHeight="1" x14ac:dyDescent="0.15">
      <c r="A1477" s="107" t="s">
        <v>46</v>
      </c>
      <c r="B1477" s="107" t="s">
        <v>1782</v>
      </c>
      <c r="C1477" s="139">
        <v>1365</v>
      </c>
      <c r="D1477" s="139">
        <v>321</v>
      </c>
      <c r="E1477" s="164">
        <v>1686</v>
      </c>
    </row>
    <row r="1478" spans="1:5" s="132" customFormat="1" ht="10.5" customHeight="1" x14ac:dyDescent="0.15">
      <c r="A1478" s="107" t="s">
        <v>46</v>
      </c>
      <c r="B1478" s="107" t="s">
        <v>1783</v>
      </c>
      <c r="C1478" s="139">
        <v>1084</v>
      </c>
      <c r="D1478" s="139">
        <v>34</v>
      </c>
      <c r="E1478" s="164">
        <v>1118</v>
      </c>
    </row>
    <row r="1479" spans="1:5" s="132" customFormat="1" ht="10.5" customHeight="1" x14ac:dyDescent="0.15">
      <c r="A1479" s="107" t="s">
        <v>46</v>
      </c>
      <c r="B1479" s="107" t="s">
        <v>1784</v>
      </c>
      <c r="C1479" s="139">
        <v>1873</v>
      </c>
      <c r="D1479" s="139">
        <v>118</v>
      </c>
      <c r="E1479" s="164">
        <v>1991</v>
      </c>
    </row>
    <row r="1480" spans="1:5" s="132" customFormat="1" ht="10.5" customHeight="1" x14ac:dyDescent="0.15">
      <c r="A1480" s="107" t="s">
        <v>46</v>
      </c>
      <c r="B1480" s="107" t="s">
        <v>1785</v>
      </c>
      <c r="C1480" s="139">
        <v>1970</v>
      </c>
      <c r="D1480" s="139">
        <v>152</v>
      </c>
      <c r="E1480" s="164">
        <v>2122</v>
      </c>
    </row>
    <row r="1481" spans="1:5" s="132" customFormat="1" ht="10.5" customHeight="1" x14ac:dyDescent="0.15">
      <c r="A1481" s="107" t="s">
        <v>46</v>
      </c>
      <c r="B1481" s="107" t="s">
        <v>1786</v>
      </c>
      <c r="C1481" s="139">
        <v>1294</v>
      </c>
      <c r="D1481" s="139">
        <v>261</v>
      </c>
      <c r="E1481" s="164">
        <v>1555</v>
      </c>
    </row>
    <row r="1482" spans="1:5" s="132" customFormat="1" ht="10.5" customHeight="1" x14ac:dyDescent="0.15">
      <c r="A1482" s="107" t="s">
        <v>46</v>
      </c>
      <c r="B1482" s="107" t="s">
        <v>1787</v>
      </c>
      <c r="C1482" s="139">
        <v>1682</v>
      </c>
      <c r="D1482" s="139">
        <v>81</v>
      </c>
      <c r="E1482" s="164">
        <v>1763</v>
      </c>
    </row>
    <row r="1483" spans="1:5" s="132" customFormat="1" ht="10.5" customHeight="1" x14ac:dyDescent="0.15">
      <c r="A1483" s="107" t="s">
        <v>46</v>
      </c>
      <c r="B1483" s="107" t="s">
        <v>1788</v>
      </c>
      <c r="C1483" s="139">
        <v>1031</v>
      </c>
      <c r="D1483" s="139">
        <v>85</v>
      </c>
      <c r="E1483" s="164">
        <v>1116</v>
      </c>
    </row>
    <row r="1484" spans="1:5" s="132" customFormat="1" ht="10.5" customHeight="1" x14ac:dyDescent="0.15">
      <c r="A1484" s="107" t="s">
        <v>46</v>
      </c>
      <c r="B1484" s="107" t="s">
        <v>1789</v>
      </c>
      <c r="C1484" s="139">
        <v>1715</v>
      </c>
      <c r="D1484" s="139">
        <v>343</v>
      </c>
      <c r="E1484" s="164">
        <v>2058</v>
      </c>
    </row>
    <row r="1485" spans="1:5" s="132" customFormat="1" ht="10.5" customHeight="1" x14ac:dyDescent="0.15">
      <c r="A1485" s="107" t="s">
        <v>46</v>
      </c>
      <c r="B1485" s="107" t="s">
        <v>1790</v>
      </c>
      <c r="C1485" s="139">
        <v>1512</v>
      </c>
      <c r="D1485" s="139">
        <v>140</v>
      </c>
      <c r="E1485" s="164">
        <v>1652</v>
      </c>
    </row>
    <row r="1486" spans="1:5" s="132" customFormat="1" ht="10.5" customHeight="1" x14ac:dyDescent="0.15">
      <c r="A1486" s="107" t="s">
        <v>46</v>
      </c>
      <c r="B1486" s="107" t="s">
        <v>1791</v>
      </c>
      <c r="C1486" s="139">
        <v>1473</v>
      </c>
      <c r="D1486" s="139">
        <v>100</v>
      </c>
      <c r="E1486" s="164">
        <v>1573</v>
      </c>
    </row>
    <row r="1487" spans="1:5" s="132" customFormat="1" ht="10.5" customHeight="1" x14ac:dyDescent="0.15">
      <c r="A1487" s="107" t="s">
        <v>46</v>
      </c>
      <c r="B1487" s="107" t="s">
        <v>1792</v>
      </c>
      <c r="C1487" s="139">
        <v>1321</v>
      </c>
      <c r="D1487" s="139">
        <v>212</v>
      </c>
      <c r="E1487" s="164">
        <v>1533</v>
      </c>
    </row>
    <row r="1488" spans="1:5" s="132" customFormat="1" ht="10.5" customHeight="1" x14ac:dyDescent="0.15">
      <c r="A1488" s="107" t="s">
        <v>46</v>
      </c>
      <c r="B1488" s="107" t="s">
        <v>1793</v>
      </c>
      <c r="C1488" s="139">
        <v>1162</v>
      </c>
      <c r="D1488" s="139">
        <v>67</v>
      </c>
      <c r="E1488" s="164">
        <v>1229</v>
      </c>
    </row>
    <row r="1489" spans="1:5" s="132" customFormat="1" ht="10.5" customHeight="1" x14ac:dyDescent="0.15">
      <c r="A1489" s="107" t="s">
        <v>46</v>
      </c>
      <c r="B1489" s="107" t="s">
        <v>1794</v>
      </c>
      <c r="C1489" s="139">
        <v>1057</v>
      </c>
      <c r="D1489" s="139">
        <v>40</v>
      </c>
      <c r="E1489" s="164">
        <v>1097</v>
      </c>
    </row>
    <row r="1490" spans="1:5" s="132" customFormat="1" ht="10.5" customHeight="1" x14ac:dyDescent="0.15">
      <c r="A1490" s="107" t="s">
        <v>46</v>
      </c>
      <c r="B1490" s="107" t="s">
        <v>1795</v>
      </c>
      <c r="C1490" s="139">
        <v>1027</v>
      </c>
      <c r="D1490" s="139">
        <v>63</v>
      </c>
      <c r="E1490" s="164">
        <v>1090</v>
      </c>
    </row>
    <row r="1491" spans="1:5" s="132" customFormat="1" ht="10.5" customHeight="1" x14ac:dyDescent="0.15">
      <c r="A1491" s="107" t="s">
        <v>46</v>
      </c>
      <c r="B1491" s="107" t="s">
        <v>1796</v>
      </c>
      <c r="C1491" s="139">
        <v>1684</v>
      </c>
      <c r="D1491" s="139">
        <v>131</v>
      </c>
      <c r="E1491" s="164">
        <v>1815</v>
      </c>
    </row>
    <row r="1492" spans="1:5" s="132" customFormat="1" ht="10.5" customHeight="1" x14ac:dyDescent="0.15">
      <c r="A1492" s="107" t="s">
        <v>46</v>
      </c>
      <c r="B1492" s="107" t="s">
        <v>1797</v>
      </c>
      <c r="C1492" s="139">
        <v>1341</v>
      </c>
      <c r="D1492" s="139">
        <v>59</v>
      </c>
      <c r="E1492" s="164">
        <v>1400</v>
      </c>
    </row>
    <row r="1493" spans="1:5" s="132" customFormat="1" ht="10.5" customHeight="1" x14ac:dyDescent="0.15">
      <c r="A1493" s="107" t="s">
        <v>46</v>
      </c>
      <c r="B1493" s="107" t="s">
        <v>1798</v>
      </c>
      <c r="C1493" s="139">
        <v>1654</v>
      </c>
      <c r="D1493" s="139">
        <v>91</v>
      </c>
      <c r="E1493" s="164">
        <v>1745</v>
      </c>
    </row>
    <row r="1494" spans="1:5" s="132" customFormat="1" ht="10.5" customHeight="1" x14ac:dyDescent="0.15">
      <c r="A1494" s="107" t="s">
        <v>46</v>
      </c>
      <c r="B1494" s="107" t="s">
        <v>1799</v>
      </c>
      <c r="C1494" s="139">
        <v>1634</v>
      </c>
      <c r="D1494" s="139">
        <v>87</v>
      </c>
      <c r="E1494" s="164">
        <v>1721</v>
      </c>
    </row>
    <row r="1495" spans="1:5" s="132" customFormat="1" ht="10.5" customHeight="1" x14ac:dyDescent="0.15">
      <c r="A1495" s="107" t="s">
        <v>46</v>
      </c>
      <c r="B1495" s="107" t="s">
        <v>1800</v>
      </c>
      <c r="C1495" s="139">
        <v>1116</v>
      </c>
      <c r="D1495" s="139">
        <v>56</v>
      </c>
      <c r="E1495" s="164">
        <v>1172</v>
      </c>
    </row>
    <row r="1496" spans="1:5" s="132" customFormat="1" ht="10.5" customHeight="1" x14ac:dyDescent="0.15">
      <c r="A1496" s="107" t="s">
        <v>46</v>
      </c>
      <c r="B1496" s="107" t="s">
        <v>1801</v>
      </c>
      <c r="C1496" s="139">
        <v>900</v>
      </c>
      <c r="D1496" s="139">
        <v>59</v>
      </c>
      <c r="E1496" s="164">
        <v>959</v>
      </c>
    </row>
    <row r="1497" spans="1:5" s="132" customFormat="1" ht="10.5" customHeight="1" x14ac:dyDescent="0.15">
      <c r="A1497" s="107" t="s">
        <v>46</v>
      </c>
      <c r="B1497" s="107" t="s">
        <v>1802</v>
      </c>
      <c r="C1497" s="139">
        <v>1945</v>
      </c>
      <c r="D1497" s="139">
        <v>56</v>
      </c>
      <c r="E1497" s="164">
        <v>2001</v>
      </c>
    </row>
    <row r="1498" spans="1:5" s="132" customFormat="1" ht="10.5" customHeight="1" x14ac:dyDescent="0.15">
      <c r="A1498" s="107" t="s">
        <v>46</v>
      </c>
      <c r="B1498" s="107" t="s">
        <v>1803</v>
      </c>
      <c r="C1498" s="139">
        <v>772</v>
      </c>
      <c r="D1498" s="139">
        <v>24</v>
      </c>
      <c r="E1498" s="164">
        <v>796</v>
      </c>
    </row>
    <row r="1499" spans="1:5" s="132" customFormat="1" ht="10.5" customHeight="1" x14ac:dyDescent="0.15">
      <c r="A1499" s="107" t="s">
        <v>46</v>
      </c>
      <c r="B1499" s="107" t="s">
        <v>1804</v>
      </c>
      <c r="C1499" s="139">
        <v>1722</v>
      </c>
      <c r="D1499" s="139">
        <v>76</v>
      </c>
      <c r="E1499" s="164">
        <v>1798</v>
      </c>
    </row>
    <row r="1500" spans="1:5" s="132" customFormat="1" ht="10.5" customHeight="1" x14ac:dyDescent="0.15">
      <c r="A1500" s="107" t="s">
        <v>46</v>
      </c>
      <c r="B1500" s="107" t="s">
        <v>1805</v>
      </c>
      <c r="C1500" s="139">
        <v>1577</v>
      </c>
      <c r="D1500" s="139">
        <v>89</v>
      </c>
      <c r="E1500" s="164">
        <v>1666</v>
      </c>
    </row>
    <row r="1501" spans="1:5" s="132" customFormat="1" ht="10.5" customHeight="1" x14ac:dyDescent="0.15">
      <c r="A1501" s="107" t="s">
        <v>46</v>
      </c>
      <c r="B1501" s="107" t="s">
        <v>1806</v>
      </c>
      <c r="C1501" s="139">
        <v>1458</v>
      </c>
      <c r="D1501" s="139">
        <v>68</v>
      </c>
      <c r="E1501" s="164">
        <v>1526</v>
      </c>
    </row>
    <row r="1502" spans="1:5" s="132" customFormat="1" ht="10.5" customHeight="1" x14ac:dyDescent="0.15">
      <c r="A1502" s="107" t="s">
        <v>46</v>
      </c>
      <c r="B1502" s="107" t="s">
        <v>1807</v>
      </c>
      <c r="C1502" s="139">
        <v>1158</v>
      </c>
      <c r="D1502" s="139">
        <v>100</v>
      </c>
      <c r="E1502" s="164">
        <v>1258</v>
      </c>
    </row>
    <row r="1503" spans="1:5" s="132" customFormat="1" ht="10.5" customHeight="1" x14ac:dyDescent="0.15">
      <c r="A1503" s="107" t="s">
        <v>46</v>
      </c>
      <c r="B1503" s="107" t="s">
        <v>1808</v>
      </c>
      <c r="C1503" s="139">
        <v>1607</v>
      </c>
      <c r="D1503" s="139">
        <v>112</v>
      </c>
      <c r="E1503" s="164">
        <v>1719</v>
      </c>
    </row>
    <row r="1504" spans="1:5" s="132" customFormat="1" ht="10.5" customHeight="1" x14ac:dyDescent="0.15">
      <c r="A1504" s="107" t="s">
        <v>46</v>
      </c>
      <c r="B1504" s="107" t="s">
        <v>1809</v>
      </c>
      <c r="C1504" s="139">
        <v>1568</v>
      </c>
      <c r="D1504" s="139">
        <v>136</v>
      </c>
      <c r="E1504" s="164">
        <v>1704</v>
      </c>
    </row>
    <row r="1505" spans="1:5" s="132" customFormat="1" ht="10.5" customHeight="1" x14ac:dyDescent="0.15">
      <c r="A1505" s="107" t="s">
        <v>46</v>
      </c>
      <c r="B1505" s="107" t="s">
        <v>1810</v>
      </c>
      <c r="C1505" s="139">
        <v>904</v>
      </c>
      <c r="D1505" s="139">
        <v>45</v>
      </c>
      <c r="E1505" s="164">
        <v>949</v>
      </c>
    </row>
    <row r="1506" spans="1:5" s="132" customFormat="1" ht="10.5" customHeight="1" x14ac:dyDescent="0.15">
      <c r="A1506" s="107" t="s">
        <v>46</v>
      </c>
      <c r="B1506" s="107" t="s">
        <v>1811</v>
      </c>
      <c r="C1506" s="139">
        <v>1507</v>
      </c>
      <c r="D1506" s="139">
        <v>94</v>
      </c>
      <c r="E1506" s="164">
        <v>1601</v>
      </c>
    </row>
    <row r="1507" spans="1:5" s="132" customFormat="1" ht="10.5" customHeight="1" x14ac:dyDescent="0.15">
      <c r="A1507" s="107" t="s">
        <v>46</v>
      </c>
      <c r="B1507" s="107" t="s">
        <v>1812</v>
      </c>
      <c r="C1507" s="139">
        <v>1081</v>
      </c>
      <c r="D1507" s="139">
        <v>80</v>
      </c>
      <c r="E1507" s="164">
        <v>1161</v>
      </c>
    </row>
    <row r="1508" spans="1:5" s="132" customFormat="1" ht="10.5" customHeight="1" x14ac:dyDescent="0.15">
      <c r="A1508" s="107" t="s">
        <v>46</v>
      </c>
      <c r="B1508" s="107" t="s">
        <v>1813</v>
      </c>
      <c r="C1508" s="139">
        <v>932</v>
      </c>
      <c r="D1508" s="139">
        <v>58</v>
      </c>
      <c r="E1508" s="164">
        <v>990</v>
      </c>
    </row>
    <row r="1509" spans="1:5" s="132" customFormat="1" ht="10.5" customHeight="1" x14ac:dyDescent="0.15">
      <c r="A1509" s="107" t="s">
        <v>46</v>
      </c>
      <c r="B1509" s="107" t="s">
        <v>1814</v>
      </c>
      <c r="C1509" s="139">
        <v>1491</v>
      </c>
      <c r="D1509" s="139">
        <v>61</v>
      </c>
      <c r="E1509" s="164">
        <v>1552</v>
      </c>
    </row>
    <row r="1510" spans="1:5" s="132" customFormat="1" ht="10.5" customHeight="1" x14ac:dyDescent="0.15">
      <c r="A1510" s="107" t="s">
        <v>46</v>
      </c>
      <c r="B1510" s="107" t="s">
        <v>1815</v>
      </c>
      <c r="C1510" s="139">
        <v>1610</v>
      </c>
      <c r="D1510" s="139">
        <v>49</v>
      </c>
      <c r="E1510" s="164">
        <v>1659</v>
      </c>
    </row>
    <row r="1511" spans="1:5" s="132" customFormat="1" ht="10.5" customHeight="1" x14ac:dyDescent="0.15">
      <c r="A1511" s="107" t="s">
        <v>46</v>
      </c>
      <c r="B1511" s="107" t="s">
        <v>1816</v>
      </c>
      <c r="C1511" s="139">
        <v>1717</v>
      </c>
      <c r="D1511" s="139">
        <v>169</v>
      </c>
      <c r="E1511" s="164">
        <v>1886</v>
      </c>
    </row>
    <row r="1512" spans="1:5" s="132" customFormat="1" ht="10.5" customHeight="1" x14ac:dyDescent="0.15">
      <c r="A1512" s="107" t="s">
        <v>46</v>
      </c>
      <c r="B1512" s="107" t="s">
        <v>1817</v>
      </c>
      <c r="C1512" s="139">
        <v>1358</v>
      </c>
      <c r="D1512" s="139">
        <v>70</v>
      </c>
      <c r="E1512" s="164">
        <v>1428</v>
      </c>
    </row>
    <row r="1513" spans="1:5" s="132" customFormat="1" ht="10.5" customHeight="1" x14ac:dyDescent="0.15">
      <c r="A1513" s="107" t="s">
        <v>46</v>
      </c>
      <c r="B1513" s="107" t="s">
        <v>1818</v>
      </c>
      <c r="C1513" s="139">
        <v>1169</v>
      </c>
      <c r="D1513" s="139">
        <v>193</v>
      </c>
      <c r="E1513" s="164">
        <v>1362</v>
      </c>
    </row>
    <row r="1514" spans="1:5" s="132" customFormat="1" ht="10.5" customHeight="1" x14ac:dyDescent="0.15">
      <c r="A1514" s="107" t="s">
        <v>46</v>
      </c>
      <c r="B1514" s="107" t="s">
        <v>1819</v>
      </c>
      <c r="C1514" s="139">
        <v>1656</v>
      </c>
      <c r="D1514" s="139">
        <v>278</v>
      </c>
      <c r="E1514" s="164">
        <v>1934</v>
      </c>
    </row>
    <row r="1515" spans="1:5" s="132" customFormat="1" ht="10.5" customHeight="1" x14ac:dyDescent="0.15">
      <c r="A1515" s="107" t="s">
        <v>46</v>
      </c>
      <c r="B1515" s="107" t="s">
        <v>1820</v>
      </c>
      <c r="C1515" s="139">
        <v>1520</v>
      </c>
      <c r="D1515" s="139">
        <v>67</v>
      </c>
      <c r="E1515" s="164">
        <v>1587</v>
      </c>
    </row>
    <row r="1516" spans="1:5" s="132" customFormat="1" ht="10.5" customHeight="1" x14ac:dyDescent="0.15">
      <c r="A1516" s="107" t="s">
        <v>46</v>
      </c>
      <c r="B1516" s="107" t="s">
        <v>1821</v>
      </c>
      <c r="C1516" s="139">
        <v>1655</v>
      </c>
      <c r="D1516" s="139">
        <v>159</v>
      </c>
      <c r="E1516" s="164">
        <v>1814</v>
      </c>
    </row>
    <row r="1517" spans="1:5" s="132" customFormat="1" ht="10.5" customHeight="1" x14ac:dyDescent="0.15">
      <c r="A1517" s="107" t="s">
        <v>46</v>
      </c>
      <c r="B1517" s="107" t="s">
        <v>1822</v>
      </c>
      <c r="C1517" s="139">
        <v>1795</v>
      </c>
      <c r="D1517" s="139">
        <v>173</v>
      </c>
      <c r="E1517" s="164">
        <v>1968</v>
      </c>
    </row>
    <row r="1518" spans="1:5" s="132" customFormat="1" ht="10.5" customHeight="1" x14ac:dyDescent="0.15">
      <c r="A1518" s="107" t="s">
        <v>46</v>
      </c>
      <c r="B1518" s="107" t="s">
        <v>1823</v>
      </c>
      <c r="C1518" s="139">
        <v>1349</v>
      </c>
      <c r="D1518" s="139">
        <v>75</v>
      </c>
      <c r="E1518" s="164">
        <v>1424</v>
      </c>
    </row>
    <row r="1519" spans="1:5" s="132" customFormat="1" ht="10.5" customHeight="1" x14ac:dyDescent="0.15">
      <c r="A1519" s="107" t="s">
        <v>46</v>
      </c>
      <c r="B1519" s="107" t="s">
        <v>1824</v>
      </c>
      <c r="C1519" s="139">
        <v>1191</v>
      </c>
      <c r="D1519" s="139">
        <v>41</v>
      </c>
      <c r="E1519" s="164">
        <v>1232</v>
      </c>
    </row>
    <row r="1520" spans="1:5" s="132" customFormat="1" ht="10.5" customHeight="1" x14ac:dyDescent="0.15">
      <c r="A1520" s="107" t="s">
        <v>46</v>
      </c>
      <c r="B1520" s="107" t="s">
        <v>1825</v>
      </c>
      <c r="C1520" s="139">
        <v>707</v>
      </c>
      <c r="D1520" s="139">
        <v>30</v>
      </c>
      <c r="E1520" s="164">
        <v>737</v>
      </c>
    </row>
    <row r="1521" spans="1:5" s="132" customFormat="1" ht="10.5" customHeight="1" x14ac:dyDescent="0.15">
      <c r="A1521" s="107" t="s">
        <v>46</v>
      </c>
      <c r="B1521" s="107" t="s">
        <v>1826</v>
      </c>
      <c r="C1521" s="139">
        <v>1147</v>
      </c>
      <c r="D1521" s="139">
        <v>53</v>
      </c>
      <c r="E1521" s="164">
        <v>1200</v>
      </c>
    </row>
    <row r="1522" spans="1:5" s="132" customFormat="1" ht="10.5" customHeight="1" x14ac:dyDescent="0.15">
      <c r="A1522" s="107" t="s">
        <v>46</v>
      </c>
      <c r="B1522" s="107" t="s">
        <v>1827</v>
      </c>
      <c r="C1522" s="139">
        <v>898</v>
      </c>
      <c r="D1522" s="139">
        <v>32</v>
      </c>
      <c r="E1522" s="164">
        <v>930</v>
      </c>
    </row>
    <row r="1523" spans="1:5" s="132" customFormat="1" ht="10.5" customHeight="1" x14ac:dyDescent="0.15">
      <c r="A1523" s="107" t="s">
        <v>46</v>
      </c>
      <c r="B1523" s="107" t="s">
        <v>1828</v>
      </c>
      <c r="C1523" s="139">
        <v>1265</v>
      </c>
      <c r="D1523" s="139">
        <v>74</v>
      </c>
      <c r="E1523" s="164">
        <v>1339</v>
      </c>
    </row>
    <row r="1524" spans="1:5" s="132" customFormat="1" ht="10.5" customHeight="1" x14ac:dyDescent="0.15">
      <c r="A1524" s="107" t="s">
        <v>46</v>
      </c>
      <c r="B1524" s="107" t="s">
        <v>1829</v>
      </c>
      <c r="C1524" s="139">
        <v>1065</v>
      </c>
      <c r="D1524" s="139">
        <v>30</v>
      </c>
      <c r="E1524" s="164">
        <v>1095</v>
      </c>
    </row>
    <row r="1525" spans="1:5" s="132" customFormat="1" ht="10.5" customHeight="1" x14ac:dyDescent="0.15">
      <c r="A1525" s="107" t="s">
        <v>46</v>
      </c>
      <c r="B1525" s="107" t="s">
        <v>1830</v>
      </c>
      <c r="C1525" s="139">
        <v>999</v>
      </c>
      <c r="D1525" s="139">
        <v>56</v>
      </c>
      <c r="E1525" s="164">
        <v>1055</v>
      </c>
    </row>
    <row r="1526" spans="1:5" s="132" customFormat="1" ht="10.5" customHeight="1" x14ac:dyDescent="0.15">
      <c r="A1526" s="107" t="s">
        <v>46</v>
      </c>
      <c r="B1526" s="107" t="s">
        <v>1831</v>
      </c>
      <c r="C1526" s="139">
        <v>1019</v>
      </c>
      <c r="D1526" s="139">
        <v>78</v>
      </c>
      <c r="E1526" s="164">
        <v>1097</v>
      </c>
    </row>
    <row r="1527" spans="1:5" s="132" customFormat="1" ht="10.5" customHeight="1" x14ac:dyDescent="0.15">
      <c r="A1527" s="107" t="s">
        <v>46</v>
      </c>
      <c r="B1527" s="107" t="s">
        <v>1832</v>
      </c>
      <c r="C1527" s="139">
        <v>962</v>
      </c>
      <c r="D1527" s="139">
        <v>29</v>
      </c>
      <c r="E1527" s="164">
        <v>991</v>
      </c>
    </row>
    <row r="1528" spans="1:5" s="132" customFormat="1" ht="10.5" customHeight="1" x14ac:dyDescent="0.15">
      <c r="A1528" s="107" t="s">
        <v>46</v>
      </c>
      <c r="B1528" s="107" t="s">
        <v>1833</v>
      </c>
      <c r="C1528" s="139">
        <v>1514</v>
      </c>
      <c r="D1528" s="139">
        <v>88</v>
      </c>
      <c r="E1528" s="164">
        <v>1602</v>
      </c>
    </row>
    <row r="1529" spans="1:5" s="132" customFormat="1" ht="10.5" customHeight="1" x14ac:dyDescent="0.15">
      <c r="A1529" s="107" t="s">
        <v>46</v>
      </c>
      <c r="B1529" s="107" t="s">
        <v>1834</v>
      </c>
      <c r="C1529" s="139">
        <v>1777</v>
      </c>
      <c r="D1529" s="139">
        <v>112</v>
      </c>
      <c r="E1529" s="164">
        <v>1889</v>
      </c>
    </row>
    <row r="1530" spans="1:5" s="132" customFormat="1" ht="10.5" customHeight="1" x14ac:dyDescent="0.15">
      <c r="A1530" s="107" t="s">
        <v>46</v>
      </c>
      <c r="B1530" s="107" t="s">
        <v>1835</v>
      </c>
      <c r="C1530" s="139">
        <v>1619</v>
      </c>
      <c r="D1530" s="139">
        <v>73</v>
      </c>
      <c r="E1530" s="164">
        <v>1692</v>
      </c>
    </row>
    <row r="1531" spans="1:5" s="132" customFormat="1" ht="10.5" customHeight="1" x14ac:dyDescent="0.15">
      <c r="A1531" s="107" t="s">
        <v>46</v>
      </c>
      <c r="B1531" s="107" t="s">
        <v>1836</v>
      </c>
      <c r="C1531" s="139">
        <v>1897</v>
      </c>
      <c r="D1531" s="139">
        <v>162</v>
      </c>
      <c r="E1531" s="164">
        <v>2059</v>
      </c>
    </row>
    <row r="1532" spans="1:5" s="132" customFormat="1" ht="10.5" customHeight="1" x14ac:dyDescent="0.15">
      <c r="A1532" s="107" t="s">
        <v>46</v>
      </c>
      <c r="B1532" s="107" t="s">
        <v>1837</v>
      </c>
      <c r="C1532" s="139">
        <v>1214</v>
      </c>
      <c r="D1532" s="139">
        <v>67</v>
      </c>
      <c r="E1532" s="164">
        <v>1281</v>
      </c>
    </row>
    <row r="1533" spans="1:5" s="132" customFormat="1" ht="10.5" customHeight="1" x14ac:dyDescent="0.15">
      <c r="A1533" s="107" t="s">
        <v>46</v>
      </c>
      <c r="B1533" s="107" t="s">
        <v>1838</v>
      </c>
      <c r="C1533" s="139">
        <v>1918</v>
      </c>
      <c r="D1533" s="139">
        <v>86</v>
      </c>
      <c r="E1533" s="164">
        <v>2004</v>
      </c>
    </row>
    <row r="1534" spans="1:5" s="132" customFormat="1" ht="10.5" customHeight="1" x14ac:dyDescent="0.15">
      <c r="A1534" s="107" t="s">
        <v>46</v>
      </c>
      <c r="B1534" s="107" t="s">
        <v>1839</v>
      </c>
      <c r="C1534" s="139">
        <v>1002</v>
      </c>
      <c r="D1534" s="139">
        <v>60</v>
      </c>
      <c r="E1534" s="164">
        <v>1062</v>
      </c>
    </row>
    <row r="1535" spans="1:5" s="132" customFormat="1" ht="10.5" customHeight="1" x14ac:dyDescent="0.15">
      <c r="A1535" s="107" t="s">
        <v>46</v>
      </c>
      <c r="B1535" s="107" t="s">
        <v>1840</v>
      </c>
      <c r="C1535" s="139">
        <v>1195</v>
      </c>
      <c r="D1535" s="139">
        <v>68</v>
      </c>
      <c r="E1535" s="164">
        <v>1263</v>
      </c>
    </row>
    <row r="1536" spans="1:5" s="132" customFormat="1" ht="10.5" customHeight="1" x14ac:dyDescent="0.15">
      <c r="A1536" s="107" t="s">
        <v>46</v>
      </c>
      <c r="B1536" s="107" t="s">
        <v>1841</v>
      </c>
      <c r="C1536" s="139">
        <v>1069</v>
      </c>
      <c r="D1536" s="139">
        <v>73</v>
      </c>
      <c r="E1536" s="164">
        <v>1142</v>
      </c>
    </row>
    <row r="1537" spans="1:5" s="132" customFormat="1" ht="10.5" customHeight="1" x14ac:dyDescent="0.15">
      <c r="A1537" s="107" t="s">
        <v>46</v>
      </c>
      <c r="B1537" s="107" t="s">
        <v>1842</v>
      </c>
      <c r="C1537" s="139">
        <v>1516</v>
      </c>
      <c r="D1537" s="139">
        <v>83</v>
      </c>
      <c r="E1537" s="164">
        <v>1599</v>
      </c>
    </row>
    <row r="1538" spans="1:5" s="132" customFormat="1" ht="10.5" customHeight="1" x14ac:dyDescent="0.15">
      <c r="A1538" s="107" t="s">
        <v>46</v>
      </c>
      <c r="B1538" s="107" t="s">
        <v>1843</v>
      </c>
      <c r="C1538" s="139">
        <v>1022</v>
      </c>
      <c r="D1538" s="139">
        <v>40</v>
      </c>
      <c r="E1538" s="164">
        <v>1062</v>
      </c>
    </row>
    <row r="1539" spans="1:5" s="132" customFormat="1" ht="10.5" customHeight="1" x14ac:dyDescent="0.15">
      <c r="A1539" s="107" t="s">
        <v>46</v>
      </c>
      <c r="B1539" s="107" t="s">
        <v>1844</v>
      </c>
      <c r="C1539" s="139">
        <v>1661</v>
      </c>
      <c r="D1539" s="139">
        <v>96</v>
      </c>
      <c r="E1539" s="164">
        <v>1757</v>
      </c>
    </row>
    <row r="1540" spans="1:5" s="132" customFormat="1" ht="10.5" customHeight="1" x14ac:dyDescent="0.15">
      <c r="A1540" s="107" t="s">
        <v>46</v>
      </c>
      <c r="B1540" s="107" t="s">
        <v>1845</v>
      </c>
      <c r="C1540" s="139">
        <v>1935</v>
      </c>
      <c r="D1540" s="139">
        <v>116</v>
      </c>
      <c r="E1540" s="164">
        <v>2051</v>
      </c>
    </row>
    <row r="1541" spans="1:5" s="132" customFormat="1" ht="10.5" customHeight="1" x14ac:dyDescent="0.15">
      <c r="A1541" s="107" t="s">
        <v>46</v>
      </c>
      <c r="B1541" s="107" t="s">
        <v>1846</v>
      </c>
      <c r="C1541" s="139">
        <v>1411</v>
      </c>
      <c r="D1541" s="139">
        <v>76</v>
      </c>
      <c r="E1541" s="164">
        <v>1487</v>
      </c>
    </row>
    <row r="1542" spans="1:5" s="132" customFormat="1" ht="10.5" customHeight="1" x14ac:dyDescent="0.15">
      <c r="A1542" s="107" t="s">
        <v>46</v>
      </c>
      <c r="B1542" s="107" t="s">
        <v>1847</v>
      </c>
      <c r="C1542" s="139">
        <v>1283</v>
      </c>
      <c r="D1542" s="139">
        <v>56</v>
      </c>
      <c r="E1542" s="164">
        <v>1339</v>
      </c>
    </row>
    <row r="1543" spans="1:5" s="132" customFormat="1" ht="10.5" customHeight="1" x14ac:dyDescent="0.15">
      <c r="A1543" s="107" t="s">
        <v>46</v>
      </c>
      <c r="B1543" s="107" t="s">
        <v>1848</v>
      </c>
      <c r="C1543" s="139">
        <v>1905</v>
      </c>
      <c r="D1543" s="139">
        <v>94</v>
      </c>
      <c r="E1543" s="164">
        <v>1999</v>
      </c>
    </row>
    <row r="1544" spans="1:5" s="132" customFormat="1" ht="10.5" customHeight="1" x14ac:dyDescent="0.15">
      <c r="A1544" s="107" t="s">
        <v>46</v>
      </c>
      <c r="B1544" s="107" t="s">
        <v>1849</v>
      </c>
      <c r="C1544" s="139">
        <v>1275</v>
      </c>
      <c r="D1544" s="139">
        <v>156</v>
      </c>
      <c r="E1544" s="164">
        <v>1431</v>
      </c>
    </row>
    <row r="1545" spans="1:5" s="132" customFormat="1" ht="10.5" customHeight="1" x14ac:dyDescent="0.15">
      <c r="A1545" s="107" t="s">
        <v>46</v>
      </c>
      <c r="B1545" s="107" t="s">
        <v>1850</v>
      </c>
      <c r="C1545" s="139">
        <v>1357</v>
      </c>
      <c r="D1545" s="139">
        <v>84</v>
      </c>
      <c r="E1545" s="164">
        <v>1441</v>
      </c>
    </row>
    <row r="1546" spans="1:5" s="132" customFormat="1" ht="10.5" customHeight="1" x14ac:dyDescent="0.15">
      <c r="A1546" s="107" t="s">
        <v>46</v>
      </c>
      <c r="B1546" s="107" t="s">
        <v>1851</v>
      </c>
      <c r="C1546" s="139">
        <v>1026</v>
      </c>
      <c r="D1546" s="139">
        <v>105</v>
      </c>
      <c r="E1546" s="164">
        <v>1131</v>
      </c>
    </row>
    <row r="1547" spans="1:5" s="132" customFormat="1" ht="10.5" customHeight="1" x14ac:dyDescent="0.15">
      <c r="A1547" s="107" t="s">
        <v>46</v>
      </c>
      <c r="B1547" s="107" t="s">
        <v>1852</v>
      </c>
      <c r="C1547" s="139">
        <v>1463</v>
      </c>
      <c r="D1547" s="139">
        <v>65</v>
      </c>
      <c r="E1547" s="164">
        <v>1528</v>
      </c>
    </row>
    <row r="1548" spans="1:5" s="132" customFormat="1" ht="10.5" customHeight="1" x14ac:dyDescent="0.15">
      <c r="A1548" s="107" t="s">
        <v>46</v>
      </c>
      <c r="B1548" s="107" t="s">
        <v>1853</v>
      </c>
      <c r="C1548" s="139">
        <v>1631</v>
      </c>
      <c r="D1548" s="139">
        <v>84</v>
      </c>
      <c r="E1548" s="164">
        <v>1715</v>
      </c>
    </row>
    <row r="1549" spans="1:5" s="132" customFormat="1" ht="10.5" customHeight="1" x14ac:dyDescent="0.15">
      <c r="A1549" s="107" t="s">
        <v>46</v>
      </c>
      <c r="B1549" s="107" t="s">
        <v>1854</v>
      </c>
      <c r="C1549" s="139">
        <v>1083</v>
      </c>
      <c r="D1549" s="139">
        <v>50</v>
      </c>
      <c r="E1549" s="164">
        <v>1133</v>
      </c>
    </row>
    <row r="1550" spans="1:5" s="132" customFormat="1" ht="10.5" customHeight="1" x14ac:dyDescent="0.15">
      <c r="A1550" s="107" t="s">
        <v>46</v>
      </c>
      <c r="B1550" s="107" t="s">
        <v>1855</v>
      </c>
      <c r="C1550" s="139">
        <v>852</v>
      </c>
      <c r="D1550" s="139">
        <v>192</v>
      </c>
      <c r="E1550" s="164">
        <v>1044</v>
      </c>
    </row>
    <row r="1551" spans="1:5" s="132" customFormat="1" ht="10.5" customHeight="1" x14ac:dyDescent="0.15">
      <c r="A1551" s="107" t="s">
        <v>45</v>
      </c>
      <c r="B1551" s="107" t="s">
        <v>1856</v>
      </c>
      <c r="C1551" s="139">
        <v>187</v>
      </c>
      <c r="D1551" s="139">
        <v>19</v>
      </c>
      <c r="E1551" s="164">
        <v>206</v>
      </c>
    </row>
    <row r="1552" spans="1:5" s="132" customFormat="1" ht="10.5" customHeight="1" x14ac:dyDescent="0.15">
      <c r="A1552" s="107" t="s">
        <v>45</v>
      </c>
      <c r="B1552" s="107" t="s">
        <v>1857</v>
      </c>
      <c r="C1552" s="139">
        <v>800</v>
      </c>
      <c r="D1552" s="139">
        <v>151</v>
      </c>
      <c r="E1552" s="164">
        <v>951</v>
      </c>
    </row>
    <row r="1553" spans="1:5" s="132" customFormat="1" ht="10.5" customHeight="1" x14ac:dyDescent="0.15">
      <c r="A1553" s="107" t="s">
        <v>45</v>
      </c>
      <c r="B1553" s="107" t="s">
        <v>1858</v>
      </c>
      <c r="C1553" s="139">
        <v>784</v>
      </c>
      <c r="D1553" s="139">
        <v>104</v>
      </c>
      <c r="E1553" s="164">
        <v>888</v>
      </c>
    </row>
    <row r="1554" spans="1:5" s="132" customFormat="1" ht="10.5" customHeight="1" x14ac:dyDescent="0.15">
      <c r="A1554" s="107" t="s">
        <v>45</v>
      </c>
      <c r="B1554" s="107" t="s">
        <v>1859</v>
      </c>
      <c r="C1554" s="139">
        <v>659</v>
      </c>
      <c r="D1554" s="139">
        <v>133</v>
      </c>
      <c r="E1554" s="164">
        <v>792</v>
      </c>
    </row>
    <row r="1555" spans="1:5" s="132" customFormat="1" ht="10.5" customHeight="1" x14ac:dyDescent="0.15">
      <c r="A1555" s="107" t="s">
        <v>45</v>
      </c>
      <c r="B1555" s="107" t="s">
        <v>1860</v>
      </c>
      <c r="C1555" s="139">
        <v>1378</v>
      </c>
      <c r="D1555" s="139">
        <v>249</v>
      </c>
      <c r="E1555" s="164">
        <v>1627</v>
      </c>
    </row>
    <row r="1556" spans="1:5" s="132" customFormat="1" ht="10.5" customHeight="1" x14ac:dyDescent="0.15">
      <c r="A1556" s="107" t="s">
        <v>45</v>
      </c>
      <c r="B1556" s="107" t="s">
        <v>1861</v>
      </c>
      <c r="C1556" s="139">
        <v>954</v>
      </c>
      <c r="D1556" s="139">
        <v>127</v>
      </c>
      <c r="E1556" s="164">
        <v>1081</v>
      </c>
    </row>
    <row r="1557" spans="1:5" s="132" customFormat="1" ht="10.5" customHeight="1" x14ac:dyDescent="0.15">
      <c r="A1557" s="107" t="s">
        <v>45</v>
      </c>
      <c r="B1557" s="107" t="s">
        <v>1862</v>
      </c>
      <c r="C1557" s="139">
        <v>679</v>
      </c>
      <c r="D1557" s="139">
        <v>79</v>
      </c>
      <c r="E1557" s="164">
        <v>758</v>
      </c>
    </row>
    <row r="1558" spans="1:5" s="132" customFormat="1" ht="10.5" customHeight="1" x14ac:dyDescent="0.15">
      <c r="A1558" s="107" t="s">
        <v>45</v>
      </c>
      <c r="B1558" s="107" t="s">
        <v>1863</v>
      </c>
      <c r="C1558" s="139">
        <v>1419</v>
      </c>
      <c r="D1558" s="139">
        <v>260</v>
      </c>
      <c r="E1558" s="164">
        <v>1679</v>
      </c>
    </row>
    <row r="1559" spans="1:5" s="132" customFormat="1" ht="10.5" customHeight="1" x14ac:dyDescent="0.15">
      <c r="A1559" s="107" t="s">
        <v>45</v>
      </c>
      <c r="B1559" s="107" t="s">
        <v>1864</v>
      </c>
      <c r="C1559" s="139">
        <v>1445</v>
      </c>
      <c r="D1559" s="139">
        <v>189</v>
      </c>
      <c r="E1559" s="164">
        <v>1634</v>
      </c>
    </row>
    <row r="1560" spans="1:5" s="132" customFormat="1" ht="10.5" customHeight="1" x14ac:dyDescent="0.15">
      <c r="A1560" s="107" t="s">
        <v>45</v>
      </c>
      <c r="B1560" s="107" t="s">
        <v>1865</v>
      </c>
      <c r="C1560" s="139">
        <v>986</v>
      </c>
      <c r="D1560" s="139">
        <v>75</v>
      </c>
      <c r="E1560" s="164">
        <v>1061</v>
      </c>
    </row>
    <row r="1561" spans="1:5" s="132" customFormat="1" ht="10.5" customHeight="1" x14ac:dyDescent="0.15">
      <c r="A1561" s="107" t="s">
        <v>45</v>
      </c>
      <c r="B1561" s="107" t="s">
        <v>1866</v>
      </c>
      <c r="C1561" s="139">
        <v>1872</v>
      </c>
      <c r="D1561" s="139">
        <v>206</v>
      </c>
      <c r="E1561" s="164">
        <v>2078</v>
      </c>
    </row>
    <row r="1562" spans="1:5" s="132" customFormat="1" ht="10.5" customHeight="1" x14ac:dyDescent="0.15">
      <c r="A1562" s="107" t="s">
        <v>45</v>
      </c>
      <c r="B1562" s="107" t="s">
        <v>1867</v>
      </c>
      <c r="C1562" s="139">
        <v>912</v>
      </c>
      <c r="D1562" s="139">
        <v>75</v>
      </c>
      <c r="E1562" s="164">
        <v>987</v>
      </c>
    </row>
    <row r="1563" spans="1:5" s="132" customFormat="1" ht="10.5" customHeight="1" x14ac:dyDescent="0.15">
      <c r="A1563" s="107" t="s">
        <v>45</v>
      </c>
      <c r="B1563" s="107" t="s">
        <v>1868</v>
      </c>
      <c r="C1563" s="139">
        <v>1261</v>
      </c>
      <c r="D1563" s="139">
        <v>96</v>
      </c>
      <c r="E1563" s="164">
        <v>1357</v>
      </c>
    </row>
    <row r="1564" spans="1:5" s="132" customFormat="1" ht="10.5" customHeight="1" x14ac:dyDescent="0.15">
      <c r="A1564" s="107" t="s">
        <v>45</v>
      </c>
      <c r="B1564" s="107" t="s">
        <v>1869</v>
      </c>
      <c r="C1564" s="139">
        <v>666</v>
      </c>
      <c r="D1564" s="139">
        <v>42</v>
      </c>
      <c r="E1564" s="164">
        <v>708</v>
      </c>
    </row>
    <row r="1565" spans="1:5" s="132" customFormat="1" ht="10.5" customHeight="1" x14ac:dyDescent="0.15">
      <c r="A1565" s="107" t="s">
        <v>45</v>
      </c>
      <c r="B1565" s="107" t="s">
        <v>1870</v>
      </c>
      <c r="C1565" s="139">
        <v>1086</v>
      </c>
      <c r="D1565" s="139">
        <v>90</v>
      </c>
      <c r="E1565" s="164">
        <v>1176</v>
      </c>
    </row>
    <row r="1566" spans="1:5" s="132" customFormat="1" ht="10.5" customHeight="1" x14ac:dyDescent="0.15">
      <c r="A1566" s="107" t="s">
        <v>45</v>
      </c>
      <c r="B1566" s="107" t="s">
        <v>1871</v>
      </c>
      <c r="C1566" s="139">
        <v>161</v>
      </c>
      <c r="D1566" s="139">
        <v>10</v>
      </c>
      <c r="E1566" s="164">
        <v>171</v>
      </c>
    </row>
    <row r="1567" spans="1:5" s="132" customFormat="1" ht="10.5" customHeight="1" x14ac:dyDescent="0.15">
      <c r="A1567" s="107" t="s">
        <v>45</v>
      </c>
      <c r="B1567" s="107" t="s">
        <v>1872</v>
      </c>
      <c r="C1567" s="139">
        <v>657</v>
      </c>
      <c r="D1567" s="139">
        <v>39</v>
      </c>
      <c r="E1567" s="164">
        <v>696</v>
      </c>
    </row>
    <row r="1568" spans="1:5" s="132" customFormat="1" ht="10.5" customHeight="1" x14ac:dyDescent="0.15">
      <c r="A1568" s="107" t="s">
        <v>45</v>
      </c>
      <c r="B1568" s="107" t="s">
        <v>1873</v>
      </c>
      <c r="C1568" s="139">
        <v>894</v>
      </c>
      <c r="D1568" s="139">
        <v>107</v>
      </c>
      <c r="E1568" s="164">
        <v>1001</v>
      </c>
    </row>
    <row r="1569" spans="1:5" s="132" customFormat="1" ht="10.5" customHeight="1" x14ac:dyDescent="0.15">
      <c r="A1569" s="107" t="s">
        <v>45</v>
      </c>
      <c r="B1569" s="107" t="s">
        <v>1874</v>
      </c>
      <c r="C1569" s="139">
        <v>843</v>
      </c>
      <c r="D1569" s="139">
        <v>123</v>
      </c>
      <c r="E1569" s="164">
        <v>966</v>
      </c>
    </row>
    <row r="1570" spans="1:5" s="132" customFormat="1" ht="10.5" customHeight="1" x14ac:dyDescent="0.15">
      <c r="A1570" s="107" t="s">
        <v>45</v>
      </c>
      <c r="B1570" s="107" t="s">
        <v>1875</v>
      </c>
      <c r="C1570" s="139">
        <v>1385</v>
      </c>
      <c r="D1570" s="139">
        <v>88</v>
      </c>
      <c r="E1570" s="164">
        <v>1473</v>
      </c>
    </row>
    <row r="1571" spans="1:5" s="132" customFormat="1" ht="10.5" customHeight="1" x14ac:dyDescent="0.15">
      <c r="A1571" s="107" t="s">
        <v>45</v>
      </c>
      <c r="B1571" s="107" t="s">
        <v>1876</v>
      </c>
      <c r="C1571" s="139">
        <v>308</v>
      </c>
      <c r="D1571" s="139">
        <v>13</v>
      </c>
      <c r="E1571" s="164">
        <v>321</v>
      </c>
    </row>
    <row r="1572" spans="1:5" s="132" customFormat="1" ht="10.5" customHeight="1" x14ac:dyDescent="0.15">
      <c r="A1572" s="107" t="s">
        <v>45</v>
      </c>
      <c r="B1572" s="107" t="s">
        <v>1877</v>
      </c>
      <c r="C1572" s="139">
        <v>1376</v>
      </c>
      <c r="D1572" s="139">
        <v>176</v>
      </c>
      <c r="E1572" s="164">
        <v>1552</v>
      </c>
    </row>
    <row r="1573" spans="1:5" s="132" customFormat="1" ht="10.5" customHeight="1" x14ac:dyDescent="0.15">
      <c r="A1573" s="107" t="s">
        <v>45</v>
      </c>
      <c r="B1573" s="107" t="s">
        <v>1878</v>
      </c>
      <c r="C1573" s="139">
        <v>1410</v>
      </c>
      <c r="D1573" s="139">
        <v>129</v>
      </c>
      <c r="E1573" s="164">
        <v>1539</v>
      </c>
    </row>
    <row r="1574" spans="1:5" s="132" customFormat="1" ht="10.5" customHeight="1" x14ac:dyDescent="0.15">
      <c r="A1574" s="107" t="s">
        <v>45</v>
      </c>
      <c r="B1574" s="107" t="s">
        <v>1879</v>
      </c>
      <c r="C1574" s="139">
        <v>1606</v>
      </c>
      <c r="D1574" s="139">
        <v>133</v>
      </c>
      <c r="E1574" s="164">
        <v>1739</v>
      </c>
    </row>
    <row r="1575" spans="1:5" s="132" customFormat="1" ht="10.5" customHeight="1" x14ac:dyDescent="0.15">
      <c r="A1575" s="107" t="s">
        <v>45</v>
      </c>
      <c r="B1575" s="107" t="s">
        <v>1880</v>
      </c>
      <c r="C1575" s="139">
        <v>1320</v>
      </c>
      <c r="D1575" s="139">
        <v>90</v>
      </c>
      <c r="E1575" s="164">
        <v>1410</v>
      </c>
    </row>
    <row r="1576" spans="1:5" s="132" customFormat="1" ht="10.5" customHeight="1" x14ac:dyDescent="0.15">
      <c r="A1576" s="107" t="s">
        <v>45</v>
      </c>
      <c r="B1576" s="107" t="s">
        <v>1881</v>
      </c>
      <c r="C1576" s="139">
        <v>1261</v>
      </c>
      <c r="D1576" s="139">
        <v>92</v>
      </c>
      <c r="E1576" s="164">
        <v>1353</v>
      </c>
    </row>
    <row r="1577" spans="1:5" s="132" customFormat="1" ht="10.5" customHeight="1" x14ac:dyDescent="0.15">
      <c r="A1577" s="107" t="s">
        <v>45</v>
      </c>
      <c r="B1577" s="107" t="s">
        <v>1882</v>
      </c>
      <c r="C1577" s="139">
        <v>1819</v>
      </c>
      <c r="D1577" s="139">
        <v>125</v>
      </c>
      <c r="E1577" s="164">
        <v>1944</v>
      </c>
    </row>
    <row r="1578" spans="1:5" s="132" customFormat="1" ht="10.5" customHeight="1" x14ac:dyDescent="0.15">
      <c r="A1578" s="107" t="s">
        <v>45</v>
      </c>
      <c r="B1578" s="107" t="s">
        <v>1883</v>
      </c>
      <c r="C1578" s="139">
        <v>978</v>
      </c>
      <c r="D1578" s="139">
        <v>67</v>
      </c>
      <c r="E1578" s="164">
        <v>1045</v>
      </c>
    </row>
    <row r="1579" spans="1:5" s="132" customFormat="1" ht="10.5" customHeight="1" x14ac:dyDescent="0.15">
      <c r="A1579" s="107" t="s">
        <v>45</v>
      </c>
      <c r="B1579" s="107" t="s">
        <v>1884</v>
      </c>
      <c r="C1579" s="139">
        <v>1291</v>
      </c>
      <c r="D1579" s="139">
        <v>156</v>
      </c>
      <c r="E1579" s="164">
        <v>1447</v>
      </c>
    </row>
    <row r="1580" spans="1:5" s="132" customFormat="1" ht="10.5" customHeight="1" x14ac:dyDescent="0.15">
      <c r="A1580" s="107" t="s">
        <v>45</v>
      </c>
      <c r="B1580" s="107" t="s">
        <v>1885</v>
      </c>
      <c r="C1580" s="139">
        <v>1112</v>
      </c>
      <c r="D1580" s="139">
        <v>67</v>
      </c>
      <c r="E1580" s="164">
        <v>1179</v>
      </c>
    </row>
    <row r="1581" spans="1:5" s="132" customFormat="1" ht="10.5" customHeight="1" x14ac:dyDescent="0.15">
      <c r="A1581" s="107" t="s">
        <v>44</v>
      </c>
      <c r="B1581" s="107" t="s">
        <v>1886</v>
      </c>
      <c r="C1581" s="139">
        <v>264</v>
      </c>
      <c r="D1581" s="139">
        <v>22</v>
      </c>
      <c r="E1581" s="164">
        <v>286</v>
      </c>
    </row>
    <row r="1582" spans="1:5" s="132" customFormat="1" ht="10.5" customHeight="1" x14ac:dyDescent="0.15">
      <c r="A1582" s="107" t="s">
        <v>44</v>
      </c>
      <c r="B1582" s="107" t="s">
        <v>1887</v>
      </c>
      <c r="C1582" s="139">
        <v>1597</v>
      </c>
      <c r="D1582" s="139">
        <v>106</v>
      </c>
      <c r="E1582" s="164">
        <v>1703</v>
      </c>
    </row>
    <row r="1583" spans="1:5" s="132" customFormat="1" ht="10.5" customHeight="1" x14ac:dyDescent="0.15">
      <c r="A1583" s="107" t="s">
        <v>44</v>
      </c>
      <c r="B1583" s="107" t="s">
        <v>1888</v>
      </c>
      <c r="C1583" s="139">
        <v>397</v>
      </c>
      <c r="D1583" s="139">
        <v>39</v>
      </c>
      <c r="E1583" s="164">
        <v>436</v>
      </c>
    </row>
    <row r="1584" spans="1:5" s="132" customFormat="1" ht="10.5" customHeight="1" x14ac:dyDescent="0.15">
      <c r="A1584" s="107" t="s">
        <v>44</v>
      </c>
      <c r="B1584" s="107" t="s">
        <v>1889</v>
      </c>
      <c r="C1584" s="139">
        <v>1089</v>
      </c>
      <c r="D1584" s="139">
        <v>97</v>
      </c>
      <c r="E1584" s="164">
        <v>1186</v>
      </c>
    </row>
    <row r="1585" spans="1:5" s="132" customFormat="1" ht="10.5" customHeight="1" x14ac:dyDescent="0.15">
      <c r="A1585" s="107" t="s">
        <v>44</v>
      </c>
      <c r="B1585" s="107" t="s">
        <v>1890</v>
      </c>
      <c r="C1585" s="139">
        <v>919</v>
      </c>
      <c r="D1585" s="139">
        <v>65</v>
      </c>
      <c r="E1585" s="164">
        <v>984</v>
      </c>
    </row>
    <row r="1586" spans="1:5" s="132" customFormat="1" ht="10.5" customHeight="1" x14ac:dyDescent="0.15">
      <c r="A1586" s="107" t="s">
        <v>44</v>
      </c>
      <c r="B1586" s="107" t="s">
        <v>1891</v>
      </c>
      <c r="C1586" s="139">
        <v>1255</v>
      </c>
      <c r="D1586" s="139">
        <v>182</v>
      </c>
      <c r="E1586" s="164">
        <v>1437</v>
      </c>
    </row>
    <row r="1587" spans="1:5" s="132" customFormat="1" ht="10.5" customHeight="1" x14ac:dyDescent="0.15">
      <c r="A1587" s="107" t="s">
        <v>44</v>
      </c>
      <c r="B1587" s="107" t="s">
        <v>1892</v>
      </c>
      <c r="C1587" s="139">
        <v>1393</v>
      </c>
      <c r="D1587" s="139">
        <v>124</v>
      </c>
      <c r="E1587" s="164">
        <v>1517</v>
      </c>
    </row>
    <row r="1588" spans="1:5" s="132" customFormat="1" ht="10.5" customHeight="1" x14ac:dyDescent="0.15">
      <c r="A1588" s="107" t="s">
        <v>44</v>
      </c>
      <c r="B1588" s="107" t="s">
        <v>1893</v>
      </c>
      <c r="C1588" s="139">
        <v>1172</v>
      </c>
      <c r="D1588" s="139">
        <v>97</v>
      </c>
      <c r="E1588" s="164">
        <v>1269</v>
      </c>
    </row>
    <row r="1589" spans="1:5" s="132" customFormat="1" ht="10.5" customHeight="1" x14ac:dyDescent="0.15">
      <c r="A1589" s="107" t="s">
        <v>44</v>
      </c>
      <c r="B1589" s="107" t="s">
        <v>1894</v>
      </c>
      <c r="C1589" s="139">
        <v>1589</v>
      </c>
      <c r="D1589" s="139">
        <v>110</v>
      </c>
      <c r="E1589" s="164">
        <v>1699</v>
      </c>
    </row>
    <row r="1590" spans="1:5" s="132" customFormat="1" ht="10.5" customHeight="1" x14ac:dyDescent="0.15">
      <c r="A1590" s="107" t="s">
        <v>44</v>
      </c>
      <c r="B1590" s="107" t="s">
        <v>1895</v>
      </c>
      <c r="C1590" s="139">
        <v>164</v>
      </c>
      <c r="D1590" s="139">
        <v>9</v>
      </c>
      <c r="E1590" s="164">
        <v>173</v>
      </c>
    </row>
    <row r="1591" spans="1:5" s="132" customFormat="1" ht="10.5" customHeight="1" x14ac:dyDescent="0.15">
      <c r="A1591" s="107" t="s">
        <v>44</v>
      </c>
      <c r="B1591" s="107" t="s">
        <v>1896</v>
      </c>
      <c r="C1591" s="139">
        <v>1319</v>
      </c>
      <c r="D1591" s="139">
        <v>112</v>
      </c>
      <c r="E1591" s="164">
        <v>1431</v>
      </c>
    </row>
    <row r="1592" spans="1:5" s="132" customFormat="1" ht="10.5" customHeight="1" x14ac:dyDescent="0.15">
      <c r="A1592" s="107" t="s">
        <v>44</v>
      </c>
      <c r="B1592" s="107" t="s">
        <v>1897</v>
      </c>
      <c r="C1592" s="139">
        <v>201</v>
      </c>
      <c r="D1592" s="139">
        <v>6</v>
      </c>
      <c r="E1592" s="164">
        <v>207</v>
      </c>
    </row>
    <row r="1593" spans="1:5" s="132" customFormat="1" ht="10.5" customHeight="1" x14ac:dyDescent="0.15">
      <c r="A1593" s="107" t="s">
        <v>44</v>
      </c>
      <c r="B1593" s="107" t="s">
        <v>1898</v>
      </c>
      <c r="C1593" s="139">
        <v>531</v>
      </c>
      <c r="D1593" s="139">
        <v>38</v>
      </c>
      <c r="E1593" s="164">
        <v>569</v>
      </c>
    </row>
    <row r="1594" spans="1:5" s="132" customFormat="1" ht="10.5" customHeight="1" x14ac:dyDescent="0.15">
      <c r="A1594" s="107" t="s">
        <v>44</v>
      </c>
      <c r="B1594" s="107" t="s">
        <v>1899</v>
      </c>
      <c r="C1594" s="139">
        <v>1978</v>
      </c>
      <c r="D1594" s="139">
        <v>179</v>
      </c>
      <c r="E1594" s="164">
        <v>2157</v>
      </c>
    </row>
    <row r="1595" spans="1:5" s="132" customFormat="1" ht="10.5" customHeight="1" x14ac:dyDescent="0.15">
      <c r="A1595" s="107" t="s">
        <v>44</v>
      </c>
      <c r="B1595" s="107" t="s">
        <v>1900</v>
      </c>
      <c r="C1595" s="139">
        <v>2025</v>
      </c>
      <c r="D1595" s="139">
        <v>309</v>
      </c>
      <c r="E1595" s="164">
        <v>2334</v>
      </c>
    </row>
    <row r="1596" spans="1:5" s="132" customFormat="1" ht="10.5" customHeight="1" x14ac:dyDescent="0.15">
      <c r="A1596" s="107" t="s">
        <v>44</v>
      </c>
      <c r="B1596" s="107" t="s">
        <v>1901</v>
      </c>
      <c r="C1596" s="139">
        <v>950</v>
      </c>
      <c r="D1596" s="139">
        <v>271</v>
      </c>
      <c r="E1596" s="164">
        <v>1221</v>
      </c>
    </row>
    <row r="1597" spans="1:5" s="132" customFormat="1" ht="10.5" customHeight="1" x14ac:dyDescent="0.15">
      <c r="A1597" s="107" t="s">
        <v>44</v>
      </c>
      <c r="B1597" s="107" t="s">
        <v>1902</v>
      </c>
      <c r="C1597" s="139">
        <v>1059</v>
      </c>
      <c r="D1597" s="139">
        <v>130</v>
      </c>
      <c r="E1597" s="164">
        <v>1189</v>
      </c>
    </row>
    <row r="1598" spans="1:5" s="132" customFormat="1" ht="10.5" customHeight="1" x14ac:dyDescent="0.15">
      <c r="A1598" s="107" t="s">
        <v>44</v>
      </c>
      <c r="B1598" s="107" t="s">
        <v>1903</v>
      </c>
      <c r="C1598" s="139">
        <v>1313</v>
      </c>
      <c r="D1598" s="139">
        <v>94</v>
      </c>
      <c r="E1598" s="164">
        <v>1407</v>
      </c>
    </row>
    <row r="1599" spans="1:5" s="132" customFormat="1" ht="10.5" customHeight="1" x14ac:dyDescent="0.15">
      <c r="A1599" s="107" t="s">
        <v>44</v>
      </c>
      <c r="B1599" s="107" t="s">
        <v>1904</v>
      </c>
      <c r="C1599" s="139">
        <v>1315</v>
      </c>
      <c r="D1599" s="139">
        <v>207</v>
      </c>
      <c r="E1599" s="164">
        <v>1522</v>
      </c>
    </row>
    <row r="1600" spans="1:5" s="132" customFormat="1" ht="10.5" customHeight="1" x14ac:dyDescent="0.15">
      <c r="A1600" s="107" t="s">
        <v>44</v>
      </c>
      <c r="B1600" s="107" t="s">
        <v>1905</v>
      </c>
      <c r="C1600" s="139">
        <v>1379</v>
      </c>
      <c r="D1600" s="139">
        <v>163</v>
      </c>
      <c r="E1600" s="164">
        <v>1542</v>
      </c>
    </row>
    <row r="1601" spans="1:5" s="132" customFormat="1" ht="10.5" customHeight="1" x14ac:dyDescent="0.15">
      <c r="A1601" s="107" t="s">
        <v>44</v>
      </c>
      <c r="B1601" s="107" t="s">
        <v>1906</v>
      </c>
      <c r="C1601" s="139">
        <v>1503</v>
      </c>
      <c r="D1601" s="139">
        <v>221</v>
      </c>
      <c r="E1601" s="164">
        <v>1724</v>
      </c>
    </row>
    <row r="1602" spans="1:5" s="132" customFormat="1" ht="10.5" customHeight="1" x14ac:dyDescent="0.15">
      <c r="A1602" s="107" t="s">
        <v>44</v>
      </c>
      <c r="B1602" s="107" t="s">
        <v>1907</v>
      </c>
      <c r="C1602" s="139">
        <v>1100</v>
      </c>
      <c r="D1602" s="139">
        <v>174</v>
      </c>
      <c r="E1602" s="164">
        <v>1274</v>
      </c>
    </row>
    <row r="1603" spans="1:5" s="132" customFormat="1" ht="10.5" customHeight="1" x14ac:dyDescent="0.15">
      <c r="A1603" s="107" t="s">
        <v>44</v>
      </c>
      <c r="B1603" s="107" t="s">
        <v>1908</v>
      </c>
      <c r="C1603" s="139">
        <v>1378</v>
      </c>
      <c r="D1603" s="139">
        <v>186</v>
      </c>
      <c r="E1603" s="164">
        <v>1564</v>
      </c>
    </row>
    <row r="1604" spans="1:5" s="132" customFormat="1" ht="10.5" customHeight="1" x14ac:dyDescent="0.15">
      <c r="A1604" s="107" t="s">
        <v>44</v>
      </c>
      <c r="B1604" s="107" t="s">
        <v>1909</v>
      </c>
      <c r="C1604" s="139">
        <v>1113</v>
      </c>
      <c r="D1604" s="139">
        <v>113</v>
      </c>
      <c r="E1604" s="164">
        <v>1226</v>
      </c>
    </row>
    <row r="1605" spans="1:5" s="132" customFormat="1" ht="10.5" customHeight="1" x14ac:dyDescent="0.15">
      <c r="A1605" s="107" t="s">
        <v>44</v>
      </c>
      <c r="B1605" s="107" t="s">
        <v>1910</v>
      </c>
      <c r="C1605" s="139">
        <v>1227</v>
      </c>
      <c r="D1605" s="139">
        <v>187</v>
      </c>
      <c r="E1605" s="164">
        <v>1414</v>
      </c>
    </row>
    <row r="1606" spans="1:5" s="132" customFormat="1" ht="10.5" customHeight="1" x14ac:dyDescent="0.15">
      <c r="A1606" s="107" t="s">
        <v>44</v>
      </c>
      <c r="B1606" s="107" t="s">
        <v>1911</v>
      </c>
      <c r="C1606" s="139">
        <v>1485</v>
      </c>
      <c r="D1606" s="139">
        <v>290</v>
      </c>
      <c r="E1606" s="164">
        <v>1775</v>
      </c>
    </row>
    <row r="1607" spans="1:5" s="132" customFormat="1" ht="10.5" customHeight="1" x14ac:dyDescent="0.15">
      <c r="A1607" s="107" t="s">
        <v>44</v>
      </c>
      <c r="B1607" s="107" t="s">
        <v>1912</v>
      </c>
      <c r="C1607" s="139">
        <v>994</v>
      </c>
      <c r="D1607" s="139">
        <v>116</v>
      </c>
      <c r="E1607" s="164">
        <v>1110</v>
      </c>
    </row>
    <row r="1608" spans="1:5" s="132" customFormat="1" ht="10.5" customHeight="1" x14ac:dyDescent="0.15">
      <c r="A1608" s="107" t="s">
        <v>44</v>
      </c>
      <c r="B1608" s="107" t="s">
        <v>1913</v>
      </c>
      <c r="C1608" s="139">
        <v>1101</v>
      </c>
      <c r="D1608" s="139">
        <v>101</v>
      </c>
      <c r="E1608" s="164">
        <v>1202</v>
      </c>
    </row>
    <row r="1609" spans="1:5" s="132" customFormat="1" ht="10.5" customHeight="1" x14ac:dyDescent="0.15">
      <c r="A1609" s="107" t="s">
        <v>44</v>
      </c>
      <c r="B1609" s="107" t="s">
        <v>1914</v>
      </c>
      <c r="C1609" s="139">
        <v>1347</v>
      </c>
      <c r="D1609" s="139">
        <v>106</v>
      </c>
      <c r="E1609" s="164">
        <v>1453</v>
      </c>
    </row>
    <row r="1610" spans="1:5" s="132" customFormat="1" ht="10.5" customHeight="1" x14ac:dyDescent="0.15">
      <c r="A1610" s="107" t="s">
        <v>44</v>
      </c>
      <c r="B1610" s="107" t="s">
        <v>1915</v>
      </c>
      <c r="C1610" s="139">
        <v>1138</v>
      </c>
      <c r="D1610" s="139">
        <v>60</v>
      </c>
      <c r="E1610" s="164">
        <v>1198</v>
      </c>
    </row>
    <row r="1611" spans="1:5" s="132" customFormat="1" ht="10.5" customHeight="1" x14ac:dyDescent="0.15">
      <c r="A1611" s="107" t="s">
        <v>44</v>
      </c>
      <c r="B1611" s="107" t="s">
        <v>1916</v>
      </c>
      <c r="C1611" s="139">
        <v>1789</v>
      </c>
      <c r="D1611" s="139">
        <v>131</v>
      </c>
      <c r="E1611" s="164">
        <v>1920</v>
      </c>
    </row>
    <row r="1612" spans="1:5" s="132" customFormat="1" ht="10.5" customHeight="1" x14ac:dyDescent="0.15">
      <c r="A1612" s="107" t="s">
        <v>44</v>
      </c>
      <c r="B1612" s="107" t="s">
        <v>1917</v>
      </c>
      <c r="C1612" s="139">
        <v>1756</v>
      </c>
      <c r="D1612" s="139">
        <v>125</v>
      </c>
      <c r="E1612" s="164">
        <v>1881</v>
      </c>
    </row>
    <row r="1613" spans="1:5" s="132" customFormat="1" ht="10.5" customHeight="1" x14ac:dyDescent="0.15">
      <c r="A1613" s="107" t="s">
        <v>44</v>
      </c>
      <c r="B1613" s="107" t="s">
        <v>1918</v>
      </c>
      <c r="C1613" s="139">
        <v>797</v>
      </c>
      <c r="D1613" s="139">
        <v>61</v>
      </c>
      <c r="E1613" s="164">
        <v>858</v>
      </c>
    </row>
    <row r="1614" spans="1:5" s="132" customFormat="1" ht="10.5" customHeight="1" x14ac:dyDescent="0.15">
      <c r="A1614" s="107" t="s">
        <v>44</v>
      </c>
      <c r="B1614" s="107" t="s">
        <v>1919</v>
      </c>
      <c r="C1614" s="139">
        <v>1650</v>
      </c>
      <c r="D1614" s="139">
        <v>139</v>
      </c>
      <c r="E1614" s="164">
        <v>1789</v>
      </c>
    </row>
    <row r="1615" spans="1:5" s="132" customFormat="1" ht="10.5" customHeight="1" x14ac:dyDescent="0.15">
      <c r="A1615" s="107" t="s">
        <v>44</v>
      </c>
      <c r="B1615" s="107" t="s">
        <v>1920</v>
      </c>
      <c r="C1615" s="139">
        <v>1695</v>
      </c>
      <c r="D1615" s="139">
        <v>160</v>
      </c>
      <c r="E1615" s="164">
        <v>1855</v>
      </c>
    </row>
    <row r="1616" spans="1:5" s="132" customFormat="1" ht="10.5" customHeight="1" x14ac:dyDescent="0.15">
      <c r="A1616" s="107" t="s">
        <v>44</v>
      </c>
      <c r="B1616" s="107" t="s">
        <v>1921</v>
      </c>
      <c r="C1616" s="139">
        <v>912</v>
      </c>
      <c r="D1616" s="139">
        <v>122</v>
      </c>
      <c r="E1616" s="164">
        <v>1034</v>
      </c>
    </row>
    <row r="1617" spans="1:5" s="132" customFormat="1" ht="10.5" customHeight="1" x14ac:dyDescent="0.15">
      <c r="A1617" s="107" t="s">
        <v>44</v>
      </c>
      <c r="B1617" s="107" t="s">
        <v>1922</v>
      </c>
      <c r="C1617" s="139">
        <v>1354</v>
      </c>
      <c r="D1617" s="139">
        <v>110</v>
      </c>
      <c r="E1617" s="164">
        <v>1464</v>
      </c>
    </row>
    <row r="1618" spans="1:5" s="132" customFormat="1" ht="10.5" customHeight="1" x14ac:dyDescent="0.15">
      <c r="A1618" s="107" t="s">
        <v>44</v>
      </c>
      <c r="B1618" s="107" t="s">
        <v>1923</v>
      </c>
      <c r="C1618" s="139">
        <v>894</v>
      </c>
      <c r="D1618" s="139">
        <v>114</v>
      </c>
      <c r="E1618" s="164">
        <v>1008</v>
      </c>
    </row>
    <row r="1619" spans="1:5" s="132" customFormat="1" ht="10.5" customHeight="1" x14ac:dyDescent="0.15">
      <c r="A1619" s="107" t="s">
        <v>44</v>
      </c>
      <c r="B1619" s="107" t="s">
        <v>1924</v>
      </c>
      <c r="C1619" s="139">
        <v>1249</v>
      </c>
      <c r="D1619" s="139">
        <v>48</v>
      </c>
      <c r="E1619" s="164">
        <v>1297</v>
      </c>
    </row>
    <row r="1620" spans="1:5" s="132" customFormat="1" ht="10.5" customHeight="1" x14ac:dyDescent="0.15">
      <c r="A1620" s="107" t="s">
        <v>44</v>
      </c>
      <c r="B1620" s="107" t="s">
        <v>1925</v>
      </c>
      <c r="C1620" s="139">
        <v>1678</v>
      </c>
      <c r="D1620" s="139">
        <v>108</v>
      </c>
      <c r="E1620" s="164">
        <v>1786</v>
      </c>
    </row>
    <row r="1621" spans="1:5" s="132" customFormat="1" ht="10.5" customHeight="1" x14ac:dyDescent="0.15">
      <c r="A1621" s="107" t="s">
        <v>44</v>
      </c>
      <c r="B1621" s="107" t="s">
        <v>1926</v>
      </c>
      <c r="C1621" s="139">
        <v>1677</v>
      </c>
      <c r="D1621" s="139">
        <v>157</v>
      </c>
      <c r="E1621" s="164">
        <v>1834</v>
      </c>
    </row>
    <row r="1622" spans="1:5" s="132" customFormat="1" ht="10.5" customHeight="1" x14ac:dyDescent="0.15">
      <c r="A1622" s="107" t="s">
        <v>44</v>
      </c>
      <c r="B1622" s="107" t="s">
        <v>1927</v>
      </c>
      <c r="C1622" s="139">
        <v>1561</v>
      </c>
      <c r="D1622" s="139">
        <v>189</v>
      </c>
      <c r="E1622" s="164">
        <v>1750</v>
      </c>
    </row>
    <row r="1623" spans="1:5" s="132" customFormat="1" ht="10.5" customHeight="1" x14ac:dyDescent="0.15">
      <c r="A1623" s="107" t="s">
        <v>44</v>
      </c>
      <c r="B1623" s="107" t="s">
        <v>1928</v>
      </c>
      <c r="C1623" s="139">
        <v>1650</v>
      </c>
      <c r="D1623" s="139">
        <v>133</v>
      </c>
      <c r="E1623" s="164">
        <v>1783</v>
      </c>
    </row>
    <row r="1624" spans="1:5" s="132" customFormat="1" ht="10.5" customHeight="1" x14ac:dyDescent="0.15">
      <c r="A1624" s="107" t="s">
        <v>44</v>
      </c>
      <c r="B1624" s="107" t="s">
        <v>1929</v>
      </c>
      <c r="C1624" s="139">
        <v>1679</v>
      </c>
      <c r="D1624" s="139">
        <v>119</v>
      </c>
      <c r="E1624" s="164">
        <v>1798</v>
      </c>
    </row>
    <row r="1625" spans="1:5" s="132" customFormat="1" ht="10.5" customHeight="1" x14ac:dyDescent="0.15">
      <c r="A1625" s="107" t="s">
        <v>44</v>
      </c>
      <c r="B1625" s="107" t="s">
        <v>1930</v>
      </c>
      <c r="C1625" s="139">
        <v>1187</v>
      </c>
      <c r="D1625" s="139">
        <v>105</v>
      </c>
      <c r="E1625" s="164">
        <v>1292</v>
      </c>
    </row>
    <row r="1626" spans="1:5" s="132" customFormat="1" ht="10.5" customHeight="1" x14ac:dyDescent="0.15">
      <c r="A1626" s="107" t="s">
        <v>44</v>
      </c>
      <c r="B1626" s="107" t="s">
        <v>1931</v>
      </c>
      <c r="C1626" s="139">
        <v>1186</v>
      </c>
      <c r="D1626" s="139">
        <v>138</v>
      </c>
      <c r="E1626" s="164">
        <v>1324</v>
      </c>
    </row>
    <row r="1627" spans="1:5" s="132" customFormat="1" ht="10.5" customHeight="1" x14ac:dyDescent="0.15">
      <c r="A1627" s="107" t="s">
        <v>44</v>
      </c>
      <c r="B1627" s="107" t="s">
        <v>1932</v>
      </c>
      <c r="C1627" s="139">
        <v>1289</v>
      </c>
      <c r="D1627" s="139">
        <v>114</v>
      </c>
      <c r="E1627" s="164">
        <v>1403</v>
      </c>
    </row>
    <row r="1628" spans="1:5" s="132" customFormat="1" ht="10.5" customHeight="1" x14ac:dyDescent="0.15">
      <c r="A1628" s="107" t="s">
        <v>44</v>
      </c>
      <c r="B1628" s="107" t="s">
        <v>1933</v>
      </c>
      <c r="C1628" s="139">
        <v>1315</v>
      </c>
      <c r="D1628" s="139">
        <v>201</v>
      </c>
      <c r="E1628" s="164">
        <v>1516</v>
      </c>
    </row>
    <row r="1629" spans="1:5" s="132" customFormat="1" ht="10.5" customHeight="1" x14ac:dyDescent="0.15">
      <c r="A1629" s="107" t="s">
        <v>44</v>
      </c>
      <c r="B1629" s="107" t="s">
        <v>1934</v>
      </c>
      <c r="C1629" s="139">
        <v>1176</v>
      </c>
      <c r="D1629" s="139">
        <v>103</v>
      </c>
      <c r="E1629" s="164">
        <v>1279</v>
      </c>
    </row>
    <row r="1630" spans="1:5" s="132" customFormat="1" ht="10.5" customHeight="1" x14ac:dyDescent="0.15">
      <c r="A1630" s="107" t="s">
        <v>44</v>
      </c>
      <c r="B1630" s="107" t="s">
        <v>1935</v>
      </c>
      <c r="C1630" s="139">
        <v>1186</v>
      </c>
      <c r="D1630" s="139">
        <v>70</v>
      </c>
      <c r="E1630" s="164">
        <v>1256</v>
      </c>
    </row>
    <row r="1631" spans="1:5" s="132" customFormat="1" ht="10.5" customHeight="1" x14ac:dyDescent="0.15">
      <c r="A1631" s="107" t="s">
        <v>44</v>
      </c>
      <c r="B1631" s="107" t="s">
        <v>1936</v>
      </c>
      <c r="C1631" s="139">
        <v>1223</v>
      </c>
      <c r="D1631" s="139">
        <v>115</v>
      </c>
      <c r="E1631" s="164">
        <v>1338</v>
      </c>
    </row>
    <row r="1632" spans="1:5" s="132" customFormat="1" ht="10.5" customHeight="1" x14ac:dyDescent="0.15">
      <c r="A1632" s="107" t="s">
        <v>44</v>
      </c>
      <c r="B1632" s="107" t="s">
        <v>1937</v>
      </c>
      <c r="C1632" s="139">
        <v>1596</v>
      </c>
      <c r="D1632" s="139">
        <v>178</v>
      </c>
      <c r="E1632" s="164">
        <v>1774</v>
      </c>
    </row>
    <row r="1633" spans="1:5" s="132" customFormat="1" ht="10.5" customHeight="1" x14ac:dyDescent="0.15">
      <c r="A1633" s="107" t="s">
        <v>44</v>
      </c>
      <c r="B1633" s="107" t="s">
        <v>1938</v>
      </c>
      <c r="C1633" s="139">
        <v>1529</v>
      </c>
      <c r="D1633" s="139">
        <v>128</v>
      </c>
      <c r="E1633" s="164">
        <v>1657</v>
      </c>
    </row>
    <row r="1634" spans="1:5" s="132" customFormat="1" ht="10.5" customHeight="1" x14ac:dyDescent="0.15">
      <c r="A1634" s="107" t="s">
        <v>44</v>
      </c>
      <c r="B1634" s="107" t="s">
        <v>1939</v>
      </c>
      <c r="C1634" s="139">
        <v>1645</v>
      </c>
      <c r="D1634" s="139">
        <v>252</v>
      </c>
      <c r="E1634" s="164">
        <v>1897</v>
      </c>
    </row>
    <row r="1635" spans="1:5" s="132" customFormat="1" ht="10.5" customHeight="1" x14ac:dyDescent="0.15">
      <c r="A1635" s="107" t="s">
        <v>44</v>
      </c>
      <c r="B1635" s="107" t="s">
        <v>1940</v>
      </c>
      <c r="C1635" s="139">
        <v>1279</v>
      </c>
      <c r="D1635" s="139">
        <v>76</v>
      </c>
      <c r="E1635" s="164">
        <v>1355</v>
      </c>
    </row>
    <row r="1636" spans="1:5" s="132" customFormat="1" ht="10.5" customHeight="1" x14ac:dyDescent="0.15">
      <c r="A1636" s="107" t="s">
        <v>44</v>
      </c>
      <c r="B1636" s="107" t="s">
        <v>1941</v>
      </c>
      <c r="C1636" s="139">
        <v>201</v>
      </c>
      <c r="D1636" s="139">
        <v>26</v>
      </c>
      <c r="E1636" s="164">
        <v>227</v>
      </c>
    </row>
    <row r="1637" spans="1:5" s="132" customFormat="1" ht="10.5" customHeight="1" x14ac:dyDescent="0.15">
      <c r="A1637" s="107" t="s">
        <v>44</v>
      </c>
      <c r="B1637" s="107" t="s">
        <v>1942</v>
      </c>
      <c r="C1637" s="139">
        <v>1557</v>
      </c>
      <c r="D1637" s="139">
        <v>111</v>
      </c>
      <c r="E1637" s="164">
        <v>1668</v>
      </c>
    </row>
    <row r="1638" spans="1:5" s="132" customFormat="1" ht="10.5" customHeight="1" x14ac:dyDescent="0.15">
      <c r="A1638" s="107" t="s">
        <v>44</v>
      </c>
      <c r="B1638" s="107" t="s">
        <v>1943</v>
      </c>
      <c r="C1638" s="139">
        <v>1616</v>
      </c>
      <c r="D1638" s="139">
        <v>125</v>
      </c>
      <c r="E1638" s="164">
        <v>1741</v>
      </c>
    </row>
    <row r="1639" spans="1:5" s="132" customFormat="1" ht="10.5" customHeight="1" x14ac:dyDescent="0.15">
      <c r="A1639" s="107" t="s">
        <v>44</v>
      </c>
      <c r="B1639" s="107" t="s">
        <v>1944</v>
      </c>
      <c r="C1639" s="139">
        <v>1334</v>
      </c>
      <c r="D1639" s="139">
        <v>124</v>
      </c>
      <c r="E1639" s="164">
        <v>1458</v>
      </c>
    </row>
    <row r="1640" spans="1:5" s="132" customFormat="1" ht="10.5" customHeight="1" x14ac:dyDescent="0.15">
      <c r="A1640" s="107" t="s">
        <v>44</v>
      </c>
      <c r="B1640" s="107" t="s">
        <v>1945</v>
      </c>
      <c r="C1640" s="139">
        <v>1722</v>
      </c>
      <c r="D1640" s="139">
        <v>109</v>
      </c>
      <c r="E1640" s="164">
        <v>1831</v>
      </c>
    </row>
    <row r="1641" spans="1:5" s="132" customFormat="1" ht="10.5" customHeight="1" x14ac:dyDescent="0.15">
      <c r="A1641" s="107" t="s">
        <v>44</v>
      </c>
      <c r="B1641" s="107" t="s">
        <v>1946</v>
      </c>
      <c r="C1641" s="139">
        <v>1361</v>
      </c>
      <c r="D1641" s="139">
        <v>66</v>
      </c>
      <c r="E1641" s="164">
        <v>1427</v>
      </c>
    </row>
    <row r="1642" spans="1:5" s="132" customFormat="1" ht="10.5" customHeight="1" x14ac:dyDescent="0.15">
      <c r="A1642" s="107" t="s">
        <v>44</v>
      </c>
      <c r="B1642" s="107" t="s">
        <v>1947</v>
      </c>
      <c r="C1642" s="139">
        <v>1715</v>
      </c>
      <c r="D1642" s="139">
        <v>86</v>
      </c>
      <c r="E1642" s="164">
        <v>1801</v>
      </c>
    </row>
    <row r="1643" spans="1:5" s="132" customFormat="1" ht="10.5" customHeight="1" x14ac:dyDescent="0.15">
      <c r="A1643" s="107" t="s">
        <v>44</v>
      </c>
      <c r="B1643" s="107" t="s">
        <v>1948</v>
      </c>
      <c r="C1643" s="139">
        <v>1079</v>
      </c>
      <c r="D1643" s="139">
        <v>46</v>
      </c>
      <c r="E1643" s="164">
        <v>1125</v>
      </c>
    </row>
    <row r="1644" spans="1:5" s="132" customFormat="1" ht="10.5" customHeight="1" x14ac:dyDescent="0.15">
      <c r="A1644" s="107" t="s">
        <v>44</v>
      </c>
      <c r="B1644" s="107" t="s">
        <v>1949</v>
      </c>
      <c r="C1644" s="139">
        <v>1380</v>
      </c>
      <c r="D1644" s="139">
        <v>57</v>
      </c>
      <c r="E1644" s="164">
        <v>1437</v>
      </c>
    </row>
    <row r="1645" spans="1:5" s="132" customFormat="1" ht="10.5" customHeight="1" x14ac:dyDescent="0.15">
      <c r="A1645" s="107" t="s">
        <v>44</v>
      </c>
      <c r="B1645" s="107" t="s">
        <v>1950</v>
      </c>
      <c r="C1645" s="139">
        <v>1511</v>
      </c>
      <c r="D1645" s="139">
        <v>96</v>
      </c>
      <c r="E1645" s="164">
        <v>1607</v>
      </c>
    </row>
    <row r="1646" spans="1:5" s="132" customFormat="1" ht="10.5" customHeight="1" x14ac:dyDescent="0.15">
      <c r="A1646" s="107" t="s">
        <v>44</v>
      </c>
      <c r="B1646" s="107" t="s">
        <v>1951</v>
      </c>
      <c r="C1646" s="139">
        <v>1442</v>
      </c>
      <c r="D1646" s="139">
        <v>125</v>
      </c>
      <c r="E1646" s="164">
        <v>1567</v>
      </c>
    </row>
    <row r="1647" spans="1:5" s="132" customFormat="1" ht="10.5" customHeight="1" x14ac:dyDescent="0.15">
      <c r="A1647" s="107" t="s">
        <v>44</v>
      </c>
      <c r="B1647" s="107" t="s">
        <v>1952</v>
      </c>
      <c r="C1647" s="139">
        <v>1769</v>
      </c>
      <c r="D1647" s="139">
        <v>93</v>
      </c>
      <c r="E1647" s="164">
        <v>1862</v>
      </c>
    </row>
    <row r="1648" spans="1:5" s="132" customFormat="1" ht="10.5" customHeight="1" x14ac:dyDescent="0.15">
      <c r="A1648" s="107" t="s">
        <v>44</v>
      </c>
      <c r="B1648" s="107" t="s">
        <v>1953</v>
      </c>
      <c r="C1648" s="139">
        <v>1903</v>
      </c>
      <c r="D1648" s="139">
        <v>100</v>
      </c>
      <c r="E1648" s="164">
        <v>2003</v>
      </c>
    </row>
    <row r="1649" spans="1:5" s="132" customFormat="1" ht="10.5" customHeight="1" x14ac:dyDescent="0.15">
      <c r="A1649" s="107" t="s">
        <v>44</v>
      </c>
      <c r="B1649" s="107" t="s">
        <v>1954</v>
      </c>
      <c r="C1649" s="139">
        <v>1799</v>
      </c>
      <c r="D1649" s="139">
        <v>110</v>
      </c>
      <c r="E1649" s="164">
        <v>1909</v>
      </c>
    </row>
    <row r="1650" spans="1:5" s="132" customFormat="1" ht="10.5" customHeight="1" x14ac:dyDescent="0.15">
      <c r="A1650" s="107" t="s">
        <v>44</v>
      </c>
      <c r="B1650" s="107" t="s">
        <v>1955</v>
      </c>
      <c r="C1650" s="139">
        <v>1580</v>
      </c>
      <c r="D1650" s="139">
        <v>130</v>
      </c>
      <c r="E1650" s="164">
        <v>1710</v>
      </c>
    </row>
    <row r="1651" spans="1:5" s="132" customFormat="1" ht="10.5" customHeight="1" x14ac:dyDescent="0.15">
      <c r="A1651" s="107" t="s">
        <v>44</v>
      </c>
      <c r="B1651" s="107" t="s">
        <v>1956</v>
      </c>
      <c r="C1651" s="139">
        <v>1489</v>
      </c>
      <c r="D1651" s="139">
        <v>82</v>
      </c>
      <c r="E1651" s="164">
        <v>1571</v>
      </c>
    </row>
    <row r="1652" spans="1:5" s="132" customFormat="1" ht="10.5" customHeight="1" x14ac:dyDescent="0.15">
      <c r="A1652" s="107" t="s">
        <v>44</v>
      </c>
      <c r="B1652" s="107" t="s">
        <v>1957</v>
      </c>
      <c r="C1652" s="139">
        <v>1365</v>
      </c>
      <c r="D1652" s="139">
        <v>81</v>
      </c>
      <c r="E1652" s="164">
        <v>1446</v>
      </c>
    </row>
    <row r="1653" spans="1:5" s="132" customFormat="1" ht="10.5" customHeight="1" x14ac:dyDescent="0.15">
      <c r="A1653" s="107" t="s">
        <v>44</v>
      </c>
      <c r="B1653" s="107" t="s">
        <v>1958</v>
      </c>
      <c r="C1653" s="139">
        <v>1312</v>
      </c>
      <c r="D1653" s="139">
        <v>63</v>
      </c>
      <c r="E1653" s="164">
        <v>1375</v>
      </c>
    </row>
    <row r="1654" spans="1:5" s="132" customFormat="1" ht="10.5" customHeight="1" x14ac:dyDescent="0.15">
      <c r="A1654" s="107" t="s">
        <v>44</v>
      </c>
      <c r="B1654" s="107" t="s">
        <v>1959</v>
      </c>
      <c r="C1654" s="139">
        <v>1930</v>
      </c>
      <c r="D1654" s="139">
        <v>115</v>
      </c>
      <c r="E1654" s="164">
        <v>2045</v>
      </c>
    </row>
    <row r="1655" spans="1:5" s="132" customFormat="1" ht="10.5" customHeight="1" x14ac:dyDescent="0.15">
      <c r="A1655" s="107" t="s">
        <v>44</v>
      </c>
      <c r="B1655" s="107" t="s">
        <v>1960</v>
      </c>
      <c r="C1655" s="139">
        <v>1565</v>
      </c>
      <c r="D1655" s="139">
        <v>72</v>
      </c>
      <c r="E1655" s="164">
        <v>1637</v>
      </c>
    </row>
    <row r="1656" spans="1:5" s="132" customFormat="1" ht="10.5" customHeight="1" x14ac:dyDescent="0.15">
      <c r="A1656" s="107" t="s">
        <v>44</v>
      </c>
      <c r="B1656" s="107" t="s">
        <v>1961</v>
      </c>
      <c r="C1656" s="139">
        <v>1429</v>
      </c>
      <c r="D1656" s="139">
        <v>189</v>
      </c>
      <c r="E1656" s="164">
        <v>1618</v>
      </c>
    </row>
    <row r="1657" spans="1:5" s="132" customFormat="1" ht="10.5" customHeight="1" x14ac:dyDescent="0.15">
      <c r="A1657" s="107" t="s">
        <v>44</v>
      </c>
      <c r="B1657" s="107" t="s">
        <v>1962</v>
      </c>
      <c r="C1657" s="139">
        <v>1538</v>
      </c>
      <c r="D1657" s="139">
        <v>98</v>
      </c>
      <c r="E1657" s="164">
        <v>1636</v>
      </c>
    </row>
    <row r="1658" spans="1:5" s="132" customFormat="1" ht="10.5" customHeight="1" x14ac:dyDescent="0.15">
      <c r="A1658" s="107" t="s">
        <v>44</v>
      </c>
      <c r="B1658" s="107" t="s">
        <v>1963</v>
      </c>
      <c r="C1658" s="139">
        <v>1690</v>
      </c>
      <c r="D1658" s="139">
        <v>67</v>
      </c>
      <c r="E1658" s="164">
        <v>1757</v>
      </c>
    </row>
    <row r="1659" spans="1:5" s="132" customFormat="1" ht="10.5" customHeight="1" x14ac:dyDescent="0.15">
      <c r="A1659" s="107" t="s">
        <v>44</v>
      </c>
      <c r="B1659" s="107" t="s">
        <v>1964</v>
      </c>
      <c r="C1659" s="139">
        <v>1524</v>
      </c>
      <c r="D1659" s="139">
        <v>91</v>
      </c>
      <c r="E1659" s="164">
        <v>1615</v>
      </c>
    </row>
    <row r="1660" spans="1:5" s="132" customFormat="1" ht="10.5" customHeight="1" x14ac:dyDescent="0.15">
      <c r="A1660" s="107" t="s">
        <v>44</v>
      </c>
      <c r="B1660" s="107" t="s">
        <v>1965</v>
      </c>
      <c r="C1660" s="139">
        <v>1689</v>
      </c>
      <c r="D1660" s="139">
        <v>93</v>
      </c>
      <c r="E1660" s="164">
        <v>1782</v>
      </c>
    </row>
    <row r="1661" spans="1:5" s="132" customFormat="1" ht="10.5" customHeight="1" x14ac:dyDescent="0.15">
      <c r="A1661" s="107" t="s">
        <v>44</v>
      </c>
      <c r="B1661" s="107" t="s">
        <v>1966</v>
      </c>
      <c r="C1661" s="139">
        <v>1324</v>
      </c>
      <c r="D1661" s="139">
        <v>92</v>
      </c>
      <c r="E1661" s="164">
        <v>1416</v>
      </c>
    </row>
    <row r="1662" spans="1:5" s="132" customFormat="1" ht="10.5" customHeight="1" x14ac:dyDescent="0.15">
      <c r="A1662" s="107" t="s">
        <v>44</v>
      </c>
      <c r="B1662" s="107" t="s">
        <v>1967</v>
      </c>
      <c r="C1662" s="139">
        <v>1919</v>
      </c>
      <c r="D1662" s="139">
        <v>159</v>
      </c>
      <c r="E1662" s="164">
        <v>2078</v>
      </c>
    </row>
    <row r="1663" spans="1:5" s="132" customFormat="1" ht="10.5" customHeight="1" x14ac:dyDescent="0.15">
      <c r="A1663" s="107" t="s">
        <v>44</v>
      </c>
      <c r="B1663" s="107" t="s">
        <v>1968</v>
      </c>
      <c r="C1663" s="139">
        <v>1367</v>
      </c>
      <c r="D1663" s="139">
        <v>146</v>
      </c>
      <c r="E1663" s="164">
        <v>1513</v>
      </c>
    </row>
    <row r="1664" spans="1:5" s="132" customFormat="1" ht="10.5" customHeight="1" x14ac:dyDescent="0.15">
      <c r="A1664" s="107" t="s">
        <v>44</v>
      </c>
      <c r="B1664" s="107" t="s">
        <v>1969</v>
      </c>
      <c r="C1664" s="139">
        <v>1926</v>
      </c>
      <c r="D1664" s="139">
        <v>100</v>
      </c>
      <c r="E1664" s="164">
        <v>2026</v>
      </c>
    </row>
    <row r="1665" spans="1:5" s="132" customFormat="1" ht="10.5" customHeight="1" x14ac:dyDescent="0.15">
      <c r="A1665" s="107" t="s">
        <v>44</v>
      </c>
      <c r="B1665" s="107" t="s">
        <v>1970</v>
      </c>
      <c r="C1665" s="139">
        <v>1792</v>
      </c>
      <c r="D1665" s="139">
        <v>222</v>
      </c>
      <c r="E1665" s="164">
        <v>2014</v>
      </c>
    </row>
    <row r="1666" spans="1:5" s="132" customFormat="1" ht="10.5" customHeight="1" x14ac:dyDescent="0.15">
      <c r="A1666" s="107" t="s">
        <v>44</v>
      </c>
      <c r="B1666" s="107" t="s">
        <v>1971</v>
      </c>
      <c r="C1666" s="139">
        <v>1470</v>
      </c>
      <c r="D1666" s="139">
        <v>171</v>
      </c>
      <c r="E1666" s="164">
        <v>1641</v>
      </c>
    </row>
    <row r="1667" spans="1:5" s="132" customFormat="1" ht="10.5" customHeight="1" x14ac:dyDescent="0.15">
      <c r="A1667" s="107" t="s">
        <v>44</v>
      </c>
      <c r="B1667" s="107" t="s">
        <v>1972</v>
      </c>
      <c r="C1667" s="139">
        <v>1433</v>
      </c>
      <c r="D1667" s="139">
        <v>183</v>
      </c>
      <c r="E1667" s="164">
        <v>1616</v>
      </c>
    </row>
    <row r="1668" spans="1:5" s="132" customFormat="1" ht="10.5" customHeight="1" x14ac:dyDescent="0.15">
      <c r="A1668" s="107" t="s">
        <v>44</v>
      </c>
      <c r="B1668" s="107" t="s">
        <v>1973</v>
      </c>
      <c r="C1668" s="139">
        <v>1181</v>
      </c>
      <c r="D1668" s="139">
        <v>152</v>
      </c>
      <c r="E1668" s="164">
        <v>1333</v>
      </c>
    </row>
    <row r="1669" spans="1:5" s="132" customFormat="1" ht="10.5" customHeight="1" x14ac:dyDescent="0.15">
      <c r="A1669" s="107" t="s">
        <v>44</v>
      </c>
      <c r="B1669" s="107" t="s">
        <v>1974</v>
      </c>
      <c r="C1669" s="139">
        <v>1406</v>
      </c>
      <c r="D1669" s="139">
        <v>110</v>
      </c>
      <c r="E1669" s="164">
        <v>1516</v>
      </c>
    </row>
    <row r="1670" spans="1:5" s="132" customFormat="1" ht="10.5" customHeight="1" x14ac:dyDescent="0.15">
      <c r="A1670" s="107" t="s">
        <v>44</v>
      </c>
      <c r="B1670" s="107" t="s">
        <v>1975</v>
      </c>
      <c r="C1670" s="139">
        <v>243</v>
      </c>
      <c r="D1670" s="139">
        <v>8</v>
      </c>
      <c r="E1670" s="164">
        <v>251</v>
      </c>
    </row>
    <row r="1671" spans="1:5" s="132" customFormat="1" ht="10.5" customHeight="1" x14ac:dyDescent="0.15">
      <c r="A1671" s="107" t="s">
        <v>44</v>
      </c>
      <c r="B1671" s="107" t="s">
        <v>1976</v>
      </c>
      <c r="C1671" s="139">
        <v>1633</v>
      </c>
      <c r="D1671" s="139">
        <v>169</v>
      </c>
      <c r="E1671" s="164">
        <v>1802</v>
      </c>
    </row>
    <row r="1672" spans="1:5" s="132" customFormat="1" ht="10.5" customHeight="1" x14ac:dyDescent="0.15">
      <c r="A1672" s="107" t="s">
        <v>44</v>
      </c>
      <c r="B1672" s="107" t="s">
        <v>1977</v>
      </c>
      <c r="C1672" s="139">
        <v>1772</v>
      </c>
      <c r="D1672" s="139">
        <v>98</v>
      </c>
      <c r="E1672" s="164">
        <v>1870</v>
      </c>
    </row>
    <row r="1673" spans="1:5" s="132" customFormat="1" ht="10.5" customHeight="1" x14ac:dyDescent="0.15">
      <c r="A1673" s="107" t="s">
        <v>44</v>
      </c>
      <c r="B1673" s="107" t="s">
        <v>1978</v>
      </c>
      <c r="C1673" s="139">
        <v>1687</v>
      </c>
      <c r="D1673" s="139">
        <v>214</v>
      </c>
      <c r="E1673" s="164">
        <v>1901</v>
      </c>
    </row>
    <row r="1674" spans="1:5" s="132" customFormat="1" ht="10.5" customHeight="1" x14ac:dyDescent="0.15">
      <c r="A1674" s="107" t="s">
        <v>44</v>
      </c>
      <c r="B1674" s="107" t="s">
        <v>1979</v>
      </c>
      <c r="C1674" s="139">
        <v>1985</v>
      </c>
      <c r="D1674" s="139">
        <v>195</v>
      </c>
      <c r="E1674" s="164">
        <v>2180</v>
      </c>
    </row>
    <row r="1675" spans="1:5" s="132" customFormat="1" ht="10.5" customHeight="1" x14ac:dyDescent="0.15">
      <c r="A1675" s="107" t="s">
        <v>44</v>
      </c>
      <c r="B1675" s="107" t="s">
        <v>1980</v>
      </c>
      <c r="C1675" s="139">
        <v>1460</v>
      </c>
      <c r="D1675" s="139">
        <v>64</v>
      </c>
      <c r="E1675" s="164">
        <v>1524</v>
      </c>
    </row>
    <row r="1676" spans="1:5" s="132" customFormat="1" ht="10.5" customHeight="1" x14ac:dyDescent="0.15">
      <c r="A1676" s="107" t="s">
        <v>44</v>
      </c>
      <c r="B1676" s="107" t="s">
        <v>1981</v>
      </c>
      <c r="C1676" s="139">
        <v>1705</v>
      </c>
      <c r="D1676" s="139">
        <v>263</v>
      </c>
      <c r="E1676" s="164">
        <v>1968</v>
      </c>
    </row>
    <row r="1677" spans="1:5" s="132" customFormat="1" ht="10.5" customHeight="1" x14ac:dyDescent="0.15">
      <c r="A1677" s="107" t="s">
        <v>44</v>
      </c>
      <c r="B1677" s="107" t="s">
        <v>1982</v>
      </c>
      <c r="C1677" s="139">
        <v>1668</v>
      </c>
      <c r="D1677" s="139">
        <v>121</v>
      </c>
      <c r="E1677" s="164">
        <v>1789</v>
      </c>
    </row>
    <row r="1678" spans="1:5" s="132" customFormat="1" ht="10.5" customHeight="1" x14ac:dyDescent="0.15">
      <c r="A1678" s="107" t="s">
        <v>44</v>
      </c>
      <c r="B1678" s="107" t="s">
        <v>1983</v>
      </c>
      <c r="C1678" s="139">
        <v>1529</v>
      </c>
      <c r="D1678" s="139">
        <v>222</v>
      </c>
      <c r="E1678" s="164">
        <v>1751</v>
      </c>
    </row>
    <row r="1679" spans="1:5" s="132" customFormat="1" ht="10.5" customHeight="1" x14ac:dyDescent="0.15">
      <c r="A1679" s="107" t="s">
        <v>44</v>
      </c>
      <c r="B1679" s="107" t="s">
        <v>1984</v>
      </c>
      <c r="C1679" s="139">
        <v>669</v>
      </c>
      <c r="D1679" s="139">
        <v>341</v>
      </c>
      <c r="E1679" s="164">
        <v>1010</v>
      </c>
    </row>
    <row r="1680" spans="1:5" s="132" customFormat="1" ht="10.5" customHeight="1" x14ac:dyDescent="0.15">
      <c r="A1680" s="107" t="s">
        <v>44</v>
      </c>
      <c r="B1680" s="107" t="s">
        <v>1985</v>
      </c>
      <c r="C1680" s="139">
        <v>1773</v>
      </c>
      <c r="D1680" s="139">
        <v>106</v>
      </c>
      <c r="E1680" s="164">
        <v>1879</v>
      </c>
    </row>
    <row r="1681" spans="1:5" s="132" customFormat="1" ht="10.5" customHeight="1" x14ac:dyDescent="0.15">
      <c r="A1681" s="107" t="s">
        <v>44</v>
      </c>
      <c r="B1681" s="107" t="s">
        <v>1986</v>
      </c>
      <c r="C1681" s="139">
        <v>1669</v>
      </c>
      <c r="D1681" s="139">
        <v>106</v>
      </c>
      <c r="E1681" s="164">
        <v>1775</v>
      </c>
    </row>
    <row r="1682" spans="1:5" s="132" customFormat="1" ht="10.5" customHeight="1" x14ac:dyDescent="0.15">
      <c r="A1682" s="107" t="s">
        <v>44</v>
      </c>
      <c r="B1682" s="107" t="s">
        <v>1987</v>
      </c>
      <c r="C1682" s="139">
        <v>1493</v>
      </c>
      <c r="D1682" s="139">
        <v>91</v>
      </c>
      <c r="E1682" s="164">
        <v>1584</v>
      </c>
    </row>
    <row r="1683" spans="1:5" s="132" customFormat="1" ht="10.5" customHeight="1" x14ac:dyDescent="0.15">
      <c r="A1683" s="107" t="s">
        <v>44</v>
      </c>
      <c r="B1683" s="107" t="s">
        <v>1988</v>
      </c>
      <c r="C1683" s="139">
        <v>1639</v>
      </c>
      <c r="D1683" s="139">
        <v>121</v>
      </c>
      <c r="E1683" s="164">
        <v>1760</v>
      </c>
    </row>
    <row r="1684" spans="1:5" s="132" customFormat="1" ht="10.5" customHeight="1" x14ac:dyDescent="0.15">
      <c r="A1684" s="107" t="s">
        <v>44</v>
      </c>
      <c r="B1684" s="107" t="s">
        <v>1989</v>
      </c>
      <c r="C1684" s="139">
        <v>1745</v>
      </c>
      <c r="D1684" s="139">
        <v>200</v>
      </c>
      <c r="E1684" s="164">
        <v>1945</v>
      </c>
    </row>
    <row r="1685" spans="1:5" s="132" customFormat="1" ht="10.5" customHeight="1" x14ac:dyDescent="0.15">
      <c r="A1685" s="107" t="s">
        <v>44</v>
      </c>
      <c r="B1685" s="107" t="s">
        <v>1990</v>
      </c>
      <c r="C1685" s="139">
        <v>1133</v>
      </c>
      <c r="D1685" s="139">
        <v>145</v>
      </c>
      <c r="E1685" s="164">
        <v>1278</v>
      </c>
    </row>
    <row r="1686" spans="1:5" s="132" customFormat="1" ht="10.5" customHeight="1" x14ac:dyDescent="0.15">
      <c r="A1686" s="107" t="s">
        <v>44</v>
      </c>
      <c r="B1686" s="107" t="s">
        <v>1991</v>
      </c>
      <c r="C1686" s="139">
        <v>810</v>
      </c>
      <c r="D1686" s="139">
        <v>111</v>
      </c>
      <c r="E1686" s="164">
        <v>921</v>
      </c>
    </row>
    <row r="1687" spans="1:5" s="132" customFormat="1" ht="10.5" customHeight="1" x14ac:dyDescent="0.15">
      <c r="A1687" s="107" t="s">
        <v>44</v>
      </c>
      <c r="B1687" s="107" t="s">
        <v>1992</v>
      </c>
      <c r="C1687" s="139">
        <v>1572</v>
      </c>
      <c r="D1687" s="139">
        <v>114</v>
      </c>
      <c r="E1687" s="164">
        <v>1686</v>
      </c>
    </row>
    <row r="1688" spans="1:5" s="132" customFormat="1" ht="10.5" customHeight="1" x14ac:dyDescent="0.15">
      <c r="A1688" s="107" t="s">
        <v>44</v>
      </c>
      <c r="B1688" s="107" t="s">
        <v>1993</v>
      </c>
      <c r="C1688" s="139">
        <v>989</v>
      </c>
      <c r="D1688" s="139">
        <v>120</v>
      </c>
      <c r="E1688" s="164">
        <v>1109</v>
      </c>
    </row>
    <row r="1689" spans="1:5" s="132" customFormat="1" ht="10.5" customHeight="1" x14ac:dyDescent="0.15">
      <c r="A1689" s="107" t="s">
        <v>44</v>
      </c>
      <c r="B1689" s="107" t="s">
        <v>1994</v>
      </c>
      <c r="C1689" s="139">
        <v>1200</v>
      </c>
      <c r="D1689" s="139">
        <v>77</v>
      </c>
      <c r="E1689" s="164">
        <v>1277</v>
      </c>
    </row>
    <row r="1690" spans="1:5" s="132" customFormat="1" ht="10.5" customHeight="1" x14ac:dyDescent="0.15">
      <c r="A1690" s="107" t="s">
        <v>44</v>
      </c>
      <c r="B1690" s="107" t="s">
        <v>1995</v>
      </c>
      <c r="C1690" s="139">
        <v>929</v>
      </c>
      <c r="D1690" s="139">
        <v>41</v>
      </c>
      <c r="E1690" s="164">
        <v>970</v>
      </c>
    </row>
    <row r="1691" spans="1:5" s="132" customFormat="1" ht="10.5" customHeight="1" x14ac:dyDescent="0.15">
      <c r="A1691" s="107" t="s">
        <v>44</v>
      </c>
      <c r="B1691" s="107" t="s">
        <v>1996</v>
      </c>
      <c r="C1691" s="139">
        <v>1965</v>
      </c>
      <c r="D1691" s="139">
        <v>162</v>
      </c>
      <c r="E1691" s="164">
        <v>2127</v>
      </c>
    </row>
    <row r="1692" spans="1:5" s="132" customFormat="1" ht="10.5" customHeight="1" x14ac:dyDescent="0.15">
      <c r="A1692" s="107" t="s">
        <v>44</v>
      </c>
      <c r="B1692" s="107" t="s">
        <v>1997</v>
      </c>
      <c r="C1692" s="139">
        <v>488</v>
      </c>
      <c r="D1692" s="139">
        <v>27</v>
      </c>
      <c r="E1692" s="164">
        <v>515</v>
      </c>
    </row>
    <row r="1693" spans="1:5" s="132" customFormat="1" ht="10.5" customHeight="1" x14ac:dyDescent="0.15">
      <c r="A1693" s="107" t="s">
        <v>44</v>
      </c>
      <c r="B1693" s="107" t="s">
        <v>1998</v>
      </c>
      <c r="C1693" s="139">
        <v>1163</v>
      </c>
      <c r="D1693" s="139">
        <v>219</v>
      </c>
      <c r="E1693" s="164">
        <v>1382</v>
      </c>
    </row>
    <row r="1694" spans="1:5" s="132" customFormat="1" ht="10.5" customHeight="1" x14ac:dyDescent="0.15">
      <c r="A1694" s="107" t="s">
        <v>44</v>
      </c>
      <c r="B1694" s="107" t="s">
        <v>1999</v>
      </c>
      <c r="C1694" s="139">
        <v>637</v>
      </c>
      <c r="D1694" s="139">
        <v>117</v>
      </c>
      <c r="E1694" s="164">
        <v>754</v>
      </c>
    </row>
    <row r="1695" spans="1:5" s="132" customFormat="1" ht="10.5" customHeight="1" x14ac:dyDescent="0.15">
      <c r="A1695" s="107" t="s">
        <v>44</v>
      </c>
      <c r="B1695" s="107" t="s">
        <v>2000</v>
      </c>
      <c r="C1695" s="139">
        <v>1507</v>
      </c>
      <c r="D1695" s="139">
        <v>194</v>
      </c>
      <c r="E1695" s="164">
        <v>1701</v>
      </c>
    </row>
    <row r="1696" spans="1:5" s="132" customFormat="1" ht="10.5" customHeight="1" x14ac:dyDescent="0.15">
      <c r="A1696" s="107" t="s">
        <v>44</v>
      </c>
      <c r="B1696" s="107" t="s">
        <v>2001</v>
      </c>
      <c r="C1696" s="139">
        <v>1858</v>
      </c>
      <c r="D1696" s="139">
        <v>172</v>
      </c>
      <c r="E1696" s="164">
        <v>2030</v>
      </c>
    </row>
    <row r="1697" spans="1:5" s="132" customFormat="1" ht="10.5" customHeight="1" x14ac:dyDescent="0.15">
      <c r="A1697" s="107" t="s">
        <v>44</v>
      </c>
      <c r="B1697" s="107" t="s">
        <v>2002</v>
      </c>
      <c r="C1697" s="139">
        <v>1010</v>
      </c>
      <c r="D1697" s="139">
        <v>94</v>
      </c>
      <c r="E1697" s="164">
        <v>1104</v>
      </c>
    </row>
    <row r="1698" spans="1:5" s="132" customFormat="1" ht="10.5" customHeight="1" x14ac:dyDescent="0.15">
      <c r="A1698" s="107" t="s">
        <v>44</v>
      </c>
      <c r="B1698" s="107" t="s">
        <v>2003</v>
      </c>
      <c r="C1698" s="139">
        <v>1484</v>
      </c>
      <c r="D1698" s="139">
        <v>122</v>
      </c>
      <c r="E1698" s="164">
        <v>1606</v>
      </c>
    </row>
    <row r="1699" spans="1:5" s="132" customFormat="1" ht="10.5" customHeight="1" x14ac:dyDescent="0.15">
      <c r="A1699" s="107" t="s">
        <v>44</v>
      </c>
      <c r="B1699" s="107" t="s">
        <v>2004</v>
      </c>
      <c r="C1699" s="139">
        <v>1842</v>
      </c>
      <c r="D1699" s="139">
        <v>147</v>
      </c>
      <c r="E1699" s="164">
        <v>1989</v>
      </c>
    </row>
    <row r="1700" spans="1:5" s="132" customFormat="1" ht="10.5" customHeight="1" x14ac:dyDescent="0.15">
      <c r="A1700" s="107" t="s">
        <v>44</v>
      </c>
      <c r="B1700" s="107" t="s">
        <v>2005</v>
      </c>
      <c r="C1700" s="139">
        <v>929</v>
      </c>
      <c r="D1700" s="139">
        <v>91</v>
      </c>
      <c r="E1700" s="164">
        <v>1020</v>
      </c>
    </row>
    <row r="1701" spans="1:5" s="132" customFormat="1" ht="10.5" customHeight="1" x14ac:dyDescent="0.15">
      <c r="A1701" s="107" t="s">
        <v>44</v>
      </c>
      <c r="B1701" s="107" t="s">
        <v>2006</v>
      </c>
      <c r="C1701" s="139">
        <v>1344</v>
      </c>
      <c r="D1701" s="139">
        <v>283</v>
      </c>
      <c r="E1701" s="164">
        <v>1627</v>
      </c>
    </row>
    <row r="1702" spans="1:5" s="132" customFormat="1" ht="10.5" customHeight="1" x14ac:dyDescent="0.15">
      <c r="A1702" s="107" t="s">
        <v>44</v>
      </c>
      <c r="B1702" s="107" t="s">
        <v>2007</v>
      </c>
      <c r="C1702" s="139">
        <v>1576</v>
      </c>
      <c r="D1702" s="139">
        <v>167</v>
      </c>
      <c r="E1702" s="164">
        <v>1743</v>
      </c>
    </row>
    <row r="1703" spans="1:5" s="132" customFormat="1" ht="10.5" customHeight="1" x14ac:dyDescent="0.15">
      <c r="A1703" s="107" t="s">
        <v>44</v>
      </c>
      <c r="B1703" s="107" t="s">
        <v>2008</v>
      </c>
      <c r="C1703" s="139">
        <v>1754</v>
      </c>
      <c r="D1703" s="139">
        <v>176</v>
      </c>
      <c r="E1703" s="164">
        <v>1930</v>
      </c>
    </row>
    <row r="1704" spans="1:5" s="132" customFormat="1" ht="10.5" customHeight="1" x14ac:dyDescent="0.15">
      <c r="A1704" s="107" t="s">
        <v>44</v>
      </c>
      <c r="B1704" s="107" t="s">
        <v>2009</v>
      </c>
      <c r="C1704" s="139">
        <v>1573</v>
      </c>
      <c r="D1704" s="139">
        <v>226</v>
      </c>
      <c r="E1704" s="164">
        <v>1799</v>
      </c>
    </row>
    <row r="1705" spans="1:5" s="132" customFormat="1" ht="10.5" customHeight="1" x14ac:dyDescent="0.15">
      <c r="A1705" s="107" t="s">
        <v>44</v>
      </c>
      <c r="B1705" s="107" t="s">
        <v>2010</v>
      </c>
      <c r="C1705" s="139">
        <v>1661</v>
      </c>
      <c r="D1705" s="139">
        <v>157</v>
      </c>
      <c r="E1705" s="164">
        <v>1818</v>
      </c>
    </row>
    <row r="1706" spans="1:5" s="132" customFormat="1" ht="10.5" customHeight="1" x14ac:dyDescent="0.15">
      <c r="A1706" s="107" t="s">
        <v>44</v>
      </c>
      <c r="B1706" s="107" t="s">
        <v>2011</v>
      </c>
      <c r="C1706" s="139">
        <v>1978</v>
      </c>
      <c r="D1706" s="139">
        <v>173</v>
      </c>
      <c r="E1706" s="164">
        <v>2151</v>
      </c>
    </row>
    <row r="1707" spans="1:5" s="132" customFormat="1" ht="10.5" customHeight="1" x14ac:dyDescent="0.15">
      <c r="A1707" s="107" t="s">
        <v>44</v>
      </c>
      <c r="B1707" s="107" t="s">
        <v>2012</v>
      </c>
      <c r="C1707" s="139">
        <v>1798</v>
      </c>
      <c r="D1707" s="139">
        <v>311</v>
      </c>
      <c r="E1707" s="164">
        <v>2109</v>
      </c>
    </row>
    <row r="1708" spans="1:5" s="132" customFormat="1" ht="10.5" customHeight="1" x14ac:dyDescent="0.15">
      <c r="A1708" s="107" t="s">
        <v>44</v>
      </c>
      <c r="B1708" s="107" t="s">
        <v>2013</v>
      </c>
      <c r="C1708" s="139">
        <v>1738</v>
      </c>
      <c r="D1708" s="139">
        <v>229</v>
      </c>
      <c r="E1708" s="164">
        <v>1967</v>
      </c>
    </row>
    <row r="1709" spans="1:5" s="132" customFormat="1" ht="10.5" customHeight="1" x14ac:dyDescent="0.15">
      <c r="A1709" s="107" t="s">
        <v>44</v>
      </c>
      <c r="B1709" s="107" t="s">
        <v>2014</v>
      </c>
      <c r="C1709" s="139">
        <v>1754</v>
      </c>
      <c r="D1709" s="139">
        <v>260</v>
      </c>
      <c r="E1709" s="164">
        <v>2014</v>
      </c>
    </row>
    <row r="1710" spans="1:5" s="132" customFormat="1" ht="10.5" customHeight="1" x14ac:dyDescent="0.15">
      <c r="A1710" s="107" t="s">
        <v>44</v>
      </c>
      <c r="B1710" s="107" t="s">
        <v>2015</v>
      </c>
      <c r="C1710" s="139">
        <v>1672</v>
      </c>
      <c r="D1710" s="139">
        <v>184</v>
      </c>
      <c r="E1710" s="164">
        <v>1856</v>
      </c>
    </row>
    <row r="1711" spans="1:5" s="132" customFormat="1" ht="10.5" customHeight="1" x14ac:dyDescent="0.15">
      <c r="A1711" s="107" t="s">
        <v>44</v>
      </c>
      <c r="B1711" s="107" t="s">
        <v>2016</v>
      </c>
      <c r="C1711" s="139">
        <v>380</v>
      </c>
      <c r="D1711" s="139">
        <v>26</v>
      </c>
      <c r="E1711" s="164">
        <v>406</v>
      </c>
    </row>
    <row r="1712" spans="1:5" s="132" customFormat="1" ht="10.5" customHeight="1" x14ac:dyDescent="0.15">
      <c r="A1712" s="107" t="s">
        <v>44</v>
      </c>
      <c r="B1712" s="107" t="s">
        <v>2017</v>
      </c>
      <c r="C1712" s="139">
        <v>1610</v>
      </c>
      <c r="D1712" s="139">
        <v>179</v>
      </c>
      <c r="E1712" s="164">
        <v>1789</v>
      </c>
    </row>
    <row r="1713" spans="1:5" s="132" customFormat="1" ht="10.5" customHeight="1" x14ac:dyDescent="0.15">
      <c r="A1713" s="107" t="s">
        <v>44</v>
      </c>
      <c r="B1713" s="107" t="s">
        <v>2018</v>
      </c>
      <c r="C1713" s="139">
        <v>1879</v>
      </c>
      <c r="D1713" s="139">
        <v>242</v>
      </c>
      <c r="E1713" s="164">
        <v>2121</v>
      </c>
    </row>
    <row r="1714" spans="1:5" s="132" customFormat="1" ht="10.5" customHeight="1" x14ac:dyDescent="0.15">
      <c r="A1714" s="107" t="s">
        <v>44</v>
      </c>
      <c r="B1714" s="107" t="s">
        <v>2019</v>
      </c>
      <c r="C1714" s="139">
        <v>1626</v>
      </c>
      <c r="D1714" s="139">
        <v>155</v>
      </c>
      <c r="E1714" s="164">
        <v>1781</v>
      </c>
    </row>
    <row r="1715" spans="1:5" s="132" customFormat="1" ht="10.5" customHeight="1" x14ac:dyDescent="0.15">
      <c r="A1715" s="107" t="s">
        <v>44</v>
      </c>
      <c r="B1715" s="107" t="s">
        <v>2020</v>
      </c>
      <c r="C1715" s="139">
        <v>1540</v>
      </c>
      <c r="D1715" s="139">
        <v>236</v>
      </c>
      <c r="E1715" s="164">
        <v>1776</v>
      </c>
    </row>
    <row r="1716" spans="1:5" s="132" customFormat="1" ht="10.5" customHeight="1" x14ac:dyDescent="0.15">
      <c r="A1716" s="107" t="s">
        <v>44</v>
      </c>
      <c r="B1716" s="107" t="s">
        <v>2021</v>
      </c>
      <c r="C1716" s="139">
        <v>1381</v>
      </c>
      <c r="D1716" s="139">
        <v>174</v>
      </c>
      <c r="E1716" s="164">
        <v>1555</v>
      </c>
    </row>
    <row r="1717" spans="1:5" s="132" customFormat="1" ht="10.5" customHeight="1" x14ac:dyDescent="0.15">
      <c r="A1717" s="107" t="s">
        <v>44</v>
      </c>
      <c r="B1717" s="107" t="s">
        <v>2022</v>
      </c>
      <c r="C1717" s="139">
        <v>1568</v>
      </c>
      <c r="D1717" s="139">
        <v>202</v>
      </c>
      <c r="E1717" s="164">
        <v>1770</v>
      </c>
    </row>
    <row r="1718" spans="1:5" s="132" customFormat="1" ht="10.5" customHeight="1" x14ac:dyDescent="0.15">
      <c r="A1718" s="107" t="s">
        <v>44</v>
      </c>
      <c r="B1718" s="107" t="s">
        <v>2023</v>
      </c>
      <c r="C1718" s="139">
        <v>1674</v>
      </c>
      <c r="D1718" s="139">
        <v>211</v>
      </c>
      <c r="E1718" s="164">
        <v>1885</v>
      </c>
    </row>
    <row r="1719" spans="1:5" s="132" customFormat="1" ht="10.5" customHeight="1" x14ac:dyDescent="0.15">
      <c r="A1719" s="107" t="s">
        <v>44</v>
      </c>
      <c r="B1719" s="107" t="s">
        <v>2024</v>
      </c>
      <c r="C1719" s="139">
        <v>1776</v>
      </c>
      <c r="D1719" s="139">
        <v>213</v>
      </c>
      <c r="E1719" s="164">
        <v>1989</v>
      </c>
    </row>
    <row r="1720" spans="1:5" s="132" customFormat="1" ht="10.5" customHeight="1" x14ac:dyDescent="0.15">
      <c r="A1720" s="107" t="s">
        <v>44</v>
      </c>
      <c r="B1720" s="107" t="s">
        <v>2025</v>
      </c>
      <c r="C1720" s="139">
        <v>1565</v>
      </c>
      <c r="D1720" s="139">
        <v>183</v>
      </c>
      <c r="E1720" s="164">
        <v>1748</v>
      </c>
    </row>
    <row r="1721" spans="1:5" s="132" customFormat="1" ht="10.5" customHeight="1" x14ac:dyDescent="0.15">
      <c r="A1721" s="107" t="s">
        <v>44</v>
      </c>
      <c r="B1721" s="107" t="s">
        <v>2026</v>
      </c>
      <c r="C1721" s="139">
        <v>1381</v>
      </c>
      <c r="D1721" s="139">
        <v>83</v>
      </c>
      <c r="E1721" s="164">
        <v>1464</v>
      </c>
    </row>
    <row r="1722" spans="1:5" s="132" customFormat="1" ht="10.5" customHeight="1" x14ac:dyDescent="0.15">
      <c r="A1722" s="107" t="s">
        <v>44</v>
      </c>
      <c r="B1722" s="107" t="s">
        <v>2027</v>
      </c>
      <c r="C1722" s="139">
        <v>941</v>
      </c>
      <c r="D1722" s="139">
        <v>161</v>
      </c>
      <c r="E1722" s="164">
        <v>1102</v>
      </c>
    </row>
    <row r="1723" spans="1:5" s="132" customFormat="1" ht="10.5" customHeight="1" x14ac:dyDescent="0.15">
      <c r="A1723" s="107" t="s">
        <v>44</v>
      </c>
      <c r="B1723" s="107" t="s">
        <v>2028</v>
      </c>
      <c r="C1723" s="139">
        <v>1053</v>
      </c>
      <c r="D1723" s="139">
        <v>99</v>
      </c>
      <c r="E1723" s="164">
        <v>1152</v>
      </c>
    </row>
    <row r="1724" spans="1:5" s="132" customFormat="1" ht="10.5" customHeight="1" x14ac:dyDescent="0.15">
      <c r="A1724" s="107" t="s">
        <v>44</v>
      </c>
      <c r="B1724" s="107" t="s">
        <v>2029</v>
      </c>
      <c r="C1724" s="139">
        <v>1911</v>
      </c>
      <c r="D1724" s="139">
        <v>285</v>
      </c>
      <c r="E1724" s="164">
        <v>2196</v>
      </c>
    </row>
    <row r="1725" spans="1:5" s="132" customFormat="1" ht="10.5" customHeight="1" x14ac:dyDescent="0.15">
      <c r="A1725" s="107" t="s">
        <v>44</v>
      </c>
      <c r="B1725" s="107" t="s">
        <v>2030</v>
      </c>
      <c r="C1725" s="139">
        <v>1956</v>
      </c>
      <c r="D1725" s="139">
        <v>441</v>
      </c>
      <c r="E1725" s="164">
        <v>2397</v>
      </c>
    </row>
    <row r="1726" spans="1:5" s="132" customFormat="1" ht="10.5" customHeight="1" x14ac:dyDescent="0.15">
      <c r="A1726" s="107" t="s">
        <v>44</v>
      </c>
      <c r="B1726" s="107" t="s">
        <v>2031</v>
      </c>
      <c r="C1726" s="139">
        <v>1125</v>
      </c>
      <c r="D1726" s="139">
        <v>97</v>
      </c>
      <c r="E1726" s="164">
        <v>1222</v>
      </c>
    </row>
    <row r="1727" spans="1:5" s="132" customFormat="1" ht="10.5" customHeight="1" x14ac:dyDescent="0.15">
      <c r="A1727" s="107" t="s">
        <v>44</v>
      </c>
      <c r="B1727" s="107" t="s">
        <v>2032</v>
      </c>
      <c r="C1727" s="139">
        <v>786</v>
      </c>
      <c r="D1727" s="139">
        <v>253</v>
      </c>
      <c r="E1727" s="164">
        <v>1039</v>
      </c>
    </row>
    <row r="1728" spans="1:5" s="132" customFormat="1" ht="10.5" customHeight="1" x14ac:dyDescent="0.15">
      <c r="A1728" s="107" t="s">
        <v>44</v>
      </c>
      <c r="B1728" s="107" t="s">
        <v>2033</v>
      </c>
      <c r="C1728" s="139">
        <v>1864</v>
      </c>
      <c r="D1728" s="139">
        <v>181</v>
      </c>
      <c r="E1728" s="164">
        <v>2045</v>
      </c>
    </row>
    <row r="1729" spans="1:5" s="132" customFormat="1" ht="10.5" customHeight="1" x14ac:dyDescent="0.15">
      <c r="A1729" s="107" t="s">
        <v>44</v>
      </c>
      <c r="B1729" s="107" t="s">
        <v>2034</v>
      </c>
      <c r="C1729" s="139">
        <v>1972</v>
      </c>
      <c r="D1729" s="139">
        <v>206</v>
      </c>
      <c r="E1729" s="164">
        <v>2178</v>
      </c>
    </row>
    <row r="1730" spans="1:5" s="132" customFormat="1" ht="10.5" customHeight="1" x14ac:dyDescent="0.15">
      <c r="A1730" s="107" t="s">
        <v>44</v>
      </c>
      <c r="B1730" s="107" t="s">
        <v>2035</v>
      </c>
      <c r="C1730" s="139">
        <v>1937</v>
      </c>
      <c r="D1730" s="139">
        <v>137</v>
      </c>
      <c r="E1730" s="164">
        <v>2074</v>
      </c>
    </row>
    <row r="1731" spans="1:5" s="132" customFormat="1" ht="10.5" customHeight="1" x14ac:dyDescent="0.15">
      <c r="A1731" s="107" t="s">
        <v>44</v>
      </c>
      <c r="B1731" s="107" t="s">
        <v>2036</v>
      </c>
      <c r="C1731" s="139">
        <v>1751</v>
      </c>
      <c r="D1731" s="139">
        <v>146</v>
      </c>
      <c r="E1731" s="164">
        <v>1897</v>
      </c>
    </row>
    <row r="1732" spans="1:5" s="132" customFormat="1" ht="10.5" customHeight="1" x14ac:dyDescent="0.15">
      <c r="A1732" s="107" t="s">
        <v>44</v>
      </c>
      <c r="B1732" s="107" t="s">
        <v>2037</v>
      </c>
      <c r="C1732" s="139">
        <v>1945</v>
      </c>
      <c r="D1732" s="139">
        <v>471</v>
      </c>
      <c r="E1732" s="164">
        <v>2416</v>
      </c>
    </row>
    <row r="1733" spans="1:5" s="132" customFormat="1" ht="10.5" customHeight="1" x14ac:dyDescent="0.15">
      <c r="A1733" s="107" t="s">
        <v>44</v>
      </c>
      <c r="B1733" s="107" t="s">
        <v>2038</v>
      </c>
      <c r="C1733" s="139">
        <v>1570</v>
      </c>
      <c r="D1733" s="139">
        <v>181</v>
      </c>
      <c r="E1733" s="164">
        <v>1751</v>
      </c>
    </row>
    <row r="1734" spans="1:5" s="132" customFormat="1" ht="10.5" customHeight="1" x14ac:dyDescent="0.15">
      <c r="A1734" s="107" t="s">
        <v>44</v>
      </c>
      <c r="B1734" s="107" t="s">
        <v>2039</v>
      </c>
      <c r="C1734" s="139">
        <v>1651</v>
      </c>
      <c r="D1734" s="139">
        <v>137</v>
      </c>
      <c r="E1734" s="164">
        <v>1788</v>
      </c>
    </row>
    <row r="1735" spans="1:5" s="132" customFormat="1" ht="10.5" customHeight="1" x14ac:dyDescent="0.15">
      <c r="A1735" s="107" t="s">
        <v>44</v>
      </c>
      <c r="B1735" s="107" t="s">
        <v>2040</v>
      </c>
      <c r="C1735" s="139">
        <v>1557</v>
      </c>
      <c r="D1735" s="139">
        <v>72</v>
      </c>
      <c r="E1735" s="164">
        <v>1629</v>
      </c>
    </row>
    <row r="1736" spans="1:5" s="132" customFormat="1" ht="10.5" customHeight="1" x14ac:dyDescent="0.15">
      <c r="A1736" s="107" t="s">
        <v>44</v>
      </c>
      <c r="B1736" s="107" t="s">
        <v>2041</v>
      </c>
      <c r="C1736" s="139">
        <v>1222</v>
      </c>
      <c r="D1736" s="139">
        <v>206</v>
      </c>
      <c r="E1736" s="164">
        <v>1428</v>
      </c>
    </row>
    <row r="1737" spans="1:5" s="132" customFormat="1" ht="10.5" customHeight="1" x14ac:dyDescent="0.15">
      <c r="A1737" s="107" t="s">
        <v>44</v>
      </c>
      <c r="B1737" s="107" t="s">
        <v>2042</v>
      </c>
      <c r="C1737" s="139">
        <v>904</v>
      </c>
      <c r="D1737" s="139">
        <v>129</v>
      </c>
      <c r="E1737" s="164">
        <v>1033</v>
      </c>
    </row>
    <row r="1738" spans="1:5" s="132" customFormat="1" ht="10.5" customHeight="1" x14ac:dyDescent="0.15">
      <c r="A1738" s="107" t="s">
        <v>44</v>
      </c>
      <c r="B1738" s="107" t="s">
        <v>2043</v>
      </c>
      <c r="C1738" s="139">
        <v>1534</v>
      </c>
      <c r="D1738" s="139">
        <v>120</v>
      </c>
      <c r="E1738" s="164">
        <v>1654</v>
      </c>
    </row>
    <row r="1739" spans="1:5" s="132" customFormat="1" ht="10.5" customHeight="1" x14ac:dyDescent="0.15">
      <c r="A1739" s="107" t="s">
        <v>44</v>
      </c>
      <c r="B1739" s="107" t="s">
        <v>2044</v>
      </c>
      <c r="C1739" s="139">
        <v>1507</v>
      </c>
      <c r="D1739" s="139">
        <v>217</v>
      </c>
      <c r="E1739" s="164">
        <v>1724</v>
      </c>
    </row>
    <row r="1740" spans="1:5" s="132" customFormat="1" ht="10.5" customHeight="1" x14ac:dyDescent="0.15">
      <c r="A1740" s="107" t="s">
        <v>44</v>
      </c>
      <c r="B1740" s="107" t="s">
        <v>2045</v>
      </c>
      <c r="C1740" s="139">
        <v>1921</v>
      </c>
      <c r="D1740" s="139">
        <v>229</v>
      </c>
      <c r="E1740" s="164">
        <v>2150</v>
      </c>
    </row>
    <row r="1741" spans="1:5" s="132" customFormat="1" ht="10.5" customHeight="1" x14ac:dyDescent="0.15">
      <c r="A1741" s="107" t="s">
        <v>44</v>
      </c>
      <c r="B1741" s="107" t="s">
        <v>2046</v>
      </c>
      <c r="C1741" s="139">
        <v>1733</v>
      </c>
      <c r="D1741" s="139">
        <v>171</v>
      </c>
      <c r="E1741" s="164">
        <v>1904</v>
      </c>
    </row>
    <row r="1742" spans="1:5" s="132" customFormat="1" ht="10.5" customHeight="1" x14ac:dyDescent="0.15">
      <c r="A1742" s="107" t="s">
        <v>44</v>
      </c>
      <c r="B1742" s="107" t="s">
        <v>2047</v>
      </c>
      <c r="C1742" s="139">
        <v>1510</v>
      </c>
      <c r="D1742" s="139">
        <v>78</v>
      </c>
      <c r="E1742" s="164">
        <v>1588</v>
      </c>
    </row>
    <row r="1743" spans="1:5" s="132" customFormat="1" ht="10.5" customHeight="1" x14ac:dyDescent="0.15">
      <c r="A1743" s="107" t="s">
        <v>44</v>
      </c>
      <c r="B1743" s="107" t="s">
        <v>2048</v>
      </c>
      <c r="C1743" s="139">
        <v>1883</v>
      </c>
      <c r="D1743" s="139">
        <v>159</v>
      </c>
      <c r="E1743" s="164">
        <v>2042</v>
      </c>
    </row>
    <row r="1744" spans="1:5" s="132" customFormat="1" ht="10.5" customHeight="1" x14ac:dyDescent="0.15">
      <c r="A1744" s="107" t="s">
        <v>44</v>
      </c>
      <c r="B1744" s="107" t="s">
        <v>2049</v>
      </c>
      <c r="C1744" s="139">
        <v>1816</v>
      </c>
      <c r="D1744" s="139">
        <v>209</v>
      </c>
      <c r="E1744" s="164">
        <v>2025</v>
      </c>
    </row>
    <row r="1745" spans="1:5" s="132" customFormat="1" ht="10.5" customHeight="1" x14ac:dyDescent="0.15">
      <c r="A1745" s="107" t="s">
        <v>44</v>
      </c>
      <c r="B1745" s="107" t="s">
        <v>2050</v>
      </c>
      <c r="C1745" s="139">
        <v>1787</v>
      </c>
      <c r="D1745" s="139">
        <v>143</v>
      </c>
      <c r="E1745" s="164">
        <v>1930</v>
      </c>
    </row>
    <row r="1746" spans="1:5" s="132" customFormat="1" ht="10.5" customHeight="1" x14ac:dyDescent="0.15">
      <c r="A1746" s="107" t="s">
        <v>44</v>
      </c>
      <c r="B1746" s="107" t="s">
        <v>2051</v>
      </c>
      <c r="C1746" s="139">
        <v>1923</v>
      </c>
      <c r="D1746" s="139">
        <v>369</v>
      </c>
      <c r="E1746" s="164">
        <v>2292</v>
      </c>
    </row>
    <row r="1747" spans="1:5" s="132" customFormat="1" ht="10.5" customHeight="1" x14ac:dyDescent="0.15">
      <c r="A1747" s="107" t="s">
        <v>44</v>
      </c>
      <c r="B1747" s="107" t="s">
        <v>2052</v>
      </c>
      <c r="C1747" s="139">
        <v>1515</v>
      </c>
      <c r="D1747" s="139">
        <v>166</v>
      </c>
      <c r="E1747" s="164">
        <v>1681</v>
      </c>
    </row>
    <row r="1748" spans="1:5" s="132" customFormat="1" ht="10.5" customHeight="1" x14ac:dyDescent="0.15">
      <c r="A1748" s="107" t="s">
        <v>44</v>
      </c>
      <c r="B1748" s="107" t="s">
        <v>2053</v>
      </c>
      <c r="C1748" s="139">
        <v>1762</v>
      </c>
      <c r="D1748" s="139">
        <v>202</v>
      </c>
      <c r="E1748" s="164">
        <v>1964</v>
      </c>
    </row>
    <row r="1749" spans="1:5" s="132" customFormat="1" ht="10.5" customHeight="1" x14ac:dyDescent="0.15">
      <c r="A1749" s="107" t="s">
        <v>44</v>
      </c>
      <c r="B1749" s="107" t="s">
        <v>2054</v>
      </c>
      <c r="C1749" s="139">
        <v>1770</v>
      </c>
      <c r="D1749" s="139">
        <v>114</v>
      </c>
      <c r="E1749" s="164">
        <v>1884</v>
      </c>
    </row>
    <row r="1750" spans="1:5" s="132" customFormat="1" ht="10.5" customHeight="1" x14ac:dyDescent="0.15">
      <c r="A1750" s="107" t="s">
        <v>44</v>
      </c>
      <c r="B1750" s="107" t="s">
        <v>2055</v>
      </c>
      <c r="C1750" s="139">
        <v>1839</v>
      </c>
      <c r="D1750" s="139">
        <v>338</v>
      </c>
      <c r="E1750" s="164">
        <v>2177</v>
      </c>
    </row>
    <row r="1751" spans="1:5" s="132" customFormat="1" ht="10.5" customHeight="1" x14ac:dyDescent="0.15">
      <c r="A1751" s="107" t="s">
        <v>44</v>
      </c>
      <c r="B1751" s="107" t="s">
        <v>2056</v>
      </c>
      <c r="C1751" s="139">
        <v>1066</v>
      </c>
      <c r="D1751" s="139">
        <v>78</v>
      </c>
      <c r="E1751" s="164">
        <v>1144</v>
      </c>
    </row>
    <row r="1752" spans="1:5" s="132" customFormat="1" ht="10.5" customHeight="1" x14ac:dyDescent="0.15">
      <c r="A1752" s="107" t="s">
        <v>44</v>
      </c>
      <c r="B1752" s="107" t="s">
        <v>2057</v>
      </c>
      <c r="C1752" s="139">
        <v>979</v>
      </c>
      <c r="D1752" s="139">
        <v>132</v>
      </c>
      <c r="E1752" s="164">
        <v>1111</v>
      </c>
    </row>
    <row r="1753" spans="1:5" s="132" customFormat="1" ht="10.5" customHeight="1" x14ac:dyDescent="0.15">
      <c r="A1753" s="107" t="s">
        <v>44</v>
      </c>
      <c r="B1753" s="107" t="s">
        <v>2058</v>
      </c>
      <c r="C1753" s="139">
        <v>1358</v>
      </c>
      <c r="D1753" s="139">
        <v>108</v>
      </c>
      <c r="E1753" s="164">
        <v>1466</v>
      </c>
    </row>
    <row r="1754" spans="1:5" s="132" customFormat="1" ht="10.5" customHeight="1" x14ac:dyDescent="0.15">
      <c r="A1754" s="107" t="s">
        <v>44</v>
      </c>
      <c r="B1754" s="107" t="s">
        <v>2059</v>
      </c>
      <c r="C1754" s="139">
        <v>931</v>
      </c>
      <c r="D1754" s="139">
        <v>189</v>
      </c>
      <c r="E1754" s="164">
        <v>1120</v>
      </c>
    </row>
    <row r="1755" spans="1:5" s="132" customFormat="1" ht="10.5" customHeight="1" x14ac:dyDescent="0.15">
      <c r="A1755" s="107" t="s">
        <v>44</v>
      </c>
      <c r="B1755" s="107" t="s">
        <v>2060</v>
      </c>
      <c r="C1755" s="139">
        <v>213</v>
      </c>
      <c r="D1755" s="139">
        <v>12</v>
      </c>
      <c r="E1755" s="164">
        <v>225</v>
      </c>
    </row>
    <row r="1756" spans="1:5" s="132" customFormat="1" ht="10.5" customHeight="1" x14ac:dyDescent="0.15">
      <c r="A1756" s="107" t="s">
        <v>44</v>
      </c>
      <c r="B1756" s="107" t="s">
        <v>2061</v>
      </c>
      <c r="C1756" s="139">
        <v>1055</v>
      </c>
      <c r="D1756" s="139">
        <v>99</v>
      </c>
      <c r="E1756" s="164">
        <v>1154</v>
      </c>
    </row>
    <row r="1757" spans="1:5" s="132" customFormat="1" ht="10.5" customHeight="1" x14ac:dyDescent="0.15">
      <c r="A1757" s="107" t="s">
        <v>44</v>
      </c>
      <c r="B1757" s="107" t="s">
        <v>2062</v>
      </c>
      <c r="C1757" s="139">
        <v>871</v>
      </c>
      <c r="D1757" s="139">
        <v>147</v>
      </c>
      <c r="E1757" s="164">
        <v>1018</v>
      </c>
    </row>
    <row r="1758" spans="1:5" s="132" customFormat="1" ht="10.5" customHeight="1" x14ac:dyDescent="0.15">
      <c r="A1758" s="107" t="s">
        <v>44</v>
      </c>
      <c r="B1758" s="107" t="s">
        <v>2063</v>
      </c>
      <c r="C1758" s="139">
        <v>1593</v>
      </c>
      <c r="D1758" s="139">
        <v>206</v>
      </c>
      <c r="E1758" s="164">
        <v>1799</v>
      </c>
    </row>
    <row r="1759" spans="1:5" s="132" customFormat="1" ht="10.5" customHeight="1" x14ac:dyDescent="0.15">
      <c r="A1759" s="107" t="s">
        <v>44</v>
      </c>
      <c r="B1759" s="107" t="s">
        <v>2064</v>
      </c>
      <c r="C1759" s="139">
        <v>994</v>
      </c>
      <c r="D1759" s="139">
        <v>252</v>
      </c>
      <c r="E1759" s="164">
        <v>1246</v>
      </c>
    </row>
    <row r="1760" spans="1:5" s="132" customFormat="1" ht="10.5" customHeight="1" x14ac:dyDescent="0.15">
      <c r="A1760" s="107" t="s">
        <v>44</v>
      </c>
      <c r="B1760" s="107" t="s">
        <v>2065</v>
      </c>
      <c r="C1760" s="139">
        <v>1174</v>
      </c>
      <c r="D1760" s="139">
        <v>362</v>
      </c>
      <c r="E1760" s="164">
        <v>1536</v>
      </c>
    </row>
    <row r="1761" spans="1:5" s="132" customFormat="1" ht="10.5" customHeight="1" x14ac:dyDescent="0.15">
      <c r="A1761" s="107" t="s">
        <v>44</v>
      </c>
      <c r="B1761" s="107" t="s">
        <v>2066</v>
      </c>
      <c r="C1761" s="139">
        <v>1478</v>
      </c>
      <c r="D1761" s="139">
        <v>253</v>
      </c>
      <c r="E1761" s="164">
        <v>1731</v>
      </c>
    </row>
    <row r="1762" spans="1:5" s="132" customFormat="1" ht="10.5" customHeight="1" x14ac:dyDescent="0.15">
      <c r="A1762" s="107" t="s">
        <v>44</v>
      </c>
      <c r="B1762" s="107" t="s">
        <v>2067</v>
      </c>
      <c r="C1762" s="139">
        <v>1038</v>
      </c>
      <c r="D1762" s="139">
        <v>249</v>
      </c>
      <c r="E1762" s="164">
        <v>1287</v>
      </c>
    </row>
    <row r="1763" spans="1:5" s="132" customFormat="1" ht="10.5" customHeight="1" x14ac:dyDescent="0.15">
      <c r="A1763" s="107" t="s">
        <v>44</v>
      </c>
      <c r="B1763" s="107" t="s">
        <v>2068</v>
      </c>
      <c r="C1763" s="139">
        <v>1100</v>
      </c>
      <c r="D1763" s="139">
        <v>265</v>
      </c>
      <c r="E1763" s="164">
        <v>1365</v>
      </c>
    </row>
    <row r="1764" spans="1:5" s="132" customFormat="1" ht="10.5" customHeight="1" x14ac:dyDescent="0.15">
      <c r="A1764" s="107" t="s">
        <v>44</v>
      </c>
      <c r="B1764" s="107" t="s">
        <v>2069</v>
      </c>
      <c r="C1764" s="139">
        <v>970</v>
      </c>
      <c r="D1764" s="139">
        <v>164</v>
      </c>
      <c r="E1764" s="164">
        <v>1134</v>
      </c>
    </row>
    <row r="1765" spans="1:5" s="132" customFormat="1" ht="10.5" customHeight="1" x14ac:dyDescent="0.15">
      <c r="A1765" s="107" t="s">
        <v>44</v>
      </c>
      <c r="B1765" s="107" t="s">
        <v>2070</v>
      </c>
      <c r="C1765" s="139">
        <v>986</v>
      </c>
      <c r="D1765" s="139">
        <v>179</v>
      </c>
      <c r="E1765" s="164">
        <v>1165</v>
      </c>
    </row>
    <row r="1766" spans="1:5" s="132" customFormat="1" ht="10.5" customHeight="1" x14ac:dyDescent="0.15">
      <c r="A1766" s="107" t="s">
        <v>44</v>
      </c>
      <c r="B1766" s="107" t="s">
        <v>2071</v>
      </c>
      <c r="C1766" s="139">
        <v>1511</v>
      </c>
      <c r="D1766" s="139">
        <v>346</v>
      </c>
      <c r="E1766" s="164">
        <v>1857</v>
      </c>
    </row>
    <row r="1767" spans="1:5" s="132" customFormat="1" ht="10.5" customHeight="1" x14ac:dyDescent="0.15">
      <c r="A1767" s="107" t="s">
        <v>44</v>
      </c>
      <c r="B1767" s="107" t="s">
        <v>2072</v>
      </c>
      <c r="C1767" s="139">
        <v>1743</v>
      </c>
      <c r="D1767" s="139">
        <v>267</v>
      </c>
      <c r="E1767" s="164">
        <v>2010</v>
      </c>
    </row>
    <row r="1768" spans="1:5" s="132" customFormat="1" ht="10.5" customHeight="1" x14ac:dyDescent="0.15">
      <c r="A1768" s="107" t="s">
        <v>44</v>
      </c>
      <c r="B1768" s="107" t="s">
        <v>2073</v>
      </c>
      <c r="C1768" s="139">
        <v>1696</v>
      </c>
      <c r="D1768" s="139">
        <v>378</v>
      </c>
      <c r="E1768" s="164">
        <v>2074</v>
      </c>
    </row>
    <row r="1769" spans="1:5" s="132" customFormat="1" ht="10.5" customHeight="1" x14ac:dyDescent="0.15">
      <c r="A1769" s="107" t="s">
        <v>44</v>
      </c>
      <c r="B1769" s="107" t="s">
        <v>2074</v>
      </c>
      <c r="C1769" s="139">
        <v>1752</v>
      </c>
      <c r="D1769" s="139">
        <v>232</v>
      </c>
      <c r="E1769" s="164">
        <v>1984</v>
      </c>
    </row>
    <row r="1770" spans="1:5" s="132" customFormat="1" ht="10.5" customHeight="1" x14ac:dyDescent="0.15">
      <c r="A1770" s="107" t="s">
        <v>44</v>
      </c>
      <c r="B1770" s="107" t="s">
        <v>2075</v>
      </c>
      <c r="C1770" s="139">
        <v>1683</v>
      </c>
      <c r="D1770" s="139">
        <v>510</v>
      </c>
      <c r="E1770" s="164">
        <v>2193</v>
      </c>
    </row>
    <row r="1771" spans="1:5" s="132" customFormat="1" ht="10.5" customHeight="1" x14ac:dyDescent="0.15">
      <c r="A1771" s="107" t="s">
        <v>44</v>
      </c>
      <c r="B1771" s="107" t="s">
        <v>2076</v>
      </c>
      <c r="C1771" s="139">
        <v>1069</v>
      </c>
      <c r="D1771" s="139">
        <v>153</v>
      </c>
      <c r="E1771" s="164">
        <v>1222</v>
      </c>
    </row>
    <row r="1772" spans="1:5" s="132" customFormat="1" ht="10.5" customHeight="1" x14ac:dyDescent="0.15">
      <c r="A1772" s="107" t="s">
        <v>44</v>
      </c>
      <c r="B1772" s="107" t="s">
        <v>2077</v>
      </c>
      <c r="C1772" s="139">
        <v>1473</v>
      </c>
      <c r="D1772" s="139">
        <v>198</v>
      </c>
      <c r="E1772" s="164">
        <v>1671</v>
      </c>
    </row>
    <row r="1773" spans="1:5" s="132" customFormat="1" ht="10.5" customHeight="1" x14ac:dyDescent="0.15">
      <c r="A1773" s="107" t="s">
        <v>44</v>
      </c>
      <c r="B1773" s="107" t="s">
        <v>2078</v>
      </c>
      <c r="C1773" s="139">
        <v>1045</v>
      </c>
      <c r="D1773" s="139">
        <v>201</v>
      </c>
      <c r="E1773" s="164">
        <v>1246</v>
      </c>
    </row>
    <row r="1774" spans="1:5" s="132" customFormat="1" ht="10.5" customHeight="1" x14ac:dyDescent="0.15">
      <c r="A1774" s="107" t="s">
        <v>44</v>
      </c>
      <c r="B1774" s="107" t="s">
        <v>2079</v>
      </c>
      <c r="C1774" s="139">
        <v>842</v>
      </c>
      <c r="D1774" s="139">
        <v>106</v>
      </c>
      <c r="E1774" s="164">
        <v>948</v>
      </c>
    </row>
    <row r="1775" spans="1:5" s="132" customFormat="1" ht="10.5" customHeight="1" x14ac:dyDescent="0.15">
      <c r="A1775" s="107" t="s">
        <v>44</v>
      </c>
      <c r="B1775" s="107" t="s">
        <v>2080</v>
      </c>
      <c r="C1775" s="139">
        <v>1814</v>
      </c>
      <c r="D1775" s="139">
        <v>300</v>
      </c>
      <c r="E1775" s="164">
        <v>2114</v>
      </c>
    </row>
    <row r="1776" spans="1:5" s="132" customFormat="1" ht="10.5" customHeight="1" x14ac:dyDescent="0.15">
      <c r="A1776" s="107" t="s">
        <v>44</v>
      </c>
      <c r="B1776" s="107" t="s">
        <v>2081</v>
      </c>
      <c r="C1776" s="139">
        <v>1840</v>
      </c>
      <c r="D1776" s="139">
        <v>349</v>
      </c>
      <c r="E1776" s="164">
        <v>2189</v>
      </c>
    </row>
    <row r="1777" spans="1:5" s="132" customFormat="1" ht="10.5" customHeight="1" x14ac:dyDescent="0.15">
      <c r="A1777" s="107" t="s">
        <v>44</v>
      </c>
      <c r="B1777" s="107" t="s">
        <v>2082</v>
      </c>
      <c r="C1777" s="139">
        <v>2000</v>
      </c>
      <c r="D1777" s="139">
        <v>283</v>
      </c>
      <c r="E1777" s="164">
        <v>2283</v>
      </c>
    </row>
    <row r="1778" spans="1:5" s="132" customFormat="1" ht="10.5" customHeight="1" x14ac:dyDescent="0.15">
      <c r="A1778" s="107" t="s">
        <v>44</v>
      </c>
      <c r="B1778" s="107" t="s">
        <v>2083</v>
      </c>
      <c r="C1778" s="139">
        <v>1691</v>
      </c>
      <c r="D1778" s="139">
        <v>256</v>
      </c>
      <c r="E1778" s="164">
        <v>1947</v>
      </c>
    </row>
    <row r="1779" spans="1:5" s="132" customFormat="1" ht="10.5" customHeight="1" x14ac:dyDescent="0.15">
      <c r="A1779" s="107" t="s">
        <v>44</v>
      </c>
      <c r="B1779" s="107" t="s">
        <v>2084</v>
      </c>
      <c r="C1779" s="139">
        <v>1759</v>
      </c>
      <c r="D1779" s="139">
        <v>272</v>
      </c>
      <c r="E1779" s="164">
        <v>2031</v>
      </c>
    </row>
    <row r="1780" spans="1:5" s="132" customFormat="1" ht="10.5" customHeight="1" x14ac:dyDescent="0.15">
      <c r="A1780" s="107" t="s">
        <v>44</v>
      </c>
      <c r="B1780" s="107" t="s">
        <v>2085</v>
      </c>
      <c r="C1780" s="139">
        <v>1034</v>
      </c>
      <c r="D1780" s="139">
        <v>500</v>
      </c>
      <c r="E1780" s="164">
        <v>1534</v>
      </c>
    </row>
    <row r="1781" spans="1:5" s="132" customFormat="1" ht="10.5" customHeight="1" x14ac:dyDescent="0.15">
      <c r="A1781" s="107" t="s">
        <v>44</v>
      </c>
      <c r="B1781" s="107" t="s">
        <v>2086</v>
      </c>
      <c r="C1781" s="139">
        <v>1209</v>
      </c>
      <c r="D1781" s="139">
        <v>164</v>
      </c>
      <c r="E1781" s="164">
        <v>1373</v>
      </c>
    </row>
    <row r="1782" spans="1:5" s="132" customFormat="1" ht="10.5" customHeight="1" x14ac:dyDescent="0.15">
      <c r="A1782" s="107" t="s">
        <v>44</v>
      </c>
      <c r="B1782" s="107" t="s">
        <v>2087</v>
      </c>
      <c r="C1782" s="139">
        <v>730</v>
      </c>
      <c r="D1782" s="139">
        <v>138</v>
      </c>
      <c r="E1782" s="164">
        <v>868</v>
      </c>
    </row>
    <row r="1783" spans="1:5" s="132" customFormat="1" ht="10.5" customHeight="1" x14ac:dyDescent="0.15">
      <c r="A1783" s="107" t="s">
        <v>44</v>
      </c>
      <c r="B1783" s="107" t="s">
        <v>2088</v>
      </c>
      <c r="C1783" s="139">
        <v>1585</v>
      </c>
      <c r="D1783" s="139">
        <v>260</v>
      </c>
      <c r="E1783" s="164">
        <v>1845</v>
      </c>
    </row>
    <row r="1784" spans="1:5" s="132" customFormat="1" ht="10.5" customHeight="1" x14ac:dyDescent="0.15">
      <c r="A1784" s="107" t="s">
        <v>44</v>
      </c>
      <c r="B1784" s="107" t="s">
        <v>2089</v>
      </c>
      <c r="C1784" s="139">
        <v>1269</v>
      </c>
      <c r="D1784" s="139">
        <v>195</v>
      </c>
      <c r="E1784" s="164">
        <v>1464</v>
      </c>
    </row>
    <row r="1785" spans="1:5" s="132" customFormat="1" ht="10.5" customHeight="1" x14ac:dyDescent="0.15">
      <c r="A1785" s="107" t="s">
        <v>44</v>
      </c>
      <c r="B1785" s="107" t="s">
        <v>2090</v>
      </c>
      <c r="C1785" s="139">
        <v>1692</v>
      </c>
      <c r="D1785" s="139">
        <v>273</v>
      </c>
      <c r="E1785" s="164">
        <v>1965</v>
      </c>
    </row>
    <row r="1786" spans="1:5" s="132" customFormat="1" ht="10.5" customHeight="1" x14ac:dyDescent="0.15">
      <c r="A1786" s="107" t="s">
        <v>44</v>
      </c>
      <c r="B1786" s="107" t="s">
        <v>2091</v>
      </c>
      <c r="C1786" s="139">
        <v>1509</v>
      </c>
      <c r="D1786" s="139">
        <v>191</v>
      </c>
      <c r="E1786" s="164">
        <v>1700</v>
      </c>
    </row>
    <row r="1787" spans="1:5" s="132" customFormat="1" ht="10.5" customHeight="1" x14ac:dyDescent="0.15">
      <c r="A1787" s="107" t="s">
        <v>44</v>
      </c>
      <c r="B1787" s="107" t="s">
        <v>2092</v>
      </c>
      <c r="C1787" s="139">
        <v>1765</v>
      </c>
      <c r="D1787" s="139">
        <v>192</v>
      </c>
      <c r="E1787" s="164">
        <v>1957</v>
      </c>
    </row>
    <row r="1788" spans="1:5" s="132" customFormat="1" ht="10.5" customHeight="1" x14ac:dyDescent="0.15">
      <c r="A1788" s="107" t="s">
        <v>44</v>
      </c>
      <c r="B1788" s="107" t="s">
        <v>2093</v>
      </c>
      <c r="C1788" s="139">
        <v>1752</v>
      </c>
      <c r="D1788" s="139">
        <v>251</v>
      </c>
      <c r="E1788" s="164">
        <v>2003</v>
      </c>
    </row>
    <row r="1789" spans="1:5" s="132" customFormat="1" ht="10.5" customHeight="1" x14ac:dyDescent="0.15">
      <c r="A1789" s="107" t="s">
        <v>44</v>
      </c>
      <c r="B1789" s="107" t="s">
        <v>2094</v>
      </c>
      <c r="C1789" s="139">
        <v>1531</v>
      </c>
      <c r="D1789" s="139">
        <v>195</v>
      </c>
      <c r="E1789" s="164">
        <v>1726</v>
      </c>
    </row>
    <row r="1790" spans="1:5" s="132" customFormat="1" ht="10.5" customHeight="1" x14ac:dyDescent="0.15">
      <c r="A1790" s="107" t="s">
        <v>44</v>
      </c>
      <c r="B1790" s="107" t="s">
        <v>2095</v>
      </c>
      <c r="C1790" s="139">
        <v>969</v>
      </c>
      <c r="D1790" s="139">
        <v>106</v>
      </c>
      <c r="E1790" s="164">
        <v>1075</v>
      </c>
    </row>
    <row r="1791" spans="1:5" s="132" customFormat="1" ht="10.5" customHeight="1" x14ac:dyDescent="0.15">
      <c r="A1791" s="107" t="s">
        <v>44</v>
      </c>
      <c r="B1791" s="107" t="s">
        <v>2096</v>
      </c>
      <c r="C1791" s="139">
        <v>1418</v>
      </c>
      <c r="D1791" s="139">
        <v>143</v>
      </c>
      <c r="E1791" s="164">
        <v>1561</v>
      </c>
    </row>
    <row r="1792" spans="1:5" s="132" customFormat="1" ht="10.5" customHeight="1" x14ac:dyDescent="0.15">
      <c r="A1792" s="107" t="s">
        <v>44</v>
      </c>
      <c r="B1792" s="107" t="s">
        <v>2097</v>
      </c>
      <c r="C1792" s="139">
        <v>1697</v>
      </c>
      <c r="D1792" s="139">
        <v>544</v>
      </c>
      <c r="E1792" s="164">
        <v>2241</v>
      </c>
    </row>
    <row r="1793" spans="1:5" s="132" customFormat="1" ht="10.5" customHeight="1" x14ac:dyDescent="0.15">
      <c r="A1793" s="107" t="s">
        <v>44</v>
      </c>
      <c r="B1793" s="107" t="s">
        <v>2098</v>
      </c>
      <c r="C1793" s="139">
        <v>1547</v>
      </c>
      <c r="D1793" s="139">
        <v>192</v>
      </c>
      <c r="E1793" s="164">
        <v>1739</v>
      </c>
    </row>
    <row r="1794" spans="1:5" s="132" customFormat="1" ht="10.5" customHeight="1" x14ac:dyDescent="0.15">
      <c r="A1794" s="107" t="s">
        <v>44</v>
      </c>
      <c r="B1794" s="107" t="s">
        <v>2099</v>
      </c>
      <c r="C1794" s="139">
        <v>1460</v>
      </c>
      <c r="D1794" s="139">
        <v>138</v>
      </c>
      <c r="E1794" s="164">
        <v>1598</v>
      </c>
    </row>
    <row r="1795" spans="1:5" s="132" customFormat="1" ht="10.5" customHeight="1" x14ac:dyDescent="0.15">
      <c r="A1795" s="107" t="s">
        <v>44</v>
      </c>
      <c r="B1795" s="107" t="s">
        <v>2100</v>
      </c>
      <c r="C1795" s="139">
        <v>1626</v>
      </c>
      <c r="D1795" s="139">
        <v>187</v>
      </c>
      <c r="E1795" s="164">
        <v>1813</v>
      </c>
    </row>
    <row r="1796" spans="1:5" s="132" customFormat="1" ht="10.5" customHeight="1" x14ac:dyDescent="0.15">
      <c r="A1796" s="107" t="s">
        <v>44</v>
      </c>
      <c r="B1796" s="107" t="s">
        <v>2101</v>
      </c>
      <c r="C1796" s="139">
        <v>1667</v>
      </c>
      <c r="D1796" s="139">
        <v>640</v>
      </c>
      <c r="E1796" s="164">
        <v>2307</v>
      </c>
    </row>
    <row r="1797" spans="1:5" s="132" customFormat="1" ht="10.5" customHeight="1" x14ac:dyDescent="0.15">
      <c r="A1797" s="107" t="s">
        <v>44</v>
      </c>
      <c r="B1797" s="107" t="s">
        <v>2102</v>
      </c>
      <c r="C1797" s="139">
        <v>1456</v>
      </c>
      <c r="D1797" s="139">
        <v>476</v>
      </c>
      <c r="E1797" s="164">
        <v>1932</v>
      </c>
    </row>
    <row r="1798" spans="1:5" s="132" customFormat="1" ht="10.5" customHeight="1" x14ac:dyDescent="0.15">
      <c r="A1798" s="107" t="s">
        <v>44</v>
      </c>
      <c r="B1798" s="107" t="s">
        <v>2103</v>
      </c>
      <c r="C1798" s="139">
        <v>1496</v>
      </c>
      <c r="D1798" s="139">
        <v>198</v>
      </c>
      <c r="E1798" s="164">
        <v>1694</v>
      </c>
    </row>
    <row r="1799" spans="1:5" s="132" customFormat="1" ht="10.5" customHeight="1" x14ac:dyDescent="0.15">
      <c r="A1799" s="107" t="s">
        <v>44</v>
      </c>
      <c r="B1799" s="107" t="s">
        <v>2104</v>
      </c>
      <c r="C1799" s="139">
        <v>1549</v>
      </c>
      <c r="D1799" s="139">
        <v>161</v>
      </c>
      <c r="E1799" s="164">
        <v>1710</v>
      </c>
    </row>
    <row r="1800" spans="1:5" s="132" customFormat="1" ht="10.5" customHeight="1" x14ac:dyDescent="0.15">
      <c r="A1800" s="107" t="s">
        <v>44</v>
      </c>
      <c r="B1800" s="107" t="s">
        <v>2105</v>
      </c>
      <c r="C1800" s="139">
        <v>1717</v>
      </c>
      <c r="D1800" s="139">
        <v>318</v>
      </c>
      <c r="E1800" s="164">
        <v>2035</v>
      </c>
    </row>
    <row r="1801" spans="1:5" s="132" customFormat="1" ht="10.5" customHeight="1" x14ac:dyDescent="0.15">
      <c r="A1801" s="107" t="s">
        <v>44</v>
      </c>
      <c r="B1801" s="107" t="s">
        <v>2106</v>
      </c>
      <c r="C1801" s="139">
        <v>1497</v>
      </c>
      <c r="D1801" s="139">
        <v>293</v>
      </c>
      <c r="E1801" s="164">
        <v>1790</v>
      </c>
    </row>
    <row r="1802" spans="1:5" s="132" customFormat="1" ht="10.5" customHeight="1" x14ac:dyDescent="0.15">
      <c r="A1802" s="107" t="s">
        <v>44</v>
      </c>
      <c r="B1802" s="107" t="s">
        <v>2107</v>
      </c>
      <c r="C1802" s="139">
        <v>1839</v>
      </c>
      <c r="D1802" s="139">
        <v>298</v>
      </c>
      <c r="E1802" s="164">
        <v>2137</v>
      </c>
    </row>
    <row r="1803" spans="1:5" s="132" customFormat="1" ht="10.5" customHeight="1" x14ac:dyDescent="0.15">
      <c r="A1803" s="107" t="s">
        <v>44</v>
      </c>
      <c r="B1803" s="107" t="s">
        <v>2108</v>
      </c>
      <c r="C1803" s="139">
        <v>1672</v>
      </c>
      <c r="D1803" s="139">
        <v>260</v>
      </c>
      <c r="E1803" s="164">
        <v>1932</v>
      </c>
    </row>
    <row r="1804" spans="1:5" s="132" customFormat="1" ht="10.5" customHeight="1" x14ac:dyDescent="0.15">
      <c r="A1804" s="107" t="s">
        <v>44</v>
      </c>
      <c r="B1804" s="107" t="s">
        <v>2109</v>
      </c>
      <c r="C1804" s="139">
        <v>1406</v>
      </c>
      <c r="D1804" s="139">
        <v>258</v>
      </c>
      <c r="E1804" s="164">
        <v>1664</v>
      </c>
    </row>
    <row r="1805" spans="1:5" s="132" customFormat="1" ht="10.5" customHeight="1" x14ac:dyDescent="0.15">
      <c r="A1805" s="107" t="s">
        <v>44</v>
      </c>
      <c r="B1805" s="107" t="s">
        <v>2110</v>
      </c>
      <c r="C1805" s="139">
        <v>1239</v>
      </c>
      <c r="D1805" s="139">
        <v>146</v>
      </c>
      <c r="E1805" s="164">
        <v>1385</v>
      </c>
    </row>
    <row r="1806" spans="1:5" s="132" customFormat="1" ht="10.5" customHeight="1" x14ac:dyDescent="0.15">
      <c r="A1806" s="107" t="s">
        <v>44</v>
      </c>
      <c r="B1806" s="107" t="s">
        <v>2111</v>
      </c>
      <c r="C1806" s="139">
        <v>1339</v>
      </c>
      <c r="D1806" s="139">
        <v>172</v>
      </c>
      <c r="E1806" s="164">
        <v>1511</v>
      </c>
    </row>
    <row r="1807" spans="1:5" s="132" customFormat="1" ht="10.5" customHeight="1" x14ac:dyDescent="0.15">
      <c r="A1807" s="107" t="s">
        <v>44</v>
      </c>
      <c r="B1807" s="107" t="s">
        <v>2112</v>
      </c>
      <c r="C1807" s="139">
        <v>1217</v>
      </c>
      <c r="D1807" s="139">
        <v>102</v>
      </c>
      <c r="E1807" s="164">
        <v>1319</v>
      </c>
    </row>
    <row r="1808" spans="1:5" s="132" customFormat="1" ht="10.5" customHeight="1" x14ac:dyDescent="0.15">
      <c r="A1808" s="107" t="s">
        <v>44</v>
      </c>
      <c r="B1808" s="107" t="s">
        <v>2113</v>
      </c>
      <c r="C1808" s="139">
        <v>1246</v>
      </c>
      <c r="D1808" s="139">
        <v>193</v>
      </c>
      <c r="E1808" s="164">
        <v>1439</v>
      </c>
    </row>
    <row r="1809" spans="1:5" s="132" customFormat="1" ht="10.5" customHeight="1" x14ac:dyDescent="0.15">
      <c r="A1809" s="107" t="s">
        <v>44</v>
      </c>
      <c r="B1809" s="107" t="s">
        <v>2114</v>
      </c>
      <c r="C1809" s="139">
        <v>1404</v>
      </c>
      <c r="D1809" s="139">
        <v>238</v>
      </c>
      <c r="E1809" s="164">
        <v>1642</v>
      </c>
    </row>
    <row r="1810" spans="1:5" s="132" customFormat="1" ht="10.5" customHeight="1" x14ac:dyDescent="0.15">
      <c r="A1810" s="107" t="s">
        <v>44</v>
      </c>
      <c r="B1810" s="107" t="s">
        <v>2115</v>
      </c>
      <c r="C1810" s="139">
        <v>1179</v>
      </c>
      <c r="D1810" s="139">
        <v>223</v>
      </c>
      <c r="E1810" s="164">
        <v>1402</v>
      </c>
    </row>
    <row r="1811" spans="1:5" s="132" customFormat="1" ht="10.5" customHeight="1" x14ac:dyDescent="0.15">
      <c r="A1811" s="107" t="s">
        <v>44</v>
      </c>
      <c r="B1811" s="107" t="s">
        <v>2116</v>
      </c>
      <c r="C1811" s="139">
        <v>1660</v>
      </c>
      <c r="D1811" s="139">
        <v>143</v>
      </c>
      <c r="E1811" s="164">
        <v>1803</v>
      </c>
    </row>
    <row r="1812" spans="1:5" s="132" customFormat="1" ht="10.5" customHeight="1" x14ac:dyDescent="0.15">
      <c r="A1812" s="107" t="s">
        <v>44</v>
      </c>
      <c r="B1812" s="107" t="s">
        <v>2117</v>
      </c>
      <c r="C1812" s="139">
        <v>1705</v>
      </c>
      <c r="D1812" s="139">
        <v>124</v>
      </c>
      <c r="E1812" s="164">
        <v>1829</v>
      </c>
    </row>
    <row r="1813" spans="1:5" s="132" customFormat="1" ht="10.5" customHeight="1" x14ac:dyDescent="0.15">
      <c r="A1813" s="107" t="s">
        <v>44</v>
      </c>
      <c r="B1813" s="107" t="s">
        <v>2118</v>
      </c>
      <c r="C1813" s="139">
        <v>1438</v>
      </c>
      <c r="D1813" s="139">
        <v>115</v>
      </c>
      <c r="E1813" s="164">
        <v>1553</v>
      </c>
    </row>
    <row r="1814" spans="1:5" s="132" customFormat="1" ht="10.5" customHeight="1" x14ac:dyDescent="0.15">
      <c r="A1814" s="107" t="s">
        <v>44</v>
      </c>
      <c r="B1814" s="107" t="s">
        <v>2119</v>
      </c>
      <c r="C1814" s="139">
        <v>1443</v>
      </c>
      <c r="D1814" s="139">
        <v>140</v>
      </c>
      <c r="E1814" s="164">
        <v>1583</v>
      </c>
    </row>
    <row r="1815" spans="1:5" s="132" customFormat="1" ht="10.5" customHeight="1" x14ac:dyDescent="0.15">
      <c r="A1815" s="107" t="s">
        <v>44</v>
      </c>
      <c r="B1815" s="107" t="s">
        <v>2120</v>
      </c>
      <c r="C1815" s="139">
        <v>1756</v>
      </c>
      <c r="D1815" s="139">
        <v>236</v>
      </c>
      <c r="E1815" s="164">
        <v>1992</v>
      </c>
    </row>
    <row r="1816" spans="1:5" s="132" customFormat="1" ht="10.5" customHeight="1" x14ac:dyDescent="0.15">
      <c r="A1816" s="107" t="s">
        <v>44</v>
      </c>
      <c r="B1816" s="107" t="s">
        <v>2121</v>
      </c>
      <c r="C1816" s="139">
        <v>1634</v>
      </c>
      <c r="D1816" s="139">
        <v>143</v>
      </c>
      <c r="E1816" s="164">
        <v>1777</v>
      </c>
    </row>
    <row r="1817" spans="1:5" s="132" customFormat="1" ht="10.5" customHeight="1" x14ac:dyDescent="0.15">
      <c r="A1817" s="107" t="s">
        <v>44</v>
      </c>
      <c r="B1817" s="107" t="s">
        <v>2122</v>
      </c>
      <c r="C1817" s="139">
        <v>1471</v>
      </c>
      <c r="D1817" s="139">
        <v>194</v>
      </c>
      <c r="E1817" s="164">
        <v>1665</v>
      </c>
    </row>
    <row r="1818" spans="1:5" s="132" customFormat="1" ht="10.5" customHeight="1" x14ac:dyDescent="0.15">
      <c r="A1818" s="107" t="s">
        <v>44</v>
      </c>
      <c r="B1818" s="107" t="s">
        <v>2123</v>
      </c>
      <c r="C1818" s="139">
        <v>306</v>
      </c>
      <c r="D1818" s="139">
        <v>302</v>
      </c>
      <c r="E1818" s="164">
        <v>608</v>
      </c>
    </row>
    <row r="1819" spans="1:5" s="132" customFormat="1" ht="10.5" customHeight="1" x14ac:dyDescent="0.15">
      <c r="A1819" s="107" t="s">
        <v>44</v>
      </c>
      <c r="B1819" s="107" t="s">
        <v>2124</v>
      </c>
      <c r="C1819" s="139">
        <v>1496</v>
      </c>
      <c r="D1819" s="139">
        <v>159</v>
      </c>
      <c r="E1819" s="164">
        <v>1655</v>
      </c>
    </row>
    <row r="1820" spans="1:5" s="132" customFormat="1" ht="10.5" customHeight="1" x14ac:dyDescent="0.15">
      <c r="A1820" s="107" t="s">
        <v>44</v>
      </c>
      <c r="B1820" s="107" t="s">
        <v>2125</v>
      </c>
      <c r="C1820" s="139">
        <v>1682</v>
      </c>
      <c r="D1820" s="139">
        <v>191</v>
      </c>
      <c r="E1820" s="164">
        <v>1873</v>
      </c>
    </row>
    <row r="1821" spans="1:5" s="132" customFormat="1" ht="10.5" customHeight="1" x14ac:dyDescent="0.15">
      <c r="A1821" s="107" t="s">
        <v>44</v>
      </c>
      <c r="B1821" s="107" t="s">
        <v>2126</v>
      </c>
      <c r="C1821" s="139">
        <v>1857</v>
      </c>
      <c r="D1821" s="139">
        <v>208</v>
      </c>
      <c r="E1821" s="164">
        <v>2065</v>
      </c>
    </row>
    <row r="1822" spans="1:5" s="132" customFormat="1" ht="10.5" customHeight="1" x14ac:dyDescent="0.15">
      <c r="A1822" s="107" t="s">
        <v>44</v>
      </c>
      <c r="B1822" s="107" t="s">
        <v>2127</v>
      </c>
      <c r="C1822" s="139">
        <v>1268</v>
      </c>
      <c r="D1822" s="139">
        <v>160</v>
      </c>
      <c r="E1822" s="164">
        <v>1428</v>
      </c>
    </row>
    <row r="1823" spans="1:5" s="132" customFormat="1" ht="10.5" customHeight="1" x14ac:dyDescent="0.15">
      <c r="A1823" s="107" t="s">
        <v>44</v>
      </c>
      <c r="B1823" s="107" t="s">
        <v>2128</v>
      </c>
      <c r="C1823" s="139">
        <v>1424</v>
      </c>
      <c r="D1823" s="139">
        <v>144</v>
      </c>
      <c r="E1823" s="164">
        <v>1568</v>
      </c>
    </row>
    <row r="1824" spans="1:5" s="132" customFormat="1" ht="10.5" customHeight="1" x14ac:dyDescent="0.15">
      <c r="A1824" s="107" t="s">
        <v>44</v>
      </c>
      <c r="B1824" s="107" t="s">
        <v>2129</v>
      </c>
      <c r="C1824" s="139">
        <v>1368</v>
      </c>
      <c r="D1824" s="139">
        <v>174</v>
      </c>
      <c r="E1824" s="164">
        <v>1542</v>
      </c>
    </row>
    <row r="1825" spans="1:5" s="132" customFormat="1" ht="10.5" customHeight="1" x14ac:dyDescent="0.15">
      <c r="A1825" s="107" t="s">
        <v>44</v>
      </c>
      <c r="B1825" s="107" t="s">
        <v>2130</v>
      </c>
      <c r="C1825" s="139">
        <v>1387</v>
      </c>
      <c r="D1825" s="139">
        <v>201</v>
      </c>
      <c r="E1825" s="164">
        <v>1588</v>
      </c>
    </row>
    <row r="1826" spans="1:5" s="132" customFormat="1" ht="10.5" customHeight="1" x14ac:dyDescent="0.15">
      <c r="A1826" s="107" t="s">
        <v>44</v>
      </c>
      <c r="B1826" s="107" t="s">
        <v>2131</v>
      </c>
      <c r="C1826" s="139">
        <v>1403</v>
      </c>
      <c r="D1826" s="139">
        <v>214</v>
      </c>
      <c r="E1826" s="164">
        <v>1617</v>
      </c>
    </row>
    <row r="1827" spans="1:5" s="132" customFormat="1" ht="10.5" customHeight="1" x14ac:dyDescent="0.15">
      <c r="A1827" s="107" t="s">
        <v>44</v>
      </c>
      <c r="B1827" s="107" t="s">
        <v>2132</v>
      </c>
      <c r="C1827" s="139">
        <v>1404</v>
      </c>
      <c r="D1827" s="139">
        <v>140</v>
      </c>
      <c r="E1827" s="164">
        <v>1544</v>
      </c>
    </row>
    <row r="1828" spans="1:5" s="132" customFormat="1" ht="10.5" customHeight="1" x14ac:dyDescent="0.15">
      <c r="A1828" s="107" t="s">
        <v>44</v>
      </c>
      <c r="B1828" s="107" t="s">
        <v>2133</v>
      </c>
      <c r="C1828" s="139">
        <v>1388</v>
      </c>
      <c r="D1828" s="139">
        <v>163</v>
      </c>
      <c r="E1828" s="164">
        <v>1551</v>
      </c>
    </row>
    <row r="1829" spans="1:5" s="132" customFormat="1" ht="10.5" customHeight="1" x14ac:dyDescent="0.15">
      <c r="A1829" s="107" t="s">
        <v>44</v>
      </c>
      <c r="B1829" s="107" t="s">
        <v>2134</v>
      </c>
      <c r="C1829" s="139">
        <v>1791</v>
      </c>
      <c r="D1829" s="139">
        <v>109</v>
      </c>
      <c r="E1829" s="164">
        <v>1900</v>
      </c>
    </row>
    <row r="1830" spans="1:5" s="132" customFormat="1" ht="10.5" customHeight="1" x14ac:dyDescent="0.15">
      <c r="A1830" s="107" t="s">
        <v>44</v>
      </c>
      <c r="B1830" s="107" t="s">
        <v>2135</v>
      </c>
      <c r="C1830" s="139">
        <v>1097</v>
      </c>
      <c r="D1830" s="139">
        <v>177</v>
      </c>
      <c r="E1830" s="164">
        <v>1274</v>
      </c>
    </row>
    <row r="1831" spans="1:5" s="132" customFormat="1" ht="10.5" customHeight="1" x14ac:dyDescent="0.15">
      <c r="A1831" s="107" t="s">
        <v>44</v>
      </c>
      <c r="B1831" s="107" t="s">
        <v>2136</v>
      </c>
      <c r="C1831" s="139">
        <v>1057</v>
      </c>
      <c r="D1831" s="139">
        <v>166</v>
      </c>
      <c r="E1831" s="164">
        <v>1223</v>
      </c>
    </row>
    <row r="1832" spans="1:5" s="132" customFormat="1" ht="10.5" customHeight="1" x14ac:dyDescent="0.15">
      <c r="A1832" s="107" t="s">
        <v>44</v>
      </c>
      <c r="B1832" s="107" t="s">
        <v>2137</v>
      </c>
      <c r="C1832" s="139">
        <v>1486</v>
      </c>
      <c r="D1832" s="139">
        <v>172</v>
      </c>
      <c r="E1832" s="164">
        <v>1658</v>
      </c>
    </row>
    <row r="1833" spans="1:5" s="132" customFormat="1" ht="10.5" customHeight="1" x14ac:dyDescent="0.15">
      <c r="A1833" s="107" t="s">
        <v>44</v>
      </c>
      <c r="B1833" s="107" t="s">
        <v>2138</v>
      </c>
      <c r="C1833" s="139">
        <v>1774</v>
      </c>
      <c r="D1833" s="139">
        <v>315</v>
      </c>
      <c r="E1833" s="164">
        <v>2089</v>
      </c>
    </row>
    <row r="1834" spans="1:5" s="132" customFormat="1" ht="10.5" customHeight="1" x14ac:dyDescent="0.15">
      <c r="A1834" s="107" t="s">
        <v>44</v>
      </c>
      <c r="B1834" s="107" t="s">
        <v>2139</v>
      </c>
      <c r="C1834" s="139">
        <v>1332</v>
      </c>
      <c r="D1834" s="139">
        <v>126</v>
      </c>
      <c r="E1834" s="164">
        <v>1458</v>
      </c>
    </row>
    <row r="1835" spans="1:5" s="132" customFormat="1" ht="10.5" customHeight="1" x14ac:dyDescent="0.15">
      <c r="A1835" s="107" t="s">
        <v>44</v>
      </c>
      <c r="B1835" s="107" t="s">
        <v>2140</v>
      </c>
      <c r="C1835" s="139">
        <v>1009</v>
      </c>
      <c r="D1835" s="139">
        <v>73</v>
      </c>
      <c r="E1835" s="164">
        <v>1082</v>
      </c>
    </row>
    <row r="1836" spans="1:5" s="132" customFormat="1" ht="10.5" customHeight="1" x14ac:dyDescent="0.15">
      <c r="A1836" s="107" t="s">
        <v>44</v>
      </c>
      <c r="B1836" s="107" t="s">
        <v>2141</v>
      </c>
      <c r="C1836" s="139">
        <v>541</v>
      </c>
      <c r="D1836" s="139">
        <v>108</v>
      </c>
      <c r="E1836" s="164">
        <v>649</v>
      </c>
    </row>
    <row r="1837" spans="1:5" s="132" customFormat="1" ht="10.5" customHeight="1" x14ac:dyDescent="0.15">
      <c r="A1837" s="107" t="s">
        <v>44</v>
      </c>
      <c r="B1837" s="107" t="s">
        <v>2142</v>
      </c>
      <c r="C1837" s="139">
        <v>940</v>
      </c>
      <c r="D1837" s="139">
        <v>124</v>
      </c>
      <c r="E1837" s="164">
        <v>1064</v>
      </c>
    </row>
    <row r="1838" spans="1:5" s="132" customFormat="1" ht="10.5" customHeight="1" x14ac:dyDescent="0.15">
      <c r="A1838" s="107" t="s">
        <v>44</v>
      </c>
      <c r="B1838" s="107" t="s">
        <v>2143</v>
      </c>
      <c r="C1838" s="139">
        <v>1191</v>
      </c>
      <c r="D1838" s="139">
        <v>181</v>
      </c>
      <c r="E1838" s="164">
        <v>1372</v>
      </c>
    </row>
    <row r="1839" spans="1:5" s="132" customFormat="1" ht="10.5" customHeight="1" x14ac:dyDescent="0.15">
      <c r="A1839" s="107" t="s">
        <v>44</v>
      </c>
      <c r="B1839" s="107" t="s">
        <v>2144</v>
      </c>
      <c r="C1839" s="139">
        <v>1578</v>
      </c>
      <c r="D1839" s="139">
        <v>102</v>
      </c>
      <c r="E1839" s="164">
        <v>1680</v>
      </c>
    </row>
    <row r="1840" spans="1:5" s="132" customFormat="1" ht="10.5" customHeight="1" x14ac:dyDescent="0.15">
      <c r="A1840" s="107" t="s">
        <v>44</v>
      </c>
      <c r="B1840" s="107" t="s">
        <v>2145</v>
      </c>
      <c r="C1840" s="139">
        <v>1649</v>
      </c>
      <c r="D1840" s="139">
        <v>85</v>
      </c>
      <c r="E1840" s="164">
        <v>1734</v>
      </c>
    </row>
    <row r="1841" spans="1:5" s="132" customFormat="1" ht="10.5" customHeight="1" x14ac:dyDescent="0.15">
      <c r="A1841" s="107" t="s">
        <v>44</v>
      </c>
      <c r="B1841" s="107" t="s">
        <v>2146</v>
      </c>
      <c r="C1841" s="139">
        <v>1807</v>
      </c>
      <c r="D1841" s="139">
        <v>282</v>
      </c>
      <c r="E1841" s="164">
        <v>2089</v>
      </c>
    </row>
    <row r="1842" spans="1:5" s="132" customFormat="1" ht="10.5" customHeight="1" x14ac:dyDescent="0.15">
      <c r="A1842" s="107" t="s">
        <v>44</v>
      </c>
      <c r="B1842" s="107" t="s">
        <v>2147</v>
      </c>
      <c r="C1842" s="139">
        <v>854</v>
      </c>
      <c r="D1842" s="139">
        <v>140</v>
      </c>
      <c r="E1842" s="164">
        <v>994</v>
      </c>
    </row>
    <row r="1843" spans="1:5" s="132" customFormat="1" ht="10.5" customHeight="1" x14ac:dyDescent="0.15">
      <c r="A1843" s="107" t="s">
        <v>44</v>
      </c>
      <c r="B1843" s="107" t="s">
        <v>2148</v>
      </c>
      <c r="C1843" s="139">
        <v>1472</v>
      </c>
      <c r="D1843" s="139">
        <v>135</v>
      </c>
      <c r="E1843" s="164">
        <v>1607</v>
      </c>
    </row>
    <row r="1844" spans="1:5" s="132" customFormat="1" ht="10.5" customHeight="1" x14ac:dyDescent="0.15">
      <c r="A1844" s="107" t="s">
        <v>44</v>
      </c>
      <c r="B1844" s="107" t="s">
        <v>2149</v>
      </c>
      <c r="C1844" s="139">
        <v>1456</v>
      </c>
      <c r="D1844" s="139">
        <v>95</v>
      </c>
      <c r="E1844" s="164">
        <v>1551</v>
      </c>
    </row>
    <row r="1845" spans="1:5" s="132" customFormat="1" ht="10.5" customHeight="1" x14ac:dyDescent="0.15">
      <c r="A1845" s="107" t="s">
        <v>44</v>
      </c>
      <c r="B1845" s="107" t="s">
        <v>2150</v>
      </c>
      <c r="C1845" s="139">
        <v>142</v>
      </c>
      <c r="D1845" s="139">
        <v>9</v>
      </c>
      <c r="E1845" s="164">
        <v>151</v>
      </c>
    </row>
    <row r="1846" spans="1:5" s="132" customFormat="1" ht="10.5" customHeight="1" x14ac:dyDescent="0.15">
      <c r="A1846" s="107" t="s">
        <v>44</v>
      </c>
      <c r="B1846" s="107" t="s">
        <v>2151</v>
      </c>
      <c r="C1846" s="139">
        <v>2013</v>
      </c>
      <c r="D1846" s="139">
        <v>318</v>
      </c>
      <c r="E1846" s="164">
        <v>2331</v>
      </c>
    </row>
    <row r="1847" spans="1:5" s="132" customFormat="1" ht="10.5" customHeight="1" x14ac:dyDescent="0.15">
      <c r="A1847" s="107" t="s">
        <v>44</v>
      </c>
      <c r="B1847" s="107" t="s">
        <v>2152</v>
      </c>
      <c r="C1847" s="139">
        <v>1254</v>
      </c>
      <c r="D1847" s="139">
        <v>122</v>
      </c>
      <c r="E1847" s="164">
        <v>1376</v>
      </c>
    </row>
    <row r="1848" spans="1:5" s="132" customFormat="1" ht="10.5" customHeight="1" x14ac:dyDescent="0.15">
      <c r="A1848" s="107" t="s">
        <v>44</v>
      </c>
      <c r="B1848" s="107" t="s">
        <v>2153</v>
      </c>
      <c r="C1848" s="139">
        <v>1233</v>
      </c>
      <c r="D1848" s="139">
        <v>244</v>
      </c>
      <c r="E1848" s="164">
        <v>1477</v>
      </c>
    </row>
    <row r="1849" spans="1:5" s="132" customFormat="1" ht="10.5" customHeight="1" x14ac:dyDescent="0.15">
      <c r="A1849" s="107" t="s">
        <v>44</v>
      </c>
      <c r="B1849" s="107" t="s">
        <v>2154</v>
      </c>
      <c r="C1849" s="139">
        <v>1306</v>
      </c>
      <c r="D1849" s="139">
        <v>507</v>
      </c>
      <c r="E1849" s="164">
        <v>1813</v>
      </c>
    </row>
    <row r="1850" spans="1:5" s="132" customFormat="1" ht="10.5" customHeight="1" x14ac:dyDescent="0.15">
      <c r="A1850" s="107" t="s">
        <v>44</v>
      </c>
      <c r="B1850" s="107" t="s">
        <v>2155</v>
      </c>
      <c r="C1850" s="139">
        <v>1409</v>
      </c>
      <c r="D1850" s="139">
        <v>199</v>
      </c>
      <c r="E1850" s="164">
        <v>1608</v>
      </c>
    </row>
    <row r="1851" spans="1:5" s="132" customFormat="1" ht="10.5" customHeight="1" x14ac:dyDescent="0.15">
      <c r="A1851" s="107" t="s">
        <v>44</v>
      </c>
      <c r="B1851" s="107" t="s">
        <v>2156</v>
      </c>
      <c r="C1851" s="139">
        <v>1909</v>
      </c>
      <c r="D1851" s="139">
        <v>197</v>
      </c>
      <c r="E1851" s="164">
        <v>2106</v>
      </c>
    </row>
    <row r="1852" spans="1:5" s="132" customFormat="1" ht="10.5" customHeight="1" x14ac:dyDescent="0.15">
      <c r="A1852" s="107" t="s">
        <v>44</v>
      </c>
      <c r="B1852" s="107" t="s">
        <v>2157</v>
      </c>
      <c r="C1852" s="139">
        <v>1702</v>
      </c>
      <c r="D1852" s="139">
        <v>70</v>
      </c>
      <c r="E1852" s="164">
        <v>1772</v>
      </c>
    </row>
    <row r="1853" spans="1:5" s="132" customFormat="1" ht="10.5" customHeight="1" x14ac:dyDescent="0.15">
      <c r="A1853" s="107" t="s">
        <v>44</v>
      </c>
      <c r="B1853" s="107" t="s">
        <v>2158</v>
      </c>
      <c r="C1853" s="139">
        <v>1610</v>
      </c>
      <c r="D1853" s="139">
        <v>94</v>
      </c>
      <c r="E1853" s="164">
        <v>1704</v>
      </c>
    </row>
    <row r="1854" spans="1:5" s="132" customFormat="1" ht="10.5" customHeight="1" x14ac:dyDescent="0.15">
      <c r="A1854" s="107" t="s">
        <v>44</v>
      </c>
      <c r="B1854" s="107" t="s">
        <v>2159</v>
      </c>
      <c r="C1854" s="139">
        <v>1708</v>
      </c>
      <c r="D1854" s="139">
        <v>176</v>
      </c>
      <c r="E1854" s="164">
        <v>1884</v>
      </c>
    </row>
    <row r="1855" spans="1:5" s="132" customFormat="1" ht="10.5" customHeight="1" x14ac:dyDescent="0.15">
      <c r="A1855" s="107" t="s">
        <v>44</v>
      </c>
      <c r="B1855" s="107" t="s">
        <v>2160</v>
      </c>
      <c r="C1855" s="139">
        <v>1843</v>
      </c>
      <c r="D1855" s="139">
        <v>133</v>
      </c>
      <c r="E1855" s="164">
        <v>1976</v>
      </c>
    </row>
    <row r="1856" spans="1:5" s="132" customFormat="1" ht="10.5" customHeight="1" x14ac:dyDescent="0.15">
      <c r="A1856" s="107" t="s">
        <v>44</v>
      </c>
      <c r="B1856" s="107" t="s">
        <v>2161</v>
      </c>
      <c r="C1856" s="139">
        <v>1683</v>
      </c>
      <c r="D1856" s="139">
        <v>161</v>
      </c>
      <c r="E1856" s="164">
        <v>1844</v>
      </c>
    </row>
    <row r="1857" spans="1:5" s="132" customFormat="1" ht="10.5" customHeight="1" x14ac:dyDescent="0.15">
      <c r="A1857" s="107" t="s">
        <v>44</v>
      </c>
      <c r="B1857" s="107" t="s">
        <v>2162</v>
      </c>
      <c r="C1857" s="139">
        <v>1699</v>
      </c>
      <c r="D1857" s="139">
        <v>200</v>
      </c>
      <c r="E1857" s="164">
        <v>1899</v>
      </c>
    </row>
    <row r="1858" spans="1:5" s="132" customFormat="1" ht="10.5" customHeight="1" x14ac:dyDescent="0.15">
      <c r="A1858" s="107" t="s">
        <v>44</v>
      </c>
      <c r="B1858" s="107" t="s">
        <v>2163</v>
      </c>
      <c r="C1858" s="139">
        <v>1750</v>
      </c>
      <c r="D1858" s="139">
        <v>196</v>
      </c>
      <c r="E1858" s="164">
        <v>1946</v>
      </c>
    </row>
    <row r="1859" spans="1:5" s="132" customFormat="1" ht="10.5" customHeight="1" x14ac:dyDescent="0.15">
      <c r="A1859" s="107" t="s">
        <v>44</v>
      </c>
      <c r="B1859" s="107" t="s">
        <v>2164</v>
      </c>
      <c r="C1859" s="139">
        <v>1786</v>
      </c>
      <c r="D1859" s="139">
        <v>159</v>
      </c>
      <c r="E1859" s="164">
        <v>1945</v>
      </c>
    </row>
    <row r="1860" spans="1:5" s="132" customFormat="1" ht="10.5" customHeight="1" x14ac:dyDescent="0.15">
      <c r="A1860" s="107" t="s">
        <v>44</v>
      </c>
      <c r="B1860" s="107" t="s">
        <v>2165</v>
      </c>
      <c r="C1860" s="139">
        <v>1923</v>
      </c>
      <c r="D1860" s="139">
        <v>234</v>
      </c>
      <c r="E1860" s="164">
        <v>2157</v>
      </c>
    </row>
    <row r="1861" spans="1:5" s="132" customFormat="1" ht="10.5" customHeight="1" x14ac:dyDescent="0.15">
      <c r="A1861" s="107" t="s">
        <v>44</v>
      </c>
      <c r="B1861" s="107" t="s">
        <v>2166</v>
      </c>
      <c r="C1861" s="139">
        <v>1045</v>
      </c>
      <c r="D1861" s="139">
        <v>103</v>
      </c>
      <c r="E1861" s="164">
        <v>1148</v>
      </c>
    </row>
    <row r="1862" spans="1:5" s="132" customFormat="1" ht="10.5" customHeight="1" x14ac:dyDescent="0.15">
      <c r="A1862" s="107" t="s">
        <v>44</v>
      </c>
      <c r="B1862" s="107" t="s">
        <v>2167</v>
      </c>
      <c r="C1862" s="139">
        <v>1857</v>
      </c>
      <c r="D1862" s="139">
        <v>196</v>
      </c>
      <c r="E1862" s="164">
        <v>2053</v>
      </c>
    </row>
    <row r="1863" spans="1:5" s="132" customFormat="1" ht="10.5" customHeight="1" x14ac:dyDescent="0.15">
      <c r="A1863" s="107" t="s">
        <v>44</v>
      </c>
      <c r="B1863" s="107" t="s">
        <v>2168</v>
      </c>
      <c r="C1863" s="139">
        <v>1428</v>
      </c>
      <c r="D1863" s="139">
        <v>120</v>
      </c>
      <c r="E1863" s="164">
        <v>1548</v>
      </c>
    </row>
    <row r="1864" spans="1:5" s="132" customFormat="1" ht="10.5" customHeight="1" x14ac:dyDescent="0.15">
      <c r="A1864" s="107" t="s">
        <v>44</v>
      </c>
      <c r="B1864" s="107" t="s">
        <v>2169</v>
      </c>
      <c r="C1864" s="139">
        <v>1467</v>
      </c>
      <c r="D1864" s="139">
        <v>202</v>
      </c>
      <c r="E1864" s="164">
        <v>1669</v>
      </c>
    </row>
    <row r="1865" spans="1:5" s="132" customFormat="1" ht="10.5" customHeight="1" x14ac:dyDescent="0.15">
      <c r="A1865" s="107" t="s">
        <v>44</v>
      </c>
      <c r="B1865" s="107" t="s">
        <v>2170</v>
      </c>
      <c r="C1865" s="139">
        <v>1542</v>
      </c>
      <c r="D1865" s="139">
        <v>157</v>
      </c>
      <c r="E1865" s="164">
        <v>1699</v>
      </c>
    </row>
    <row r="1866" spans="1:5" s="132" customFormat="1" ht="10.5" customHeight="1" x14ac:dyDescent="0.15">
      <c r="A1866" s="107" t="s">
        <v>44</v>
      </c>
      <c r="B1866" s="107" t="s">
        <v>2171</v>
      </c>
      <c r="C1866" s="139">
        <v>1206</v>
      </c>
      <c r="D1866" s="139">
        <v>114</v>
      </c>
      <c r="E1866" s="164">
        <v>1320</v>
      </c>
    </row>
    <row r="1867" spans="1:5" s="132" customFormat="1" ht="10.5" customHeight="1" x14ac:dyDescent="0.15">
      <c r="A1867" s="107" t="s">
        <v>44</v>
      </c>
      <c r="B1867" s="107" t="s">
        <v>2172</v>
      </c>
      <c r="C1867" s="139">
        <v>1418</v>
      </c>
      <c r="D1867" s="139">
        <v>145</v>
      </c>
      <c r="E1867" s="164">
        <v>1563</v>
      </c>
    </row>
    <row r="1868" spans="1:5" s="132" customFormat="1" ht="10.5" customHeight="1" x14ac:dyDescent="0.15">
      <c r="A1868" s="107" t="s">
        <v>44</v>
      </c>
      <c r="B1868" s="107" t="s">
        <v>2173</v>
      </c>
      <c r="C1868" s="139">
        <v>1436</v>
      </c>
      <c r="D1868" s="139">
        <v>144</v>
      </c>
      <c r="E1868" s="164">
        <v>1580</v>
      </c>
    </row>
    <row r="1869" spans="1:5" s="132" customFormat="1" ht="10.5" customHeight="1" x14ac:dyDescent="0.15">
      <c r="A1869" s="107" t="s">
        <v>44</v>
      </c>
      <c r="B1869" s="107" t="s">
        <v>2174</v>
      </c>
      <c r="C1869" s="139">
        <v>970</v>
      </c>
      <c r="D1869" s="139">
        <v>86</v>
      </c>
      <c r="E1869" s="164">
        <v>1056</v>
      </c>
    </row>
    <row r="1870" spans="1:5" s="132" customFormat="1" ht="10.5" customHeight="1" x14ac:dyDescent="0.15">
      <c r="A1870" s="107" t="s">
        <v>44</v>
      </c>
      <c r="B1870" s="107" t="s">
        <v>2175</v>
      </c>
      <c r="C1870" s="139">
        <v>882</v>
      </c>
      <c r="D1870" s="139">
        <v>189</v>
      </c>
      <c r="E1870" s="164">
        <v>1071</v>
      </c>
    </row>
    <row r="1871" spans="1:5" s="132" customFormat="1" ht="10.5" customHeight="1" x14ac:dyDescent="0.15">
      <c r="A1871" s="107" t="s">
        <v>44</v>
      </c>
      <c r="B1871" s="107" t="s">
        <v>2176</v>
      </c>
      <c r="C1871" s="139">
        <v>1296</v>
      </c>
      <c r="D1871" s="139">
        <v>1605</v>
      </c>
      <c r="E1871" s="164">
        <v>2901</v>
      </c>
    </row>
    <row r="1872" spans="1:5" s="132" customFormat="1" ht="10.5" customHeight="1" x14ac:dyDescent="0.15">
      <c r="A1872" s="107" t="s">
        <v>43</v>
      </c>
      <c r="B1872" s="107" t="s">
        <v>2177</v>
      </c>
      <c r="C1872" s="139">
        <v>908</v>
      </c>
      <c r="D1872" s="139">
        <v>81</v>
      </c>
      <c r="E1872" s="164">
        <v>989</v>
      </c>
    </row>
    <row r="1873" spans="1:5" s="132" customFormat="1" ht="10.5" customHeight="1" x14ac:dyDescent="0.15">
      <c r="A1873" s="107" t="s">
        <v>43</v>
      </c>
      <c r="B1873" s="107" t="s">
        <v>2178</v>
      </c>
      <c r="C1873" s="139">
        <v>1647</v>
      </c>
      <c r="D1873" s="139">
        <v>127</v>
      </c>
      <c r="E1873" s="164">
        <v>1774</v>
      </c>
    </row>
    <row r="1874" spans="1:5" s="132" customFormat="1" ht="10.5" customHeight="1" x14ac:dyDescent="0.15">
      <c r="A1874" s="107" t="s">
        <v>43</v>
      </c>
      <c r="B1874" s="107" t="s">
        <v>2179</v>
      </c>
      <c r="C1874" s="139">
        <v>1368</v>
      </c>
      <c r="D1874" s="139">
        <v>91</v>
      </c>
      <c r="E1874" s="164">
        <v>1459</v>
      </c>
    </row>
    <row r="1875" spans="1:5" s="132" customFormat="1" ht="10.5" customHeight="1" x14ac:dyDescent="0.15">
      <c r="A1875" s="107" t="s">
        <v>43</v>
      </c>
      <c r="B1875" s="107" t="s">
        <v>2180</v>
      </c>
      <c r="C1875" s="139">
        <v>1471</v>
      </c>
      <c r="D1875" s="139">
        <v>114</v>
      </c>
      <c r="E1875" s="164">
        <v>1585</v>
      </c>
    </row>
    <row r="1876" spans="1:5" s="132" customFormat="1" ht="10.5" customHeight="1" x14ac:dyDescent="0.15">
      <c r="A1876" s="107" t="s">
        <v>43</v>
      </c>
      <c r="B1876" s="107" t="s">
        <v>2181</v>
      </c>
      <c r="C1876" s="139">
        <v>1121</v>
      </c>
      <c r="D1876" s="139">
        <v>56</v>
      </c>
      <c r="E1876" s="164">
        <v>1177</v>
      </c>
    </row>
    <row r="1877" spans="1:5" s="132" customFormat="1" ht="10.5" customHeight="1" x14ac:dyDescent="0.15">
      <c r="A1877" s="107" t="s">
        <v>43</v>
      </c>
      <c r="B1877" s="107" t="s">
        <v>2182</v>
      </c>
      <c r="C1877" s="139">
        <v>1629</v>
      </c>
      <c r="D1877" s="139">
        <v>110</v>
      </c>
      <c r="E1877" s="164">
        <v>1739</v>
      </c>
    </row>
    <row r="1878" spans="1:5" s="132" customFormat="1" ht="10.5" customHeight="1" x14ac:dyDescent="0.15">
      <c r="A1878" s="107" t="s">
        <v>43</v>
      </c>
      <c r="B1878" s="107" t="s">
        <v>2183</v>
      </c>
      <c r="C1878" s="139">
        <v>1640</v>
      </c>
      <c r="D1878" s="139">
        <v>91</v>
      </c>
      <c r="E1878" s="164">
        <v>1731</v>
      </c>
    </row>
    <row r="1879" spans="1:5" s="132" customFormat="1" ht="10.5" customHeight="1" x14ac:dyDescent="0.15">
      <c r="A1879" s="107" t="s">
        <v>43</v>
      </c>
      <c r="B1879" s="107" t="s">
        <v>2184</v>
      </c>
      <c r="C1879" s="139">
        <v>781</v>
      </c>
      <c r="D1879" s="139">
        <v>35</v>
      </c>
      <c r="E1879" s="164">
        <v>816</v>
      </c>
    </row>
    <row r="1880" spans="1:5" s="132" customFormat="1" ht="10.5" customHeight="1" x14ac:dyDescent="0.15">
      <c r="A1880" s="107" t="s">
        <v>43</v>
      </c>
      <c r="B1880" s="107" t="s">
        <v>2185</v>
      </c>
      <c r="C1880" s="139">
        <v>1475</v>
      </c>
      <c r="D1880" s="139">
        <v>94</v>
      </c>
      <c r="E1880" s="164">
        <v>1569</v>
      </c>
    </row>
    <row r="1881" spans="1:5" s="132" customFormat="1" ht="10.5" customHeight="1" x14ac:dyDescent="0.15">
      <c r="A1881" s="107" t="s">
        <v>43</v>
      </c>
      <c r="B1881" s="107" t="s">
        <v>2186</v>
      </c>
      <c r="C1881" s="139">
        <v>1356</v>
      </c>
      <c r="D1881" s="139">
        <v>70</v>
      </c>
      <c r="E1881" s="164">
        <v>1426</v>
      </c>
    </row>
    <row r="1882" spans="1:5" s="132" customFormat="1" ht="10.5" customHeight="1" x14ac:dyDescent="0.15">
      <c r="A1882" s="107" t="s">
        <v>43</v>
      </c>
      <c r="B1882" s="107" t="s">
        <v>2187</v>
      </c>
      <c r="C1882" s="139">
        <v>1126</v>
      </c>
      <c r="D1882" s="139">
        <v>110</v>
      </c>
      <c r="E1882" s="164">
        <v>1236</v>
      </c>
    </row>
    <row r="1883" spans="1:5" s="132" customFormat="1" ht="10.5" customHeight="1" x14ac:dyDescent="0.15">
      <c r="A1883" s="107" t="s">
        <v>43</v>
      </c>
      <c r="B1883" s="107" t="s">
        <v>2188</v>
      </c>
      <c r="C1883" s="139">
        <v>1399</v>
      </c>
      <c r="D1883" s="139">
        <v>105</v>
      </c>
      <c r="E1883" s="164">
        <v>1504</v>
      </c>
    </row>
    <row r="1884" spans="1:5" s="132" customFormat="1" ht="10.5" customHeight="1" x14ac:dyDescent="0.15">
      <c r="A1884" s="107" t="s">
        <v>43</v>
      </c>
      <c r="B1884" s="107" t="s">
        <v>2189</v>
      </c>
      <c r="C1884" s="139">
        <v>1005</v>
      </c>
      <c r="D1884" s="139">
        <v>73</v>
      </c>
      <c r="E1884" s="164">
        <v>1078</v>
      </c>
    </row>
    <row r="1885" spans="1:5" s="132" customFormat="1" ht="10.5" customHeight="1" x14ac:dyDescent="0.15">
      <c r="A1885" s="107" t="s">
        <v>43</v>
      </c>
      <c r="B1885" s="107" t="s">
        <v>2190</v>
      </c>
      <c r="C1885" s="139">
        <v>1476</v>
      </c>
      <c r="D1885" s="139">
        <v>120</v>
      </c>
      <c r="E1885" s="164">
        <v>1596</v>
      </c>
    </row>
    <row r="1886" spans="1:5" s="132" customFormat="1" ht="10.5" customHeight="1" x14ac:dyDescent="0.15">
      <c r="A1886" s="107" t="s">
        <v>43</v>
      </c>
      <c r="B1886" s="107" t="s">
        <v>2191</v>
      </c>
      <c r="C1886" s="139">
        <v>975</v>
      </c>
      <c r="D1886" s="139">
        <v>92</v>
      </c>
      <c r="E1886" s="164">
        <v>1067</v>
      </c>
    </row>
    <row r="1887" spans="1:5" s="132" customFormat="1" ht="10.5" customHeight="1" x14ac:dyDescent="0.15">
      <c r="A1887" s="107" t="s">
        <v>42</v>
      </c>
      <c r="B1887" s="107" t="s">
        <v>2192</v>
      </c>
      <c r="C1887" s="139">
        <v>982</v>
      </c>
      <c r="D1887" s="139">
        <v>103</v>
      </c>
      <c r="E1887" s="164">
        <v>1085</v>
      </c>
    </row>
    <row r="1888" spans="1:5" s="132" customFormat="1" ht="10.5" customHeight="1" x14ac:dyDescent="0.15">
      <c r="A1888" s="107" t="s">
        <v>42</v>
      </c>
      <c r="B1888" s="107" t="s">
        <v>2193</v>
      </c>
      <c r="C1888" s="139">
        <v>1140</v>
      </c>
      <c r="D1888" s="139">
        <v>133</v>
      </c>
      <c r="E1888" s="164">
        <v>1273</v>
      </c>
    </row>
    <row r="1889" spans="1:5" s="132" customFormat="1" ht="10.5" customHeight="1" x14ac:dyDescent="0.15">
      <c r="A1889" s="107" t="s">
        <v>42</v>
      </c>
      <c r="B1889" s="107" t="s">
        <v>2194</v>
      </c>
      <c r="C1889" s="139">
        <v>1154</v>
      </c>
      <c r="D1889" s="139">
        <v>86</v>
      </c>
      <c r="E1889" s="164">
        <v>1240</v>
      </c>
    </row>
    <row r="1890" spans="1:5" s="132" customFormat="1" ht="10.5" customHeight="1" x14ac:dyDescent="0.15">
      <c r="A1890" s="107" t="s">
        <v>42</v>
      </c>
      <c r="B1890" s="107" t="s">
        <v>2195</v>
      </c>
      <c r="C1890" s="139">
        <v>212</v>
      </c>
      <c r="D1890" s="139">
        <v>31</v>
      </c>
      <c r="E1890" s="164">
        <v>243</v>
      </c>
    </row>
    <row r="1891" spans="1:5" s="132" customFormat="1" ht="10.5" customHeight="1" x14ac:dyDescent="0.15">
      <c r="A1891" s="107" t="s">
        <v>42</v>
      </c>
      <c r="B1891" s="107" t="s">
        <v>2196</v>
      </c>
      <c r="C1891" s="139">
        <v>544</v>
      </c>
      <c r="D1891" s="139">
        <v>31</v>
      </c>
      <c r="E1891" s="164">
        <v>575</v>
      </c>
    </row>
    <row r="1892" spans="1:5" s="132" customFormat="1" ht="10.5" customHeight="1" x14ac:dyDescent="0.15">
      <c r="A1892" s="107" t="s">
        <v>42</v>
      </c>
      <c r="B1892" s="107" t="s">
        <v>2197</v>
      </c>
      <c r="C1892" s="139">
        <v>215</v>
      </c>
      <c r="D1892" s="139">
        <v>13</v>
      </c>
      <c r="E1892" s="164">
        <v>228</v>
      </c>
    </row>
    <row r="1893" spans="1:5" s="132" customFormat="1" ht="10.5" customHeight="1" x14ac:dyDescent="0.15">
      <c r="A1893" s="107" t="s">
        <v>42</v>
      </c>
      <c r="B1893" s="107" t="s">
        <v>2198</v>
      </c>
      <c r="C1893" s="139">
        <v>964</v>
      </c>
      <c r="D1893" s="139">
        <v>106</v>
      </c>
      <c r="E1893" s="164">
        <v>1070</v>
      </c>
    </row>
    <row r="1894" spans="1:5" s="132" customFormat="1" ht="10.5" customHeight="1" x14ac:dyDescent="0.15">
      <c r="A1894" s="107" t="s">
        <v>42</v>
      </c>
      <c r="B1894" s="107" t="s">
        <v>2199</v>
      </c>
      <c r="C1894" s="139">
        <v>735</v>
      </c>
      <c r="D1894" s="139">
        <v>73</v>
      </c>
      <c r="E1894" s="164">
        <v>808</v>
      </c>
    </row>
    <row r="1895" spans="1:5" s="132" customFormat="1" ht="10.5" customHeight="1" x14ac:dyDescent="0.15">
      <c r="A1895" s="107" t="s">
        <v>42</v>
      </c>
      <c r="B1895" s="107" t="s">
        <v>2200</v>
      </c>
      <c r="C1895" s="139">
        <v>727</v>
      </c>
      <c r="D1895" s="139">
        <v>70</v>
      </c>
      <c r="E1895" s="164">
        <v>797</v>
      </c>
    </row>
    <row r="1896" spans="1:5" s="132" customFormat="1" ht="10.5" customHeight="1" x14ac:dyDescent="0.15">
      <c r="A1896" s="107" t="s">
        <v>42</v>
      </c>
      <c r="B1896" s="107" t="s">
        <v>2201</v>
      </c>
      <c r="C1896" s="139">
        <v>1594</v>
      </c>
      <c r="D1896" s="139">
        <v>126</v>
      </c>
      <c r="E1896" s="164">
        <v>1720</v>
      </c>
    </row>
    <row r="1897" spans="1:5" s="132" customFormat="1" ht="10.5" customHeight="1" x14ac:dyDescent="0.15">
      <c r="A1897" s="107" t="s">
        <v>42</v>
      </c>
      <c r="B1897" s="107" t="s">
        <v>2202</v>
      </c>
      <c r="C1897" s="139">
        <v>819</v>
      </c>
      <c r="D1897" s="139">
        <v>68</v>
      </c>
      <c r="E1897" s="164">
        <v>887</v>
      </c>
    </row>
    <row r="1898" spans="1:5" s="132" customFormat="1" ht="10.5" customHeight="1" x14ac:dyDescent="0.15">
      <c r="A1898" s="107" t="s">
        <v>42</v>
      </c>
      <c r="B1898" s="107" t="s">
        <v>2203</v>
      </c>
      <c r="C1898" s="139">
        <v>870</v>
      </c>
      <c r="D1898" s="139">
        <v>68</v>
      </c>
      <c r="E1898" s="164">
        <v>938</v>
      </c>
    </row>
    <row r="1899" spans="1:5" s="132" customFormat="1" ht="10.5" customHeight="1" x14ac:dyDescent="0.15">
      <c r="A1899" s="107" t="s">
        <v>42</v>
      </c>
      <c r="B1899" s="107" t="s">
        <v>2204</v>
      </c>
      <c r="C1899" s="139">
        <v>1215</v>
      </c>
      <c r="D1899" s="139">
        <v>85</v>
      </c>
      <c r="E1899" s="164">
        <v>1300</v>
      </c>
    </row>
    <row r="1900" spans="1:5" s="132" customFormat="1" ht="10.5" customHeight="1" x14ac:dyDescent="0.15">
      <c r="A1900" s="107" t="s">
        <v>42</v>
      </c>
      <c r="B1900" s="107" t="s">
        <v>2205</v>
      </c>
      <c r="C1900" s="139">
        <v>1583</v>
      </c>
      <c r="D1900" s="139">
        <v>111</v>
      </c>
      <c r="E1900" s="164">
        <v>1694</v>
      </c>
    </row>
    <row r="1901" spans="1:5" s="132" customFormat="1" ht="10.5" customHeight="1" x14ac:dyDescent="0.15">
      <c r="A1901" s="107" t="s">
        <v>42</v>
      </c>
      <c r="B1901" s="107" t="s">
        <v>2206</v>
      </c>
      <c r="C1901" s="139">
        <v>1516</v>
      </c>
      <c r="D1901" s="139">
        <v>221</v>
      </c>
      <c r="E1901" s="164">
        <v>1737</v>
      </c>
    </row>
    <row r="1902" spans="1:5" s="132" customFormat="1" ht="10.5" customHeight="1" x14ac:dyDescent="0.15">
      <c r="A1902" s="107" t="s">
        <v>42</v>
      </c>
      <c r="B1902" s="107" t="s">
        <v>2207</v>
      </c>
      <c r="C1902" s="139">
        <v>1034</v>
      </c>
      <c r="D1902" s="139">
        <v>128</v>
      </c>
      <c r="E1902" s="164">
        <v>1162</v>
      </c>
    </row>
    <row r="1903" spans="1:5" s="132" customFormat="1" ht="10.5" customHeight="1" x14ac:dyDescent="0.15">
      <c r="A1903" s="107" t="s">
        <v>42</v>
      </c>
      <c r="B1903" s="107" t="s">
        <v>2208</v>
      </c>
      <c r="C1903" s="139">
        <v>786</v>
      </c>
      <c r="D1903" s="139">
        <v>66</v>
      </c>
      <c r="E1903" s="164">
        <v>852</v>
      </c>
    </row>
    <row r="1904" spans="1:5" s="132" customFormat="1" ht="10.5" customHeight="1" x14ac:dyDescent="0.15">
      <c r="A1904" s="107" t="s">
        <v>42</v>
      </c>
      <c r="B1904" s="107" t="s">
        <v>2209</v>
      </c>
      <c r="C1904" s="139">
        <v>642</v>
      </c>
      <c r="D1904" s="139">
        <v>55</v>
      </c>
      <c r="E1904" s="164">
        <v>697</v>
      </c>
    </row>
    <row r="1905" spans="1:5" s="132" customFormat="1" ht="10.5" customHeight="1" x14ac:dyDescent="0.15">
      <c r="A1905" s="107" t="s">
        <v>42</v>
      </c>
      <c r="B1905" s="107" t="s">
        <v>2210</v>
      </c>
      <c r="C1905" s="139">
        <v>892</v>
      </c>
      <c r="D1905" s="139">
        <v>96</v>
      </c>
      <c r="E1905" s="164">
        <v>988</v>
      </c>
    </row>
    <row r="1906" spans="1:5" s="132" customFormat="1" ht="10.5" customHeight="1" x14ac:dyDescent="0.15">
      <c r="A1906" s="107" t="s">
        <v>42</v>
      </c>
      <c r="B1906" s="107" t="s">
        <v>2211</v>
      </c>
      <c r="C1906" s="139">
        <v>857</v>
      </c>
      <c r="D1906" s="139">
        <v>90</v>
      </c>
      <c r="E1906" s="164">
        <v>947</v>
      </c>
    </row>
    <row r="1907" spans="1:5" s="132" customFormat="1" ht="10.5" customHeight="1" x14ac:dyDescent="0.15">
      <c r="A1907" s="107" t="s">
        <v>42</v>
      </c>
      <c r="B1907" s="107" t="s">
        <v>2212</v>
      </c>
      <c r="C1907" s="139">
        <v>1197</v>
      </c>
      <c r="D1907" s="139">
        <v>146</v>
      </c>
      <c r="E1907" s="164">
        <v>1343</v>
      </c>
    </row>
    <row r="1908" spans="1:5" s="132" customFormat="1" ht="10.5" customHeight="1" x14ac:dyDescent="0.15">
      <c r="A1908" s="107" t="s">
        <v>42</v>
      </c>
      <c r="B1908" s="107" t="s">
        <v>2213</v>
      </c>
      <c r="C1908" s="139">
        <v>1739</v>
      </c>
      <c r="D1908" s="139">
        <v>182</v>
      </c>
      <c r="E1908" s="164">
        <v>1921</v>
      </c>
    </row>
    <row r="1909" spans="1:5" s="132" customFormat="1" ht="10.5" customHeight="1" x14ac:dyDescent="0.15">
      <c r="A1909" s="107" t="s">
        <v>42</v>
      </c>
      <c r="B1909" s="107" t="s">
        <v>2214</v>
      </c>
      <c r="C1909" s="139">
        <v>1330</v>
      </c>
      <c r="D1909" s="139">
        <v>157</v>
      </c>
      <c r="E1909" s="164">
        <v>1487</v>
      </c>
    </row>
    <row r="1910" spans="1:5" s="132" customFormat="1" ht="10.5" customHeight="1" x14ac:dyDescent="0.15">
      <c r="A1910" s="107" t="s">
        <v>42</v>
      </c>
      <c r="B1910" s="107" t="s">
        <v>2215</v>
      </c>
      <c r="C1910" s="139">
        <v>634</v>
      </c>
      <c r="D1910" s="139">
        <v>47</v>
      </c>
      <c r="E1910" s="164">
        <v>681</v>
      </c>
    </row>
    <row r="1911" spans="1:5" s="132" customFormat="1" ht="10.5" customHeight="1" x14ac:dyDescent="0.15">
      <c r="A1911" s="107" t="s">
        <v>42</v>
      </c>
      <c r="B1911" s="107" t="s">
        <v>2216</v>
      </c>
      <c r="C1911" s="139">
        <v>1622</v>
      </c>
      <c r="D1911" s="139">
        <v>177</v>
      </c>
      <c r="E1911" s="164">
        <v>1799</v>
      </c>
    </row>
    <row r="1912" spans="1:5" s="132" customFormat="1" ht="10.5" customHeight="1" x14ac:dyDescent="0.15">
      <c r="A1912" s="107" t="s">
        <v>42</v>
      </c>
      <c r="B1912" s="107" t="s">
        <v>2217</v>
      </c>
      <c r="C1912" s="139">
        <v>416</v>
      </c>
      <c r="D1912" s="139">
        <v>35</v>
      </c>
      <c r="E1912" s="164">
        <v>451</v>
      </c>
    </row>
    <row r="1913" spans="1:5" s="132" customFormat="1" ht="10.5" customHeight="1" x14ac:dyDescent="0.15">
      <c r="A1913" s="107" t="s">
        <v>42</v>
      </c>
      <c r="B1913" s="107" t="s">
        <v>2218</v>
      </c>
      <c r="C1913" s="139">
        <v>681</v>
      </c>
      <c r="D1913" s="139">
        <v>59</v>
      </c>
      <c r="E1913" s="164">
        <v>740</v>
      </c>
    </row>
    <row r="1914" spans="1:5" s="132" customFormat="1" ht="10.5" customHeight="1" x14ac:dyDescent="0.15">
      <c r="A1914" s="107" t="s">
        <v>42</v>
      </c>
      <c r="B1914" s="107" t="s">
        <v>2219</v>
      </c>
      <c r="C1914" s="139">
        <v>230</v>
      </c>
      <c r="D1914" s="139">
        <v>17</v>
      </c>
      <c r="E1914" s="164">
        <v>247</v>
      </c>
    </row>
    <row r="1915" spans="1:5" s="132" customFormat="1" ht="10.5" customHeight="1" x14ac:dyDescent="0.15">
      <c r="A1915" s="107" t="s">
        <v>42</v>
      </c>
      <c r="B1915" s="107" t="s">
        <v>2220</v>
      </c>
      <c r="C1915" s="139">
        <v>545</v>
      </c>
      <c r="D1915" s="139">
        <v>30</v>
      </c>
      <c r="E1915" s="164">
        <v>575</v>
      </c>
    </row>
    <row r="1916" spans="1:5" s="132" customFormat="1" ht="10.5" customHeight="1" x14ac:dyDescent="0.15">
      <c r="A1916" s="107" t="s">
        <v>42</v>
      </c>
      <c r="B1916" s="107" t="s">
        <v>2221</v>
      </c>
      <c r="C1916" s="139">
        <v>770</v>
      </c>
      <c r="D1916" s="139">
        <v>138</v>
      </c>
      <c r="E1916" s="164">
        <v>908</v>
      </c>
    </row>
    <row r="1917" spans="1:5" s="132" customFormat="1" ht="10.5" customHeight="1" x14ac:dyDescent="0.15">
      <c r="A1917" s="107" t="s">
        <v>41</v>
      </c>
      <c r="B1917" s="107" t="s">
        <v>2222</v>
      </c>
      <c r="C1917" s="139">
        <v>1626</v>
      </c>
      <c r="D1917" s="139">
        <v>204</v>
      </c>
      <c r="E1917" s="164">
        <v>1830</v>
      </c>
    </row>
    <row r="1918" spans="1:5" s="132" customFormat="1" ht="10.5" customHeight="1" x14ac:dyDescent="0.15">
      <c r="A1918" s="107" t="s">
        <v>41</v>
      </c>
      <c r="B1918" s="107" t="s">
        <v>2223</v>
      </c>
      <c r="C1918" s="139">
        <v>1580</v>
      </c>
      <c r="D1918" s="139">
        <v>98</v>
      </c>
      <c r="E1918" s="164">
        <v>1678</v>
      </c>
    </row>
    <row r="1919" spans="1:5" s="132" customFormat="1" ht="10.5" customHeight="1" x14ac:dyDescent="0.15">
      <c r="A1919" s="107" t="s">
        <v>41</v>
      </c>
      <c r="B1919" s="107" t="s">
        <v>2224</v>
      </c>
      <c r="C1919" s="139">
        <v>1609</v>
      </c>
      <c r="D1919" s="139">
        <v>144</v>
      </c>
      <c r="E1919" s="164">
        <v>1753</v>
      </c>
    </row>
    <row r="1920" spans="1:5" s="132" customFormat="1" ht="10.5" customHeight="1" x14ac:dyDescent="0.15">
      <c r="A1920" s="107" t="s">
        <v>41</v>
      </c>
      <c r="B1920" s="107" t="s">
        <v>2225</v>
      </c>
      <c r="C1920" s="139">
        <v>1604</v>
      </c>
      <c r="D1920" s="139">
        <v>125</v>
      </c>
      <c r="E1920" s="164">
        <v>1729</v>
      </c>
    </row>
    <row r="1921" spans="1:5" s="132" customFormat="1" ht="10.5" customHeight="1" x14ac:dyDescent="0.15">
      <c r="A1921" s="107" t="s">
        <v>41</v>
      </c>
      <c r="B1921" s="107" t="s">
        <v>2226</v>
      </c>
      <c r="C1921" s="139">
        <v>1545</v>
      </c>
      <c r="D1921" s="139">
        <v>178</v>
      </c>
      <c r="E1921" s="164">
        <v>1723</v>
      </c>
    </row>
    <row r="1922" spans="1:5" s="132" customFormat="1" ht="10.5" customHeight="1" x14ac:dyDescent="0.15">
      <c r="A1922" s="107" t="s">
        <v>41</v>
      </c>
      <c r="B1922" s="107" t="s">
        <v>2227</v>
      </c>
      <c r="C1922" s="139">
        <v>1046</v>
      </c>
      <c r="D1922" s="139">
        <v>147</v>
      </c>
      <c r="E1922" s="164">
        <v>1193</v>
      </c>
    </row>
    <row r="1923" spans="1:5" s="132" customFormat="1" ht="10.5" customHeight="1" x14ac:dyDescent="0.15">
      <c r="A1923" s="107" t="s">
        <v>41</v>
      </c>
      <c r="B1923" s="107" t="s">
        <v>2228</v>
      </c>
      <c r="C1923" s="139">
        <v>877</v>
      </c>
      <c r="D1923" s="139">
        <v>109</v>
      </c>
      <c r="E1923" s="164">
        <v>986</v>
      </c>
    </row>
    <row r="1924" spans="1:5" s="132" customFormat="1" ht="10.5" customHeight="1" x14ac:dyDescent="0.15">
      <c r="A1924" s="107" t="s">
        <v>41</v>
      </c>
      <c r="B1924" s="107" t="s">
        <v>2229</v>
      </c>
      <c r="C1924" s="139">
        <v>905</v>
      </c>
      <c r="D1924" s="139">
        <v>131</v>
      </c>
      <c r="E1924" s="164">
        <v>1036</v>
      </c>
    </row>
    <row r="1925" spans="1:5" s="132" customFormat="1" ht="10.5" customHeight="1" x14ac:dyDescent="0.15">
      <c r="A1925" s="107" t="s">
        <v>41</v>
      </c>
      <c r="B1925" s="107" t="s">
        <v>2230</v>
      </c>
      <c r="C1925" s="139">
        <v>1081</v>
      </c>
      <c r="D1925" s="139">
        <v>114</v>
      </c>
      <c r="E1925" s="164">
        <v>1195</v>
      </c>
    </row>
    <row r="1926" spans="1:5" s="132" customFormat="1" ht="10.5" customHeight="1" x14ac:dyDescent="0.15">
      <c r="A1926" s="107" t="s">
        <v>41</v>
      </c>
      <c r="B1926" s="107" t="s">
        <v>2231</v>
      </c>
      <c r="C1926" s="139">
        <v>1628</v>
      </c>
      <c r="D1926" s="139">
        <v>127</v>
      </c>
      <c r="E1926" s="164">
        <v>1755</v>
      </c>
    </row>
    <row r="1927" spans="1:5" s="132" customFormat="1" ht="10.5" customHeight="1" x14ac:dyDescent="0.15">
      <c r="A1927" s="107" t="s">
        <v>41</v>
      </c>
      <c r="B1927" s="107" t="s">
        <v>2232</v>
      </c>
      <c r="C1927" s="139">
        <v>932</v>
      </c>
      <c r="D1927" s="139">
        <v>76</v>
      </c>
      <c r="E1927" s="164">
        <v>1008</v>
      </c>
    </row>
    <row r="1928" spans="1:5" s="132" customFormat="1" ht="10.5" customHeight="1" x14ac:dyDescent="0.15">
      <c r="A1928" s="107" t="s">
        <v>41</v>
      </c>
      <c r="B1928" s="107" t="s">
        <v>2233</v>
      </c>
      <c r="C1928" s="139">
        <v>1256</v>
      </c>
      <c r="D1928" s="139">
        <v>131</v>
      </c>
      <c r="E1928" s="164">
        <v>1387</v>
      </c>
    </row>
    <row r="1929" spans="1:5" s="132" customFormat="1" ht="10.5" customHeight="1" x14ac:dyDescent="0.15">
      <c r="A1929" s="107" t="s">
        <v>41</v>
      </c>
      <c r="B1929" s="107" t="s">
        <v>2234</v>
      </c>
      <c r="C1929" s="139">
        <v>816</v>
      </c>
      <c r="D1929" s="139">
        <v>105</v>
      </c>
      <c r="E1929" s="164">
        <v>921</v>
      </c>
    </row>
    <row r="1930" spans="1:5" s="132" customFormat="1" ht="10.5" customHeight="1" x14ac:dyDescent="0.15">
      <c r="A1930" s="107" t="s">
        <v>41</v>
      </c>
      <c r="B1930" s="107" t="s">
        <v>2235</v>
      </c>
      <c r="C1930" s="139">
        <v>1625</v>
      </c>
      <c r="D1930" s="139">
        <v>171</v>
      </c>
      <c r="E1930" s="164">
        <v>1796</v>
      </c>
    </row>
    <row r="1931" spans="1:5" s="132" customFormat="1" ht="10.5" customHeight="1" x14ac:dyDescent="0.15">
      <c r="A1931" s="107" t="s">
        <v>41</v>
      </c>
      <c r="B1931" s="107" t="s">
        <v>2236</v>
      </c>
      <c r="C1931" s="139">
        <v>1605</v>
      </c>
      <c r="D1931" s="139">
        <v>144</v>
      </c>
      <c r="E1931" s="164">
        <v>1749</v>
      </c>
    </row>
    <row r="1932" spans="1:5" s="132" customFormat="1" ht="10.5" customHeight="1" x14ac:dyDescent="0.15">
      <c r="A1932" s="107" t="s">
        <v>41</v>
      </c>
      <c r="B1932" s="107" t="s">
        <v>2237</v>
      </c>
      <c r="C1932" s="139">
        <v>1622</v>
      </c>
      <c r="D1932" s="139">
        <v>166</v>
      </c>
      <c r="E1932" s="164">
        <v>1788</v>
      </c>
    </row>
    <row r="1933" spans="1:5" s="132" customFormat="1" ht="10.5" customHeight="1" x14ac:dyDescent="0.15">
      <c r="A1933" s="107" t="s">
        <v>41</v>
      </c>
      <c r="B1933" s="107" t="s">
        <v>2238</v>
      </c>
      <c r="C1933" s="139">
        <v>1343</v>
      </c>
      <c r="D1933" s="139">
        <v>116</v>
      </c>
      <c r="E1933" s="164">
        <v>1459</v>
      </c>
    </row>
    <row r="1934" spans="1:5" s="132" customFormat="1" ht="10.5" customHeight="1" x14ac:dyDescent="0.15">
      <c r="A1934" s="107" t="s">
        <v>41</v>
      </c>
      <c r="B1934" s="107" t="s">
        <v>2239</v>
      </c>
      <c r="C1934" s="139">
        <v>717</v>
      </c>
      <c r="D1934" s="139">
        <v>48</v>
      </c>
      <c r="E1934" s="164">
        <v>765</v>
      </c>
    </row>
    <row r="1935" spans="1:5" s="132" customFormat="1" ht="10.5" customHeight="1" x14ac:dyDescent="0.15">
      <c r="A1935" s="107" t="s">
        <v>41</v>
      </c>
      <c r="B1935" s="107" t="s">
        <v>2240</v>
      </c>
      <c r="C1935" s="139">
        <v>1528</v>
      </c>
      <c r="D1935" s="139">
        <v>130</v>
      </c>
      <c r="E1935" s="164">
        <v>1658</v>
      </c>
    </row>
    <row r="1936" spans="1:5" s="132" customFormat="1" ht="10.5" customHeight="1" x14ac:dyDescent="0.15">
      <c r="A1936" s="107" t="s">
        <v>41</v>
      </c>
      <c r="B1936" s="107" t="s">
        <v>2241</v>
      </c>
      <c r="C1936" s="139">
        <v>1318</v>
      </c>
      <c r="D1936" s="139">
        <v>166</v>
      </c>
      <c r="E1936" s="164">
        <v>1484</v>
      </c>
    </row>
    <row r="1937" spans="1:5" s="132" customFormat="1" ht="10.5" customHeight="1" x14ac:dyDescent="0.15">
      <c r="A1937" s="107" t="s">
        <v>41</v>
      </c>
      <c r="B1937" s="107" t="s">
        <v>2242</v>
      </c>
      <c r="C1937" s="139">
        <v>1396</v>
      </c>
      <c r="D1937" s="139">
        <v>132</v>
      </c>
      <c r="E1937" s="164">
        <v>1528</v>
      </c>
    </row>
    <row r="1938" spans="1:5" s="132" customFormat="1" ht="10.5" customHeight="1" x14ac:dyDescent="0.15">
      <c r="A1938" s="107" t="s">
        <v>41</v>
      </c>
      <c r="B1938" s="107" t="s">
        <v>2243</v>
      </c>
      <c r="C1938" s="139">
        <v>1217</v>
      </c>
      <c r="D1938" s="139">
        <v>190</v>
      </c>
      <c r="E1938" s="164">
        <v>1407</v>
      </c>
    </row>
    <row r="1939" spans="1:5" s="132" customFormat="1" ht="10.5" customHeight="1" x14ac:dyDescent="0.15">
      <c r="A1939" s="107" t="s">
        <v>41</v>
      </c>
      <c r="B1939" s="107" t="s">
        <v>2244</v>
      </c>
      <c r="C1939" s="139">
        <v>987</v>
      </c>
      <c r="D1939" s="139">
        <v>162</v>
      </c>
      <c r="E1939" s="164">
        <v>1149</v>
      </c>
    </row>
    <row r="1940" spans="1:5" s="132" customFormat="1" ht="10.5" customHeight="1" x14ac:dyDescent="0.15">
      <c r="A1940" s="107" t="s">
        <v>41</v>
      </c>
      <c r="B1940" s="107" t="s">
        <v>2245</v>
      </c>
      <c r="C1940" s="139">
        <v>551</v>
      </c>
      <c r="D1940" s="139">
        <v>38</v>
      </c>
      <c r="E1940" s="164">
        <v>589</v>
      </c>
    </row>
    <row r="1941" spans="1:5" s="132" customFormat="1" ht="10.5" customHeight="1" x14ac:dyDescent="0.15">
      <c r="A1941" s="107" t="s">
        <v>41</v>
      </c>
      <c r="B1941" s="107" t="s">
        <v>2246</v>
      </c>
      <c r="C1941" s="139">
        <v>713</v>
      </c>
      <c r="D1941" s="139">
        <v>144</v>
      </c>
      <c r="E1941" s="164">
        <v>857</v>
      </c>
    </row>
    <row r="1942" spans="1:5" s="132" customFormat="1" ht="10.5" customHeight="1" x14ac:dyDescent="0.15">
      <c r="A1942" s="107" t="s">
        <v>41</v>
      </c>
      <c r="B1942" s="107" t="s">
        <v>2247</v>
      </c>
      <c r="C1942" s="139">
        <v>1440</v>
      </c>
      <c r="D1942" s="139">
        <v>204</v>
      </c>
      <c r="E1942" s="164">
        <v>1644</v>
      </c>
    </row>
    <row r="1943" spans="1:5" s="132" customFormat="1" ht="10.5" customHeight="1" x14ac:dyDescent="0.15">
      <c r="A1943" s="107" t="s">
        <v>41</v>
      </c>
      <c r="B1943" s="107" t="s">
        <v>2248</v>
      </c>
      <c r="C1943" s="139">
        <v>1068</v>
      </c>
      <c r="D1943" s="139">
        <v>155</v>
      </c>
      <c r="E1943" s="164">
        <v>1223</v>
      </c>
    </row>
    <row r="1944" spans="1:5" s="132" customFormat="1" ht="10.5" customHeight="1" x14ac:dyDescent="0.15">
      <c r="A1944" s="107" t="s">
        <v>40</v>
      </c>
      <c r="B1944" s="107" t="s">
        <v>2249</v>
      </c>
      <c r="C1944" s="139">
        <v>679</v>
      </c>
      <c r="D1944" s="139">
        <v>196</v>
      </c>
      <c r="E1944" s="164">
        <v>875</v>
      </c>
    </row>
    <row r="1945" spans="1:5" s="132" customFormat="1" ht="10.5" customHeight="1" x14ac:dyDescent="0.15">
      <c r="A1945" s="107" t="s">
        <v>40</v>
      </c>
      <c r="B1945" s="107" t="s">
        <v>2250</v>
      </c>
      <c r="C1945" s="139">
        <v>766</v>
      </c>
      <c r="D1945" s="139">
        <v>78</v>
      </c>
      <c r="E1945" s="164">
        <v>844</v>
      </c>
    </row>
    <row r="1946" spans="1:5" s="132" customFormat="1" ht="10.5" customHeight="1" x14ac:dyDescent="0.15">
      <c r="A1946" s="107" t="s">
        <v>40</v>
      </c>
      <c r="B1946" s="107" t="s">
        <v>2251</v>
      </c>
      <c r="C1946" s="139">
        <v>891</v>
      </c>
      <c r="D1946" s="139">
        <v>124</v>
      </c>
      <c r="E1946" s="164">
        <v>1015</v>
      </c>
    </row>
    <row r="1947" spans="1:5" s="132" customFormat="1" ht="10.5" customHeight="1" x14ac:dyDescent="0.15">
      <c r="A1947" s="107" t="s">
        <v>40</v>
      </c>
      <c r="B1947" s="107" t="s">
        <v>2252</v>
      </c>
      <c r="C1947" s="139">
        <v>697</v>
      </c>
      <c r="D1947" s="139">
        <v>118</v>
      </c>
      <c r="E1947" s="164">
        <v>815</v>
      </c>
    </row>
    <row r="1948" spans="1:5" s="132" customFormat="1" ht="10.5" customHeight="1" x14ac:dyDescent="0.15">
      <c r="A1948" s="107" t="s">
        <v>40</v>
      </c>
      <c r="B1948" s="107" t="s">
        <v>2253</v>
      </c>
      <c r="C1948" s="139">
        <v>663</v>
      </c>
      <c r="D1948" s="139">
        <v>93</v>
      </c>
      <c r="E1948" s="164">
        <v>756</v>
      </c>
    </row>
    <row r="1949" spans="1:5" s="132" customFormat="1" ht="10.5" customHeight="1" x14ac:dyDescent="0.15">
      <c r="A1949" s="107" t="s">
        <v>40</v>
      </c>
      <c r="B1949" s="107" t="s">
        <v>2254</v>
      </c>
      <c r="C1949" s="139">
        <v>848</v>
      </c>
      <c r="D1949" s="139">
        <v>93</v>
      </c>
      <c r="E1949" s="164">
        <v>941</v>
      </c>
    </row>
    <row r="1950" spans="1:5" s="132" customFormat="1" ht="10.5" customHeight="1" x14ac:dyDescent="0.15">
      <c r="A1950" s="107" t="s">
        <v>39</v>
      </c>
      <c r="B1950" s="107" t="s">
        <v>2255</v>
      </c>
      <c r="C1950" s="139">
        <v>755</v>
      </c>
      <c r="D1950" s="139">
        <v>73</v>
      </c>
      <c r="E1950" s="164">
        <v>828</v>
      </c>
    </row>
    <row r="1951" spans="1:5" s="132" customFormat="1" ht="10.5" customHeight="1" x14ac:dyDescent="0.15">
      <c r="A1951" s="107" t="s">
        <v>39</v>
      </c>
      <c r="B1951" s="107" t="s">
        <v>2256</v>
      </c>
      <c r="C1951" s="139">
        <v>1242</v>
      </c>
      <c r="D1951" s="139">
        <v>103</v>
      </c>
      <c r="E1951" s="164">
        <v>1345</v>
      </c>
    </row>
    <row r="1952" spans="1:5" s="132" customFormat="1" ht="10.5" customHeight="1" x14ac:dyDescent="0.15">
      <c r="A1952" s="107" t="s">
        <v>39</v>
      </c>
      <c r="B1952" s="107" t="s">
        <v>2257</v>
      </c>
      <c r="C1952" s="139">
        <v>1610</v>
      </c>
      <c r="D1952" s="139">
        <v>210</v>
      </c>
      <c r="E1952" s="164">
        <v>1820</v>
      </c>
    </row>
    <row r="1953" spans="1:5" s="132" customFormat="1" ht="10.5" customHeight="1" x14ac:dyDescent="0.15">
      <c r="A1953" s="107" t="s">
        <v>39</v>
      </c>
      <c r="B1953" s="107" t="s">
        <v>2258</v>
      </c>
      <c r="C1953" s="139">
        <v>757</v>
      </c>
      <c r="D1953" s="139">
        <v>71</v>
      </c>
      <c r="E1953" s="164">
        <v>828</v>
      </c>
    </row>
    <row r="1954" spans="1:5" s="132" customFormat="1" ht="10.5" customHeight="1" x14ac:dyDescent="0.15">
      <c r="A1954" s="107" t="s">
        <v>39</v>
      </c>
      <c r="B1954" s="107" t="s">
        <v>2259</v>
      </c>
      <c r="C1954" s="139">
        <v>1031</v>
      </c>
      <c r="D1954" s="139">
        <v>93</v>
      </c>
      <c r="E1954" s="164">
        <v>1124</v>
      </c>
    </row>
    <row r="1955" spans="1:5" s="132" customFormat="1" ht="10.5" customHeight="1" x14ac:dyDescent="0.15">
      <c r="A1955" s="107" t="s">
        <v>39</v>
      </c>
      <c r="B1955" s="107" t="s">
        <v>2260</v>
      </c>
      <c r="C1955" s="139">
        <v>696</v>
      </c>
      <c r="D1955" s="139">
        <v>105</v>
      </c>
      <c r="E1955" s="164">
        <v>801</v>
      </c>
    </row>
    <row r="1956" spans="1:5" s="132" customFormat="1" ht="10.5" customHeight="1" x14ac:dyDescent="0.15">
      <c r="A1956" s="107" t="s">
        <v>39</v>
      </c>
      <c r="B1956" s="107" t="s">
        <v>2261</v>
      </c>
      <c r="C1956" s="139">
        <v>1034</v>
      </c>
      <c r="D1956" s="139">
        <v>153</v>
      </c>
      <c r="E1956" s="164">
        <v>1187</v>
      </c>
    </row>
    <row r="1957" spans="1:5" s="132" customFormat="1" ht="10.5" customHeight="1" x14ac:dyDescent="0.15">
      <c r="A1957" s="107" t="s">
        <v>39</v>
      </c>
      <c r="B1957" s="107" t="s">
        <v>2262</v>
      </c>
      <c r="C1957" s="139">
        <v>732</v>
      </c>
      <c r="D1957" s="139">
        <v>83</v>
      </c>
      <c r="E1957" s="164">
        <v>815</v>
      </c>
    </row>
    <row r="1958" spans="1:5" s="132" customFormat="1" ht="10.5" customHeight="1" x14ac:dyDescent="0.15">
      <c r="A1958" s="107" t="s">
        <v>39</v>
      </c>
      <c r="B1958" s="107" t="s">
        <v>2263</v>
      </c>
      <c r="C1958" s="139">
        <v>667</v>
      </c>
      <c r="D1958" s="139">
        <v>71</v>
      </c>
      <c r="E1958" s="164">
        <v>738</v>
      </c>
    </row>
    <row r="1959" spans="1:5" s="132" customFormat="1" ht="10.5" customHeight="1" x14ac:dyDescent="0.15">
      <c r="A1959" s="107" t="s">
        <v>39</v>
      </c>
      <c r="B1959" s="107" t="s">
        <v>2264</v>
      </c>
      <c r="C1959" s="139">
        <v>798</v>
      </c>
      <c r="D1959" s="139">
        <v>87</v>
      </c>
      <c r="E1959" s="164">
        <v>885</v>
      </c>
    </row>
    <row r="1960" spans="1:5" s="132" customFormat="1" ht="10.5" customHeight="1" x14ac:dyDescent="0.15">
      <c r="A1960" s="107" t="s">
        <v>39</v>
      </c>
      <c r="B1960" s="107" t="s">
        <v>2265</v>
      </c>
      <c r="C1960" s="139">
        <v>637</v>
      </c>
      <c r="D1960" s="139">
        <v>64</v>
      </c>
      <c r="E1960" s="164">
        <v>701</v>
      </c>
    </row>
    <row r="1961" spans="1:5" s="132" customFormat="1" ht="10.5" customHeight="1" x14ac:dyDescent="0.15">
      <c r="A1961" s="107" t="s">
        <v>39</v>
      </c>
      <c r="B1961" s="107" t="s">
        <v>2266</v>
      </c>
      <c r="C1961" s="139">
        <v>914</v>
      </c>
      <c r="D1961" s="139">
        <v>92</v>
      </c>
      <c r="E1961" s="164">
        <v>1006</v>
      </c>
    </row>
    <row r="1962" spans="1:5" s="132" customFormat="1" ht="10.5" customHeight="1" x14ac:dyDescent="0.15">
      <c r="A1962" s="107" t="s">
        <v>38</v>
      </c>
      <c r="B1962" s="107" t="s">
        <v>2267</v>
      </c>
      <c r="C1962" s="139">
        <v>765</v>
      </c>
      <c r="D1962" s="139">
        <v>86</v>
      </c>
      <c r="E1962" s="164">
        <v>851</v>
      </c>
    </row>
    <row r="1963" spans="1:5" s="132" customFormat="1" ht="10.5" customHeight="1" x14ac:dyDescent="0.15">
      <c r="A1963" s="107" t="s">
        <v>38</v>
      </c>
      <c r="B1963" s="107" t="s">
        <v>2268</v>
      </c>
      <c r="C1963" s="139">
        <v>896</v>
      </c>
      <c r="D1963" s="139">
        <v>144</v>
      </c>
      <c r="E1963" s="164">
        <v>1040</v>
      </c>
    </row>
    <row r="1964" spans="1:5" s="132" customFormat="1" ht="10.5" customHeight="1" x14ac:dyDescent="0.15">
      <c r="A1964" s="107" t="s">
        <v>38</v>
      </c>
      <c r="B1964" s="107" t="s">
        <v>2269</v>
      </c>
      <c r="C1964" s="139">
        <v>587</v>
      </c>
      <c r="D1964" s="139">
        <v>252</v>
      </c>
      <c r="E1964" s="164">
        <v>839</v>
      </c>
    </row>
    <row r="1965" spans="1:5" s="132" customFormat="1" ht="10.5" customHeight="1" x14ac:dyDescent="0.15">
      <c r="A1965" s="107" t="s">
        <v>38</v>
      </c>
      <c r="B1965" s="107" t="s">
        <v>2270</v>
      </c>
      <c r="C1965" s="139">
        <v>219</v>
      </c>
      <c r="D1965" s="139">
        <v>29</v>
      </c>
      <c r="E1965" s="164">
        <v>248</v>
      </c>
    </row>
    <row r="1966" spans="1:5" s="132" customFormat="1" ht="10.5" customHeight="1" x14ac:dyDescent="0.15">
      <c r="A1966" s="107" t="s">
        <v>38</v>
      </c>
      <c r="B1966" s="107" t="s">
        <v>2271</v>
      </c>
      <c r="C1966" s="139">
        <v>1153</v>
      </c>
      <c r="D1966" s="139">
        <v>113</v>
      </c>
      <c r="E1966" s="164">
        <v>1266</v>
      </c>
    </row>
    <row r="1967" spans="1:5" s="132" customFormat="1" ht="10.5" customHeight="1" x14ac:dyDescent="0.15">
      <c r="A1967" s="107" t="s">
        <v>38</v>
      </c>
      <c r="B1967" s="107" t="s">
        <v>2272</v>
      </c>
      <c r="C1967" s="139">
        <v>1166</v>
      </c>
      <c r="D1967" s="139">
        <v>236</v>
      </c>
      <c r="E1967" s="164">
        <v>1402</v>
      </c>
    </row>
    <row r="1968" spans="1:5" s="132" customFormat="1" ht="10.5" customHeight="1" x14ac:dyDescent="0.15">
      <c r="A1968" s="107" t="s">
        <v>38</v>
      </c>
      <c r="B1968" s="107" t="s">
        <v>2273</v>
      </c>
      <c r="C1968" s="139">
        <v>531</v>
      </c>
      <c r="D1968" s="139">
        <v>116</v>
      </c>
      <c r="E1968" s="164">
        <v>647</v>
      </c>
    </row>
    <row r="1969" spans="1:5" s="132" customFormat="1" ht="10.5" customHeight="1" x14ac:dyDescent="0.15">
      <c r="A1969" s="107" t="s">
        <v>38</v>
      </c>
      <c r="B1969" s="107" t="s">
        <v>2274</v>
      </c>
      <c r="C1969" s="139">
        <v>94</v>
      </c>
      <c r="D1969" s="139">
        <v>21</v>
      </c>
      <c r="E1969" s="164">
        <v>115</v>
      </c>
    </row>
    <row r="1970" spans="1:5" s="132" customFormat="1" ht="10.5" customHeight="1" x14ac:dyDescent="0.15">
      <c r="A1970" s="107" t="s">
        <v>38</v>
      </c>
      <c r="B1970" s="107" t="s">
        <v>2275</v>
      </c>
      <c r="C1970" s="139">
        <v>318</v>
      </c>
      <c r="D1970" s="139">
        <v>18</v>
      </c>
      <c r="E1970" s="164">
        <v>336</v>
      </c>
    </row>
    <row r="1971" spans="1:5" s="132" customFormat="1" ht="10.5" customHeight="1" x14ac:dyDescent="0.15">
      <c r="A1971" s="107" t="s">
        <v>38</v>
      </c>
      <c r="B1971" s="107" t="s">
        <v>2276</v>
      </c>
      <c r="C1971" s="139">
        <v>1362</v>
      </c>
      <c r="D1971" s="139">
        <v>131</v>
      </c>
      <c r="E1971" s="164">
        <v>1493</v>
      </c>
    </row>
    <row r="1972" spans="1:5" s="132" customFormat="1" ht="10.5" customHeight="1" x14ac:dyDescent="0.15">
      <c r="A1972" s="107" t="s">
        <v>38</v>
      </c>
      <c r="B1972" s="107" t="s">
        <v>2277</v>
      </c>
      <c r="C1972" s="139">
        <v>787</v>
      </c>
      <c r="D1972" s="139">
        <v>141</v>
      </c>
      <c r="E1972" s="164">
        <v>928</v>
      </c>
    </row>
    <row r="1973" spans="1:5" s="132" customFormat="1" ht="10.5" customHeight="1" x14ac:dyDescent="0.15">
      <c r="A1973" s="107" t="s">
        <v>38</v>
      </c>
      <c r="B1973" s="107" t="s">
        <v>2278</v>
      </c>
      <c r="C1973" s="139">
        <v>1813</v>
      </c>
      <c r="D1973" s="139">
        <v>130</v>
      </c>
      <c r="E1973" s="164">
        <v>1943</v>
      </c>
    </row>
    <row r="1974" spans="1:5" s="132" customFormat="1" ht="10.5" customHeight="1" x14ac:dyDescent="0.15">
      <c r="A1974" s="107" t="s">
        <v>38</v>
      </c>
      <c r="B1974" s="107" t="s">
        <v>2279</v>
      </c>
      <c r="C1974" s="139">
        <v>783</v>
      </c>
      <c r="D1974" s="139">
        <v>103</v>
      </c>
      <c r="E1974" s="164">
        <v>886</v>
      </c>
    </row>
    <row r="1975" spans="1:5" s="132" customFormat="1" ht="10.5" customHeight="1" x14ac:dyDescent="0.15">
      <c r="A1975" s="107" t="s">
        <v>38</v>
      </c>
      <c r="B1975" s="107" t="s">
        <v>2280</v>
      </c>
      <c r="C1975" s="139">
        <v>733</v>
      </c>
      <c r="D1975" s="139">
        <v>62</v>
      </c>
      <c r="E1975" s="164">
        <v>795</v>
      </c>
    </row>
    <row r="1976" spans="1:5" s="132" customFormat="1" ht="10.5" customHeight="1" x14ac:dyDescent="0.15">
      <c r="A1976" s="107" t="s">
        <v>38</v>
      </c>
      <c r="B1976" s="107" t="s">
        <v>2281</v>
      </c>
      <c r="C1976" s="139">
        <v>337</v>
      </c>
      <c r="D1976" s="139">
        <v>33</v>
      </c>
      <c r="E1976" s="164">
        <v>370</v>
      </c>
    </row>
    <row r="1977" spans="1:5" s="132" customFormat="1" ht="10.5" customHeight="1" x14ac:dyDescent="0.15">
      <c r="A1977" s="107" t="s">
        <v>37</v>
      </c>
      <c r="B1977" s="107" t="s">
        <v>2282</v>
      </c>
      <c r="C1977" s="139">
        <v>699</v>
      </c>
      <c r="D1977" s="139">
        <v>59</v>
      </c>
      <c r="E1977" s="164">
        <v>758</v>
      </c>
    </row>
    <row r="1978" spans="1:5" s="132" customFormat="1" ht="10.5" customHeight="1" x14ac:dyDescent="0.15">
      <c r="A1978" s="107" t="s">
        <v>36</v>
      </c>
      <c r="B1978" s="107" t="s">
        <v>2283</v>
      </c>
      <c r="C1978" s="139">
        <v>399</v>
      </c>
      <c r="D1978" s="139">
        <v>33</v>
      </c>
      <c r="E1978" s="164">
        <v>432</v>
      </c>
    </row>
    <row r="1979" spans="1:5" s="132" customFormat="1" ht="10.5" customHeight="1" x14ac:dyDescent="0.15">
      <c r="A1979" s="107" t="s">
        <v>36</v>
      </c>
      <c r="B1979" s="107" t="s">
        <v>2284</v>
      </c>
      <c r="C1979" s="139">
        <v>722</v>
      </c>
      <c r="D1979" s="139">
        <v>64</v>
      </c>
      <c r="E1979" s="164">
        <v>786</v>
      </c>
    </row>
    <row r="1980" spans="1:5" s="132" customFormat="1" ht="10.5" customHeight="1" x14ac:dyDescent="0.15">
      <c r="A1980" s="107" t="s">
        <v>36</v>
      </c>
      <c r="B1980" s="107" t="s">
        <v>2285</v>
      </c>
      <c r="C1980" s="139">
        <v>515</v>
      </c>
      <c r="D1980" s="139">
        <v>40</v>
      </c>
      <c r="E1980" s="164">
        <v>555</v>
      </c>
    </row>
    <row r="1981" spans="1:5" s="132" customFormat="1" ht="10.5" customHeight="1" x14ac:dyDescent="0.15">
      <c r="A1981" s="107" t="s">
        <v>36</v>
      </c>
      <c r="B1981" s="107" t="s">
        <v>2286</v>
      </c>
      <c r="C1981" s="139">
        <v>721</v>
      </c>
      <c r="D1981" s="139">
        <v>69</v>
      </c>
      <c r="E1981" s="164">
        <v>790</v>
      </c>
    </row>
    <row r="1982" spans="1:5" s="132" customFormat="1" ht="10.5" customHeight="1" x14ac:dyDescent="0.15">
      <c r="A1982" s="107" t="s">
        <v>36</v>
      </c>
      <c r="B1982" s="107" t="s">
        <v>2287</v>
      </c>
      <c r="C1982" s="139">
        <v>207</v>
      </c>
      <c r="D1982" s="139">
        <v>13</v>
      </c>
      <c r="E1982" s="164">
        <v>220</v>
      </c>
    </row>
    <row r="1983" spans="1:5" s="132" customFormat="1" ht="10.5" customHeight="1" x14ac:dyDescent="0.15">
      <c r="A1983" s="107" t="s">
        <v>36</v>
      </c>
      <c r="B1983" s="107" t="s">
        <v>2288</v>
      </c>
      <c r="C1983" s="139">
        <v>603</v>
      </c>
      <c r="D1983" s="139">
        <v>82</v>
      </c>
      <c r="E1983" s="164">
        <v>685</v>
      </c>
    </row>
    <row r="1984" spans="1:5" s="132" customFormat="1" ht="10.5" customHeight="1" x14ac:dyDescent="0.15">
      <c r="A1984" s="107" t="s">
        <v>36</v>
      </c>
      <c r="B1984" s="107" t="s">
        <v>2289</v>
      </c>
      <c r="C1984" s="139">
        <v>232</v>
      </c>
      <c r="D1984" s="139">
        <v>36</v>
      </c>
      <c r="E1984" s="164">
        <v>268</v>
      </c>
    </row>
    <row r="1985" spans="1:5" s="132" customFormat="1" ht="10.5" customHeight="1" x14ac:dyDescent="0.15">
      <c r="A1985" s="107" t="s">
        <v>36</v>
      </c>
      <c r="B1985" s="107" t="s">
        <v>2290</v>
      </c>
      <c r="C1985" s="139">
        <v>106</v>
      </c>
      <c r="D1985" s="139">
        <v>15</v>
      </c>
      <c r="E1985" s="164">
        <v>121</v>
      </c>
    </row>
    <row r="1986" spans="1:5" s="132" customFormat="1" ht="10.5" customHeight="1" x14ac:dyDescent="0.15">
      <c r="A1986" s="107" t="s">
        <v>36</v>
      </c>
      <c r="B1986" s="107" t="s">
        <v>2291</v>
      </c>
      <c r="C1986" s="139">
        <v>682</v>
      </c>
      <c r="D1986" s="139">
        <v>67</v>
      </c>
      <c r="E1986" s="164">
        <v>749</v>
      </c>
    </row>
    <row r="1987" spans="1:5" s="132" customFormat="1" ht="10.5" customHeight="1" x14ac:dyDescent="0.15">
      <c r="A1987" s="107" t="s">
        <v>36</v>
      </c>
      <c r="B1987" s="107" t="s">
        <v>2292</v>
      </c>
      <c r="C1987" s="139">
        <v>467</v>
      </c>
      <c r="D1987" s="139">
        <v>45</v>
      </c>
      <c r="E1987" s="164">
        <v>512</v>
      </c>
    </row>
    <row r="1988" spans="1:5" s="132" customFormat="1" ht="10.5" customHeight="1" x14ac:dyDescent="0.15">
      <c r="A1988" s="107" t="s">
        <v>36</v>
      </c>
      <c r="B1988" s="107" t="s">
        <v>2293</v>
      </c>
      <c r="C1988" s="139">
        <v>138</v>
      </c>
      <c r="D1988" s="139">
        <v>15</v>
      </c>
      <c r="E1988" s="164">
        <v>153</v>
      </c>
    </row>
    <row r="1989" spans="1:5" s="132" customFormat="1" ht="10.5" customHeight="1" x14ac:dyDescent="0.15">
      <c r="A1989" s="107" t="s">
        <v>35</v>
      </c>
      <c r="B1989" s="107" t="s">
        <v>2294</v>
      </c>
      <c r="C1989" s="139">
        <v>371</v>
      </c>
      <c r="D1989" s="139">
        <v>94</v>
      </c>
      <c r="E1989" s="164">
        <v>465</v>
      </c>
    </row>
    <row r="1990" spans="1:5" s="132" customFormat="1" ht="10.5" customHeight="1" x14ac:dyDescent="0.15">
      <c r="A1990" s="107" t="s">
        <v>35</v>
      </c>
      <c r="B1990" s="107" t="s">
        <v>2295</v>
      </c>
      <c r="C1990" s="139">
        <v>70</v>
      </c>
      <c r="D1990" s="139">
        <v>16</v>
      </c>
      <c r="E1990" s="164">
        <v>86</v>
      </c>
    </row>
    <row r="1991" spans="1:5" s="132" customFormat="1" ht="10.5" customHeight="1" x14ac:dyDescent="0.15">
      <c r="A1991" s="107" t="s">
        <v>35</v>
      </c>
      <c r="B1991" s="107" t="s">
        <v>2296</v>
      </c>
      <c r="C1991" s="139">
        <v>131</v>
      </c>
      <c r="D1991" s="139">
        <v>20</v>
      </c>
      <c r="E1991" s="164">
        <v>151</v>
      </c>
    </row>
    <row r="1992" spans="1:5" s="132" customFormat="1" ht="10.5" customHeight="1" x14ac:dyDescent="0.15">
      <c r="A1992" s="107" t="s">
        <v>35</v>
      </c>
      <c r="B1992" s="107" t="s">
        <v>2297</v>
      </c>
      <c r="C1992" s="139">
        <v>49</v>
      </c>
      <c r="D1992" s="139">
        <v>13</v>
      </c>
      <c r="E1992" s="164">
        <v>62</v>
      </c>
    </row>
    <row r="1993" spans="1:5" s="132" customFormat="1" ht="10.5" customHeight="1" x14ac:dyDescent="0.15">
      <c r="A1993" s="107" t="s">
        <v>35</v>
      </c>
      <c r="B1993" s="107" t="s">
        <v>2298</v>
      </c>
      <c r="C1993" s="139">
        <v>370</v>
      </c>
      <c r="D1993" s="139">
        <v>104</v>
      </c>
      <c r="E1993" s="164">
        <v>474</v>
      </c>
    </row>
    <row r="1994" spans="1:5" s="132" customFormat="1" ht="10.5" customHeight="1" x14ac:dyDescent="0.15">
      <c r="A1994" s="107" t="s">
        <v>34</v>
      </c>
      <c r="B1994" s="107" t="s">
        <v>2299</v>
      </c>
      <c r="C1994" s="139">
        <v>220</v>
      </c>
      <c r="D1994" s="139">
        <v>1</v>
      </c>
      <c r="E1994" s="164">
        <v>221</v>
      </c>
    </row>
    <row r="1995" spans="1:5" s="132" customFormat="1" ht="10.5" customHeight="1" x14ac:dyDescent="0.15">
      <c r="A1995" s="107" t="s">
        <v>34</v>
      </c>
      <c r="B1995" s="107" t="s">
        <v>2300</v>
      </c>
      <c r="C1995" s="139">
        <v>1229</v>
      </c>
      <c r="D1995" s="139">
        <v>131</v>
      </c>
      <c r="E1995" s="164">
        <v>1360</v>
      </c>
    </row>
    <row r="1996" spans="1:5" s="132" customFormat="1" ht="10.5" customHeight="1" x14ac:dyDescent="0.15">
      <c r="A1996" s="107" t="s">
        <v>34</v>
      </c>
      <c r="B1996" s="107" t="s">
        <v>2301</v>
      </c>
      <c r="C1996" s="139">
        <v>1285</v>
      </c>
      <c r="D1996" s="139">
        <v>65</v>
      </c>
      <c r="E1996" s="164">
        <v>1350</v>
      </c>
    </row>
    <row r="1997" spans="1:5" s="132" customFormat="1" ht="10.5" customHeight="1" x14ac:dyDescent="0.15">
      <c r="A1997" s="107" t="s">
        <v>34</v>
      </c>
      <c r="B1997" s="107" t="s">
        <v>2302</v>
      </c>
      <c r="C1997" s="139">
        <v>1712</v>
      </c>
      <c r="D1997" s="139">
        <v>88</v>
      </c>
      <c r="E1997" s="164">
        <v>1800</v>
      </c>
    </row>
    <row r="1998" spans="1:5" s="132" customFormat="1" ht="10.5" customHeight="1" x14ac:dyDescent="0.15">
      <c r="A1998" s="107" t="s">
        <v>34</v>
      </c>
      <c r="B1998" s="107" t="s">
        <v>2303</v>
      </c>
      <c r="C1998" s="139">
        <v>1521</v>
      </c>
      <c r="D1998" s="139">
        <v>86</v>
      </c>
      <c r="E1998" s="164">
        <v>1607</v>
      </c>
    </row>
    <row r="1999" spans="1:5" s="132" customFormat="1" ht="10.5" customHeight="1" x14ac:dyDescent="0.15">
      <c r="A1999" s="107" t="s">
        <v>34</v>
      </c>
      <c r="B1999" s="107" t="s">
        <v>2304</v>
      </c>
      <c r="C1999" s="139">
        <v>1646</v>
      </c>
      <c r="D1999" s="139">
        <v>78</v>
      </c>
      <c r="E1999" s="164">
        <v>1724</v>
      </c>
    </row>
    <row r="2000" spans="1:5" s="132" customFormat="1" ht="10.5" customHeight="1" x14ac:dyDescent="0.15">
      <c r="A2000" s="107" t="s">
        <v>34</v>
      </c>
      <c r="B2000" s="107" t="s">
        <v>2305</v>
      </c>
      <c r="C2000" s="139">
        <v>1802</v>
      </c>
      <c r="D2000" s="139">
        <v>100</v>
      </c>
      <c r="E2000" s="164">
        <v>1902</v>
      </c>
    </row>
    <row r="2001" spans="1:5" s="132" customFormat="1" ht="10.5" customHeight="1" x14ac:dyDescent="0.15">
      <c r="A2001" s="107" t="s">
        <v>34</v>
      </c>
      <c r="B2001" s="107" t="s">
        <v>2306</v>
      </c>
      <c r="C2001" s="139">
        <v>1613</v>
      </c>
      <c r="D2001" s="139">
        <v>131</v>
      </c>
      <c r="E2001" s="164">
        <v>1744</v>
      </c>
    </row>
    <row r="2002" spans="1:5" s="132" customFormat="1" ht="10.5" customHeight="1" x14ac:dyDescent="0.15">
      <c r="A2002" s="107" t="s">
        <v>34</v>
      </c>
      <c r="B2002" s="107" t="s">
        <v>2307</v>
      </c>
      <c r="C2002" s="139">
        <v>1764</v>
      </c>
      <c r="D2002" s="139">
        <v>64</v>
      </c>
      <c r="E2002" s="164">
        <v>1828</v>
      </c>
    </row>
    <row r="2003" spans="1:5" s="132" customFormat="1" ht="10.5" customHeight="1" x14ac:dyDescent="0.15">
      <c r="A2003" s="107" t="s">
        <v>34</v>
      </c>
      <c r="B2003" s="107" t="s">
        <v>2308</v>
      </c>
      <c r="C2003" s="139">
        <v>839</v>
      </c>
      <c r="D2003" s="139">
        <v>36</v>
      </c>
      <c r="E2003" s="164">
        <v>875</v>
      </c>
    </row>
    <row r="2004" spans="1:5" s="132" customFormat="1" ht="10.5" customHeight="1" x14ac:dyDescent="0.15">
      <c r="A2004" s="107" t="s">
        <v>34</v>
      </c>
      <c r="B2004" s="107" t="s">
        <v>2309</v>
      </c>
      <c r="C2004" s="139">
        <v>1090</v>
      </c>
      <c r="D2004" s="139">
        <v>49</v>
      </c>
      <c r="E2004" s="164">
        <v>1139</v>
      </c>
    </row>
    <row r="2005" spans="1:5" s="132" customFormat="1" ht="10.5" customHeight="1" x14ac:dyDescent="0.15">
      <c r="A2005" s="107" t="s">
        <v>34</v>
      </c>
      <c r="B2005" s="107" t="s">
        <v>2310</v>
      </c>
      <c r="C2005" s="139">
        <v>1756</v>
      </c>
      <c r="D2005" s="139">
        <v>63</v>
      </c>
      <c r="E2005" s="164">
        <v>1819</v>
      </c>
    </row>
    <row r="2006" spans="1:5" s="132" customFormat="1" ht="10.5" customHeight="1" x14ac:dyDescent="0.15">
      <c r="A2006" s="107" t="s">
        <v>34</v>
      </c>
      <c r="B2006" s="107" t="s">
        <v>2311</v>
      </c>
      <c r="C2006" s="139">
        <v>832</v>
      </c>
      <c r="D2006" s="139">
        <v>61</v>
      </c>
      <c r="E2006" s="164">
        <v>893</v>
      </c>
    </row>
    <row r="2007" spans="1:5" s="132" customFormat="1" ht="10.5" customHeight="1" x14ac:dyDescent="0.15">
      <c r="A2007" s="107" t="s">
        <v>34</v>
      </c>
      <c r="B2007" s="107" t="s">
        <v>2312</v>
      </c>
      <c r="C2007" s="139">
        <v>1213</v>
      </c>
      <c r="D2007" s="139">
        <v>62</v>
      </c>
      <c r="E2007" s="164">
        <v>1275</v>
      </c>
    </row>
    <row r="2008" spans="1:5" s="132" customFormat="1" ht="10.5" customHeight="1" x14ac:dyDescent="0.15">
      <c r="A2008" s="107" t="s">
        <v>34</v>
      </c>
      <c r="B2008" s="107" t="s">
        <v>2313</v>
      </c>
      <c r="C2008" s="139">
        <v>410</v>
      </c>
      <c r="D2008" s="139">
        <v>51</v>
      </c>
      <c r="E2008" s="164">
        <v>461</v>
      </c>
    </row>
    <row r="2009" spans="1:5" s="132" customFormat="1" ht="10.5" customHeight="1" x14ac:dyDescent="0.15">
      <c r="A2009" s="107" t="s">
        <v>34</v>
      </c>
      <c r="B2009" s="107" t="s">
        <v>2314</v>
      </c>
      <c r="C2009" s="139">
        <v>1809</v>
      </c>
      <c r="D2009" s="139">
        <v>143</v>
      </c>
      <c r="E2009" s="164">
        <v>1952</v>
      </c>
    </row>
    <row r="2010" spans="1:5" s="132" customFormat="1" ht="10.5" customHeight="1" x14ac:dyDescent="0.15">
      <c r="A2010" s="107" t="s">
        <v>34</v>
      </c>
      <c r="B2010" s="107" t="s">
        <v>2315</v>
      </c>
      <c r="C2010" s="139">
        <v>1050</v>
      </c>
      <c r="D2010" s="139">
        <v>116</v>
      </c>
      <c r="E2010" s="164">
        <v>1166</v>
      </c>
    </row>
    <row r="2011" spans="1:5" s="132" customFormat="1" ht="10.5" customHeight="1" x14ac:dyDescent="0.15">
      <c r="A2011" s="107" t="s">
        <v>34</v>
      </c>
      <c r="B2011" s="107" t="s">
        <v>2316</v>
      </c>
      <c r="C2011" s="139">
        <v>1724</v>
      </c>
      <c r="D2011" s="139">
        <v>85</v>
      </c>
      <c r="E2011" s="164">
        <v>1809</v>
      </c>
    </row>
    <row r="2012" spans="1:5" s="132" customFormat="1" ht="10.5" customHeight="1" x14ac:dyDescent="0.15">
      <c r="A2012" s="107" t="s">
        <v>34</v>
      </c>
      <c r="B2012" s="107" t="s">
        <v>2317</v>
      </c>
      <c r="C2012" s="139">
        <v>1826</v>
      </c>
      <c r="D2012" s="139">
        <v>96</v>
      </c>
      <c r="E2012" s="164">
        <v>1922</v>
      </c>
    </row>
    <row r="2013" spans="1:5" s="132" customFormat="1" ht="10.5" customHeight="1" x14ac:dyDescent="0.15">
      <c r="A2013" s="107" t="s">
        <v>34</v>
      </c>
      <c r="B2013" s="107" t="s">
        <v>2318</v>
      </c>
      <c r="C2013" s="139">
        <v>1869</v>
      </c>
      <c r="D2013" s="139">
        <v>76</v>
      </c>
      <c r="E2013" s="164">
        <v>1945</v>
      </c>
    </row>
    <row r="2014" spans="1:5" s="132" customFormat="1" ht="10.5" customHeight="1" x14ac:dyDescent="0.15">
      <c r="A2014" s="107" t="s">
        <v>34</v>
      </c>
      <c r="B2014" s="107" t="s">
        <v>2319</v>
      </c>
      <c r="C2014" s="139">
        <v>1735</v>
      </c>
      <c r="D2014" s="139">
        <v>71</v>
      </c>
      <c r="E2014" s="164">
        <v>1806</v>
      </c>
    </row>
    <row r="2015" spans="1:5" s="132" customFormat="1" ht="10.5" customHeight="1" x14ac:dyDescent="0.15">
      <c r="A2015" s="107" t="s">
        <v>34</v>
      </c>
      <c r="B2015" s="107" t="s">
        <v>2320</v>
      </c>
      <c r="C2015" s="139">
        <v>1204</v>
      </c>
      <c r="D2015" s="139">
        <v>61</v>
      </c>
      <c r="E2015" s="164">
        <v>1265</v>
      </c>
    </row>
    <row r="2016" spans="1:5" s="132" customFormat="1" ht="10.5" customHeight="1" x14ac:dyDescent="0.15">
      <c r="A2016" s="107" t="s">
        <v>34</v>
      </c>
      <c r="B2016" s="107" t="s">
        <v>2321</v>
      </c>
      <c r="C2016" s="139">
        <v>1680</v>
      </c>
      <c r="D2016" s="139">
        <v>138</v>
      </c>
      <c r="E2016" s="164">
        <v>1818</v>
      </c>
    </row>
    <row r="2017" spans="1:5" s="132" customFormat="1" ht="10.5" customHeight="1" x14ac:dyDescent="0.15">
      <c r="A2017" s="107" t="s">
        <v>34</v>
      </c>
      <c r="B2017" s="107" t="s">
        <v>2322</v>
      </c>
      <c r="C2017" s="139">
        <v>1675</v>
      </c>
      <c r="D2017" s="139">
        <v>87</v>
      </c>
      <c r="E2017" s="164">
        <v>1762</v>
      </c>
    </row>
    <row r="2018" spans="1:5" s="132" customFormat="1" ht="10.5" customHeight="1" x14ac:dyDescent="0.15">
      <c r="A2018" s="107" t="s">
        <v>34</v>
      </c>
      <c r="B2018" s="107" t="s">
        <v>2323</v>
      </c>
      <c r="C2018" s="139">
        <v>1375</v>
      </c>
      <c r="D2018" s="139">
        <v>62</v>
      </c>
      <c r="E2018" s="164">
        <v>1437</v>
      </c>
    </row>
    <row r="2019" spans="1:5" s="132" customFormat="1" ht="10.5" customHeight="1" x14ac:dyDescent="0.15">
      <c r="A2019" s="107" t="s">
        <v>34</v>
      </c>
      <c r="B2019" s="107" t="s">
        <v>2324</v>
      </c>
      <c r="C2019" s="139">
        <v>1069</v>
      </c>
      <c r="D2019" s="139">
        <v>42</v>
      </c>
      <c r="E2019" s="164">
        <v>1111</v>
      </c>
    </row>
    <row r="2020" spans="1:5" s="132" customFormat="1" ht="10.5" customHeight="1" x14ac:dyDescent="0.15">
      <c r="A2020" s="107" t="s">
        <v>34</v>
      </c>
      <c r="B2020" s="107" t="s">
        <v>2325</v>
      </c>
      <c r="C2020" s="139">
        <v>1577</v>
      </c>
      <c r="D2020" s="139">
        <v>55</v>
      </c>
      <c r="E2020" s="164">
        <v>1632</v>
      </c>
    </row>
    <row r="2021" spans="1:5" s="132" customFormat="1" ht="10.5" customHeight="1" x14ac:dyDescent="0.15">
      <c r="A2021" s="107" t="s">
        <v>34</v>
      </c>
      <c r="B2021" s="107" t="s">
        <v>2326</v>
      </c>
      <c r="C2021" s="139">
        <v>1040</v>
      </c>
      <c r="D2021" s="139">
        <v>139</v>
      </c>
      <c r="E2021" s="164">
        <v>1179</v>
      </c>
    </row>
    <row r="2022" spans="1:5" s="132" customFormat="1" ht="10.5" customHeight="1" x14ac:dyDescent="0.15">
      <c r="A2022" s="107" t="s">
        <v>34</v>
      </c>
      <c r="B2022" s="107" t="s">
        <v>2327</v>
      </c>
      <c r="C2022" s="139">
        <v>1589</v>
      </c>
      <c r="D2022" s="139">
        <v>119</v>
      </c>
      <c r="E2022" s="164">
        <v>1708</v>
      </c>
    </row>
    <row r="2023" spans="1:5" s="132" customFormat="1" ht="10.5" customHeight="1" x14ac:dyDescent="0.15">
      <c r="A2023" s="107" t="s">
        <v>34</v>
      </c>
      <c r="B2023" s="107" t="s">
        <v>2328</v>
      </c>
      <c r="C2023" s="139">
        <v>1749</v>
      </c>
      <c r="D2023" s="139">
        <v>117</v>
      </c>
      <c r="E2023" s="164">
        <v>1866</v>
      </c>
    </row>
    <row r="2024" spans="1:5" s="132" customFormat="1" ht="10.5" customHeight="1" x14ac:dyDescent="0.15">
      <c r="A2024" s="107" t="s">
        <v>34</v>
      </c>
      <c r="B2024" s="107" t="s">
        <v>2329</v>
      </c>
      <c r="C2024" s="139">
        <v>1311</v>
      </c>
      <c r="D2024" s="139">
        <v>73</v>
      </c>
      <c r="E2024" s="164">
        <v>1384</v>
      </c>
    </row>
    <row r="2025" spans="1:5" s="132" customFormat="1" ht="10.5" customHeight="1" x14ac:dyDescent="0.15">
      <c r="A2025" s="107" t="s">
        <v>34</v>
      </c>
      <c r="B2025" s="107" t="s">
        <v>2330</v>
      </c>
      <c r="C2025" s="139">
        <v>1370</v>
      </c>
      <c r="D2025" s="139">
        <v>143</v>
      </c>
      <c r="E2025" s="164">
        <v>1513</v>
      </c>
    </row>
    <row r="2026" spans="1:5" s="132" customFormat="1" ht="10.5" customHeight="1" x14ac:dyDescent="0.15">
      <c r="A2026" s="107" t="s">
        <v>34</v>
      </c>
      <c r="B2026" s="107" t="s">
        <v>2331</v>
      </c>
      <c r="C2026" s="139">
        <v>1895</v>
      </c>
      <c r="D2026" s="139">
        <v>121</v>
      </c>
      <c r="E2026" s="164">
        <v>2016</v>
      </c>
    </row>
    <row r="2027" spans="1:5" s="132" customFormat="1" ht="10.5" customHeight="1" x14ac:dyDescent="0.15">
      <c r="A2027" s="107" t="s">
        <v>34</v>
      </c>
      <c r="B2027" s="107" t="s">
        <v>2332</v>
      </c>
      <c r="C2027" s="139">
        <v>1796</v>
      </c>
      <c r="D2027" s="139">
        <v>119</v>
      </c>
      <c r="E2027" s="164">
        <v>1915</v>
      </c>
    </row>
    <row r="2028" spans="1:5" s="132" customFormat="1" ht="10.5" customHeight="1" x14ac:dyDescent="0.15">
      <c r="A2028" s="107" t="s">
        <v>34</v>
      </c>
      <c r="B2028" s="107" t="s">
        <v>2333</v>
      </c>
      <c r="C2028" s="139">
        <v>1197</v>
      </c>
      <c r="D2028" s="139">
        <v>70</v>
      </c>
      <c r="E2028" s="164">
        <v>1267</v>
      </c>
    </row>
    <row r="2029" spans="1:5" s="132" customFormat="1" ht="10.5" customHeight="1" x14ac:dyDescent="0.15">
      <c r="A2029" s="107" t="s">
        <v>34</v>
      </c>
      <c r="B2029" s="107" t="s">
        <v>2334</v>
      </c>
      <c r="C2029" s="139">
        <v>800</v>
      </c>
      <c r="D2029" s="139">
        <v>43</v>
      </c>
      <c r="E2029" s="164">
        <v>843</v>
      </c>
    </row>
    <row r="2030" spans="1:5" s="132" customFormat="1" ht="10.5" customHeight="1" x14ac:dyDescent="0.15">
      <c r="A2030" s="107" t="s">
        <v>34</v>
      </c>
      <c r="B2030" s="107" t="s">
        <v>2335</v>
      </c>
      <c r="C2030" s="139">
        <v>1834</v>
      </c>
      <c r="D2030" s="139">
        <v>96</v>
      </c>
      <c r="E2030" s="164">
        <v>1930</v>
      </c>
    </row>
    <row r="2031" spans="1:5" s="132" customFormat="1" ht="10.5" customHeight="1" x14ac:dyDescent="0.15">
      <c r="A2031" s="107" t="s">
        <v>34</v>
      </c>
      <c r="B2031" s="107" t="s">
        <v>2336</v>
      </c>
      <c r="C2031" s="139">
        <v>1143</v>
      </c>
      <c r="D2031" s="139">
        <v>83</v>
      </c>
      <c r="E2031" s="164">
        <v>1226</v>
      </c>
    </row>
    <row r="2032" spans="1:5" s="132" customFormat="1" ht="10.5" customHeight="1" x14ac:dyDescent="0.15">
      <c r="A2032" s="107" t="s">
        <v>34</v>
      </c>
      <c r="B2032" s="107" t="s">
        <v>2337</v>
      </c>
      <c r="C2032" s="139">
        <v>1286</v>
      </c>
      <c r="D2032" s="139">
        <v>70</v>
      </c>
      <c r="E2032" s="164">
        <v>1356</v>
      </c>
    </row>
    <row r="2033" spans="1:5" s="132" customFormat="1" ht="10.5" customHeight="1" x14ac:dyDescent="0.15">
      <c r="A2033" s="107" t="s">
        <v>34</v>
      </c>
      <c r="B2033" s="107" t="s">
        <v>2338</v>
      </c>
      <c r="C2033" s="139">
        <v>1355</v>
      </c>
      <c r="D2033" s="139">
        <v>70</v>
      </c>
      <c r="E2033" s="164">
        <v>1425</v>
      </c>
    </row>
    <row r="2034" spans="1:5" s="132" customFormat="1" ht="10.5" customHeight="1" x14ac:dyDescent="0.15">
      <c r="A2034" s="107" t="s">
        <v>34</v>
      </c>
      <c r="B2034" s="107" t="s">
        <v>2339</v>
      </c>
      <c r="C2034" s="139">
        <v>1673</v>
      </c>
      <c r="D2034" s="139">
        <v>101</v>
      </c>
      <c r="E2034" s="164">
        <v>1774</v>
      </c>
    </row>
    <row r="2035" spans="1:5" s="132" customFormat="1" ht="10.5" customHeight="1" x14ac:dyDescent="0.15">
      <c r="A2035" s="107" t="s">
        <v>34</v>
      </c>
      <c r="B2035" s="107" t="s">
        <v>2340</v>
      </c>
      <c r="C2035" s="139">
        <v>1024</v>
      </c>
      <c r="D2035" s="139">
        <v>57</v>
      </c>
      <c r="E2035" s="164">
        <v>1081</v>
      </c>
    </row>
    <row r="2036" spans="1:5" s="132" customFormat="1" ht="10.5" customHeight="1" x14ac:dyDescent="0.15">
      <c r="A2036" s="107" t="s">
        <v>34</v>
      </c>
      <c r="B2036" s="107" t="s">
        <v>2341</v>
      </c>
      <c r="C2036" s="139">
        <v>1235</v>
      </c>
      <c r="D2036" s="139">
        <v>76</v>
      </c>
      <c r="E2036" s="164">
        <v>1311</v>
      </c>
    </row>
    <row r="2037" spans="1:5" s="132" customFormat="1" ht="10.5" customHeight="1" x14ac:dyDescent="0.15">
      <c r="A2037" s="107" t="s">
        <v>34</v>
      </c>
      <c r="B2037" s="107" t="s">
        <v>2342</v>
      </c>
      <c r="C2037" s="139">
        <v>870</v>
      </c>
      <c r="D2037" s="139">
        <v>34</v>
      </c>
      <c r="E2037" s="164">
        <v>904</v>
      </c>
    </row>
    <row r="2038" spans="1:5" s="132" customFormat="1" ht="10.5" customHeight="1" x14ac:dyDescent="0.15">
      <c r="A2038" s="107" t="s">
        <v>34</v>
      </c>
      <c r="B2038" s="107" t="s">
        <v>2343</v>
      </c>
      <c r="C2038" s="139">
        <v>1066</v>
      </c>
      <c r="D2038" s="139">
        <v>76</v>
      </c>
      <c r="E2038" s="164">
        <v>1142</v>
      </c>
    </row>
    <row r="2039" spans="1:5" s="132" customFormat="1" ht="10.5" customHeight="1" x14ac:dyDescent="0.15">
      <c r="A2039" s="107" t="s">
        <v>34</v>
      </c>
      <c r="B2039" s="107" t="s">
        <v>2344</v>
      </c>
      <c r="C2039" s="139">
        <v>1149</v>
      </c>
      <c r="D2039" s="139">
        <v>49</v>
      </c>
      <c r="E2039" s="164">
        <v>1198</v>
      </c>
    </row>
    <row r="2040" spans="1:5" s="132" customFormat="1" ht="10.5" customHeight="1" x14ac:dyDescent="0.15">
      <c r="A2040" s="107" t="s">
        <v>34</v>
      </c>
      <c r="B2040" s="107" t="s">
        <v>2345</v>
      </c>
      <c r="C2040" s="139">
        <v>1184</v>
      </c>
      <c r="D2040" s="139">
        <v>90</v>
      </c>
      <c r="E2040" s="164">
        <v>1274</v>
      </c>
    </row>
    <row r="2041" spans="1:5" s="132" customFormat="1" ht="10.5" customHeight="1" x14ac:dyDescent="0.15">
      <c r="A2041" s="107" t="s">
        <v>34</v>
      </c>
      <c r="B2041" s="107" t="s">
        <v>2346</v>
      </c>
      <c r="C2041" s="139">
        <v>1196</v>
      </c>
      <c r="D2041" s="139">
        <v>71</v>
      </c>
      <c r="E2041" s="164">
        <v>1267</v>
      </c>
    </row>
    <row r="2042" spans="1:5" s="132" customFormat="1" ht="10.5" customHeight="1" x14ac:dyDescent="0.15">
      <c r="A2042" s="107" t="s">
        <v>34</v>
      </c>
      <c r="B2042" s="107" t="s">
        <v>2347</v>
      </c>
      <c r="C2042" s="139">
        <v>1327</v>
      </c>
      <c r="D2042" s="139">
        <v>85</v>
      </c>
      <c r="E2042" s="164">
        <v>1412</v>
      </c>
    </row>
    <row r="2043" spans="1:5" s="132" customFormat="1" ht="10.5" customHeight="1" x14ac:dyDescent="0.15">
      <c r="A2043" s="107" t="s">
        <v>34</v>
      </c>
      <c r="B2043" s="107" t="s">
        <v>2348</v>
      </c>
      <c r="C2043" s="139">
        <v>1209</v>
      </c>
      <c r="D2043" s="139">
        <v>86</v>
      </c>
      <c r="E2043" s="164">
        <v>1295</v>
      </c>
    </row>
    <row r="2044" spans="1:5" s="132" customFormat="1" ht="10.5" customHeight="1" x14ac:dyDescent="0.15">
      <c r="A2044" s="107" t="s">
        <v>34</v>
      </c>
      <c r="B2044" s="107" t="s">
        <v>2349</v>
      </c>
      <c r="C2044" s="139">
        <v>1177</v>
      </c>
      <c r="D2044" s="139">
        <v>56</v>
      </c>
      <c r="E2044" s="164">
        <v>1233</v>
      </c>
    </row>
    <row r="2045" spans="1:5" s="132" customFormat="1" ht="10.5" customHeight="1" x14ac:dyDescent="0.15">
      <c r="A2045" s="107" t="s">
        <v>34</v>
      </c>
      <c r="B2045" s="107" t="s">
        <v>2350</v>
      </c>
      <c r="C2045" s="139">
        <v>1408</v>
      </c>
      <c r="D2045" s="139">
        <v>118</v>
      </c>
      <c r="E2045" s="164">
        <v>1526</v>
      </c>
    </row>
    <row r="2046" spans="1:5" s="132" customFormat="1" ht="10.5" customHeight="1" x14ac:dyDescent="0.15">
      <c r="A2046" s="107" t="s">
        <v>34</v>
      </c>
      <c r="B2046" s="107" t="s">
        <v>2351</v>
      </c>
      <c r="C2046" s="139">
        <v>1305</v>
      </c>
      <c r="D2046" s="139">
        <v>86</v>
      </c>
      <c r="E2046" s="164">
        <v>1391</v>
      </c>
    </row>
    <row r="2047" spans="1:5" s="132" customFormat="1" ht="10.5" customHeight="1" x14ac:dyDescent="0.15">
      <c r="A2047" s="107" t="s">
        <v>34</v>
      </c>
      <c r="B2047" s="107" t="s">
        <v>2352</v>
      </c>
      <c r="C2047" s="139">
        <v>996</v>
      </c>
      <c r="D2047" s="139">
        <v>47</v>
      </c>
      <c r="E2047" s="164">
        <v>1043</v>
      </c>
    </row>
    <row r="2048" spans="1:5" s="132" customFormat="1" ht="10.5" customHeight="1" x14ac:dyDescent="0.15">
      <c r="A2048" s="107" t="s">
        <v>34</v>
      </c>
      <c r="B2048" s="107" t="s">
        <v>2353</v>
      </c>
      <c r="C2048" s="139">
        <v>1242</v>
      </c>
      <c r="D2048" s="139">
        <v>70</v>
      </c>
      <c r="E2048" s="164">
        <v>1312</v>
      </c>
    </row>
    <row r="2049" spans="1:5" s="132" customFormat="1" ht="10.5" customHeight="1" x14ac:dyDescent="0.15">
      <c r="A2049" s="107" t="s">
        <v>34</v>
      </c>
      <c r="B2049" s="107" t="s">
        <v>2354</v>
      </c>
      <c r="C2049" s="139">
        <v>644</v>
      </c>
      <c r="D2049" s="139">
        <v>48</v>
      </c>
      <c r="E2049" s="164">
        <v>692</v>
      </c>
    </row>
    <row r="2050" spans="1:5" s="132" customFormat="1" ht="10.5" customHeight="1" x14ac:dyDescent="0.15">
      <c r="A2050" s="107" t="s">
        <v>34</v>
      </c>
      <c r="B2050" s="107" t="s">
        <v>2355</v>
      </c>
      <c r="C2050" s="139">
        <v>1035</v>
      </c>
      <c r="D2050" s="139">
        <v>55</v>
      </c>
      <c r="E2050" s="164">
        <v>1090</v>
      </c>
    </row>
    <row r="2051" spans="1:5" s="132" customFormat="1" ht="10.5" customHeight="1" x14ac:dyDescent="0.15">
      <c r="A2051" s="107" t="s">
        <v>34</v>
      </c>
      <c r="B2051" s="107" t="s">
        <v>2356</v>
      </c>
      <c r="C2051" s="139">
        <v>1288</v>
      </c>
      <c r="D2051" s="139">
        <v>104</v>
      </c>
      <c r="E2051" s="164">
        <v>1392</v>
      </c>
    </row>
    <row r="2052" spans="1:5" s="132" customFormat="1" ht="10.5" customHeight="1" x14ac:dyDescent="0.15">
      <c r="A2052" s="107" t="s">
        <v>34</v>
      </c>
      <c r="B2052" s="107" t="s">
        <v>2357</v>
      </c>
      <c r="C2052" s="139">
        <v>1747</v>
      </c>
      <c r="D2052" s="139">
        <v>101</v>
      </c>
      <c r="E2052" s="164">
        <v>1848</v>
      </c>
    </row>
    <row r="2053" spans="1:5" s="132" customFormat="1" ht="10.5" customHeight="1" x14ac:dyDescent="0.15">
      <c r="A2053" s="107" t="s">
        <v>34</v>
      </c>
      <c r="B2053" s="107" t="s">
        <v>2358</v>
      </c>
      <c r="C2053" s="139">
        <v>1319</v>
      </c>
      <c r="D2053" s="139">
        <v>108</v>
      </c>
      <c r="E2053" s="164">
        <v>1427</v>
      </c>
    </row>
    <row r="2054" spans="1:5" s="132" customFormat="1" ht="10.5" customHeight="1" x14ac:dyDescent="0.15">
      <c r="A2054" s="107" t="s">
        <v>34</v>
      </c>
      <c r="B2054" s="107" t="s">
        <v>2359</v>
      </c>
      <c r="C2054" s="139">
        <v>601</v>
      </c>
      <c r="D2054" s="139">
        <v>57</v>
      </c>
      <c r="E2054" s="164">
        <v>658</v>
      </c>
    </row>
    <row r="2055" spans="1:5" s="132" customFormat="1" ht="10.5" customHeight="1" x14ac:dyDescent="0.15">
      <c r="A2055" s="107" t="s">
        <v>34</v>
      </c>
      <c r="B2055" s="107" t="s">
        <v>2360</v>
      </c>
      <c r="C2055" s="139">
        <v>1342</v>
      </c>
      <c r="D2055" s="139">
        <v>116</v>
      </c>
      <c r="E2055" s="164">
        <v>1458</v>
      </c>
    </row>
    <row r="2056" spans="1:5" s="132" customFormat="1" ht="10.5" customHeight="1" x14ac:dyDescent="0.15">
      <c r="A2056" s="107" t="s">
        <v>34</v>
      </c>
      <c r="B2056" s="107" t="s">
        <v>2361</v>
      </c>
      <c r="C2056" s="139">
        <v>1435</v>
      </c>
      <c r="D2056" s="139">
        <v>98</v>
      </c>
      <c r="E2056" s="164">
        <v>1533</v>
      </c>
    </row>
    <row r="2057" spans="1:5" s="132" customFormat="1" ht="10.5" customHeight="1" x14ac:dyDescent="0.15">
      <c r="A2057" s="107" t="s">
        <v>34</v>
      </c>
      <c r="B2057" s="107" t="s">
        <v>2362</v>
      </c>
      <c r="C2057" s="139">
        <v>1095</v>
      </c>
      <c r="D2057" s="139">
        <v>76</v>
      </c>
      <c r="E2057" s="164">
        <v>1171</v>
      </c>
    </row>
    <row r="2058" spans="1:5" s="132" customFormat="1" ht="10.5" customHeight="1" x14ac:dyDescent="0.15">
      <c r="A2058" s="107" t="s">
        <v>34</v>
      </c>
      <c r="B2058" s="107" t="s">
        <v>2363</v>
      </c>
      <c r="C2058" s="139">
        <v>641</v>
      </c>
      <c r="D2058" s="139">
        <v>18</v>
      </c>
      <c r="E2058" s="164">
        <v>659</v>
      </c>
    </row>
    <row r="2059" spans="1:5" s="132" customFormat="1" ht="10.5" customHeight="1" x14ac:dyDescent="0.15">
      <c r="A2059" s="107" t="s">
        <v>34</v>
      </c>
      <c r="B2059" s="107" t="s">
        <v>2364</v>
      </c>
      <c r="C2059" s="139">
        <v>1500</v>
      </c>
      <c r="D2059" s="139">
        <v>101</v>
      </c>
      <c r="E2059" s="164">
        <v>1601</v>
      </c>
    </row>
    <row r="2060" spans="1:5" s="132" customFormat="1" ht="10.5" customHeight="1" x14ac:dyDescent="0.15">
      <c r="A2060" s="107" t="s">
        <v>34</v>
      </c>
      <c r="B2060" s="107" t="s">
        <v>2365</v>
      </c>
      <c r="C2060" s="139">
        <v>1324</v>
      </c>
      <c r="D2060" s="139">
        <v>81</v>
      </c>
      <c r="E2060" s="164">
        <v>1405</v>
      </c>
    </row>
    <row r="2061" spans="1:5" s="132" customFormat="1" ht="10.5" customHeight="1" x14ac:dyDescent="0.15">
      <c r="A2061" s="107" t="s">
        <v>34</v>
      </c>
      <c r="B2061" s="107" t="s">
        <v>2366</v>
      </c>
      <c r="C2061" s="139">
        <v>1235</v>
      </c>
      <c r="D2061" s="139">
        <v>95</v>
      </c>
      <c r="E2061" s="164">
        <v>1330</v>
      </c>
    </row>
    <row r="2062" spans="1:5" s="132" customFormat="1" ht="10.5" customHeight="1" x14ac:dyDescent="0.15">
      <c r="A2062" s="107" t="s">
        <v>34</v>
      </c>
      <c r="B2062" s="107" t="s">
        <v>2367</v>
      </c>
      <c r="C2062" s="139">
        <v>995</v>
      </c>
      <c r="D2062" s="139">
        <v>39</v>
      </c>
      <c r="E2062" s="164">
        <v>1034</v>
      </c>
    </row>
    <row r="2063" spans="1:5" s="132" customFormat="1" ht="10.5" customHeight="1" x14ac:dyDescent="0.15">
      <c r="A2063" s="107" t="s">
        <v>34</v>
      </c>
      <c r="B2063" s="107" t="s">
        <v>2368</v>
      </c>
      <c r="C2063" s="139">
        <v>605</v>
      </c>
      <c r="D2063" s="139">
        <v>44</v>
      </c>
      <c r="E2063" s="164">
        <v>649</v>
      </c>
    </row>
    <row r="2064" spans="1:5" s="132" customFormat="1" ht="10.5" customHeight="1" x14ac:dyDescent="0.15">
      <c r="A2064" s="107" t="s">
        <v>34</v>
      </c>
      <c r="B2064" s="107" t="s">
        <v>2369</v>
      </c>
      <c r="C2064" s="139">
        <v>1849</v>
      </c>
      <c r="D2064" s="139">
        <v>111</v>
      </c>
      <c r="E2064" s="164">
        <v>1960</v>
      </c>
    </row>
    <row r="2065" spans="1:5" s="132" customFormat="1" ht="10.5" customHeight="1" x14ac:dyDescent="0.15">
      <c r="A2065" s="107" t="s">
        <v>34</v>
      </c>
      <c r="B2065" s="107" t="s">
        <v>2370</v>
      </c>
      <c r="C2065" s="139">
        <v>1677</v>
      </c>
      <c r="D2065" s="139">
        <v>80</v>
      </c>
      <c r="E2065" s="164">
        <v>1757</v>
      </c>
    </row>
    <row r="2066" spans="1:5" s="132" customFormat="1" ht="10.5" customHeight="1" x14ac:dyDescent="0.15">
      <c r="A2066" s="107" t="s">
        <v>34</v>
      </c>
      <c r="B2066" s="107" t="s">
        <v>2371</v>
      </c>
      <c r="C2066" s="139">
        <v>1791</v>
      </c>
      <c r="D2066" s="139">
        <v>161</v>
      </c>
      <c r="E2066" s="164">
        <v>1952</v>
      </c>
    </row>
    <row r="2067" spans="1:5" s="132" customFormat="1" ht="10.5" customHeight="1" x14ac:dyDescent="0.15">
      <c r="A2067" s="107" t="s">
        <v>34</v>
      </c>
      <c r="B2067" s="107" t="s">
        <v>2372</v>
      </c>
      <c r="C2067" s="139">
        <v>1205</v>
      </c>
      <c r="D2067" s="139">
        <v>52</v>
      </c>
      <c r="E2067" s="164">
        <v>1257</v>
      </c>
    </row>
    <row r="2068" spans="1:5" s="132" customFormat="1" ht="10.5" customHeight="1" x14ac:dyDescent="0.15">
      <c r="A2068" s="107" t="s">
        <v>34</v>
      </c>
      <c r="B2068" s="107" t="s">
        <v>2373</v>
      </c>
      <c r="C2068" s="139">
        <v>1728</v>
      </c>
      <c r="D2068" s="139">
        <v>100</v>
      </c>
      <c r="E2068" s="164">
        <v>1828</v>
      </c>
    </row>
    <row r="2069" spans="1:5" s="132" customFormat="1" ht="10.5" customHeight="1" x14ac:dyDescent="0.15">
      <c r="A2069" s="107" t="s">
        <v>34</v>
      </c>
      <c r="B2069" s="107" t="s">
        <v>2374</v>
      </c>
      <c r="C2069" s="139">
        <v>1833</v>
      </c>
      <c r="D2069" s="139">
        <v>170</v>
      </c>
      <c r="E2069" s="164">
        <v>2003</v>
      </c>
    </row>
    <row r="2070" spans="1:5" s="132" customFormat="1" ht="10.5" customHeight="1" x14ac:dyDescent="0.15">
      <c r="A2070" s="107" t="s">
        <v>34</v>
      </c>
      <c r="B2070" s="107" t="s">
        <v>2375</v>
      </c>
      <c r="C2070" s="139">
        <v>1642</v>
      </c>
      <c r="D2070" s="139">
        <v>90</v>
      </c>
      <c r="E2070" s="164">
        <v>1732</v>
      </c>
    </row>
    <row r="2071" spans="1:5" s="132" customFormat="1" ht="10.5" customHeight="1" x14ac:dyDescent="0.15">
      <c r="A2071" s="107" t="s">
        <v>34</v>
      </c>
      <c r="B2071" s="107" t="s">
        <v>2376</v>
      </c>
      <c r="C2071" s="139">
        <v>1601</v>
      </c>
      <c r="D2071" s="139">
        <v>49</v>
      </c>
      <c r="E2071" s="164">
        <v>1650</v>
      </c>
    </row>
    <row r="2072" spans="1:5" s="132" customFormat="1" ht="10.5" customHeight="1" x14ac:dyDescent="0.15">
      <c r="A2072" s="107" t="s">
        <v>34</v>
      </c>
      <c r="B2072" s="107" t="s">
        <v>2377</v>
      </c>
      <c r="C2072" s="139">
        <v>1367</v>
      </c>
      <c r="D2072" s="139">
        <v>50</v>
      </c>
      <c r="E2072" s="164">
        <v>1417</v>
      </c>
    </row>
    <row r="2073" spans="1:5" s="132" customFormat="1" ht="10.5" customHeight="1" x14ac:dyDescent="0.15">
      <c r="A2073" s="107" t="s">
        <v>34</v>
      </c>
      <c r="B2073" s="107" t="s">
        <v>2378</v>
      </c>
      <c r="C2073" s="139">
        <v>864</v>
      </c>
      <c r="D2073" s="139">
        <v>26</v>
      </c>
      <c r="E2073" s="164">
        <v>890</v>
      </c>
    </row>
    <row r="2074" spans="1:5" s="132" customFormat="1" ht="10.5" customHeight="1" x14ac:dyDescent="0.15">
      <c r="A2074" s="107" t="s">
        <v>34</v>
      </c>
      <c r="B2074" s="107" t="s">
        <v>2379</v>
      </c>
      <c r="C2074" s="139">
        <v>1233</v>
      </c>
      <c r="D2074" s="139">
        <v>47</v>
      </c>
      <c r="E2074" s="164">
        <v>1280</v>
      </c>
    </row>
    <row r="2075" spans="1:5" s="132" customFormat="1" ht="10.5" customHeight="1" x14ac:dyDescent="0.15">
      <c r="A2075" s="107" t="s">
        <v>34</v>
      </c>
      <c r="B2075" s="107" t="s">
        <v>2380</v>
      </c>
      <c r="C2075" s="139">
        <v>677</v>
      </c>
      <c r="D2075" s="139">
        <v>40</v>
      </c>
      <c r="E2075" s="164">
        <v>717</v>
      </c>
    </row>
    <row r="2076" spans="1:5" s="132" customFormat="1" ht="10.5" customHeight="1" x14ac:dyDescent="0.15">
      <c r="A2076" s="107" t="s">
        <v>34</v>
      </c>
      <c r="B2076" s="107" t="s">
        <v>2381</v>
      </c>
      <c r="C2076" s="139">
        <v>1556</v>
      </c>
      <c r="D2076" s="139">
        <v>55</v>
      </c>
      <c r="E2076" s="164">
        <v>1611</v>
      </c>
    </row>
    <row r="2077" spans="1:5" s="132" customFormat="1" ht="10.5" customHeight="1" x14ac:dyDescent="0.15">
      <c r="A2077" s="107" t="s">
        <v>34</v>
      </c>
      <c r="B2077" s="107" t="s">
        <v>2382</v>
      </c>
      <c r="C2077" s="139">
        <v>1342</v>
      </c>
      <c r="D2077" s="139">
        <v>55</v>
      </c>
      <c r="E2077" s="164">
        <v>1397</v>
      </c>
    </row>
    <row r="2078" spans="1:5" s="132" customFormat="1" ht="10.5" customHeight="1" x14ac:dyDescent="0.15">
      <c r="A2078" s="107" t="s">
        <v>34</v>
      </c>
      <c r="B2078" s="107" t="s">
        <v>2383</v>
      </c>
      <c r="C2078" s="139">
        <v>914</v>
      </c>
      <c r="D2078" s="139">
        <v>40</v>
      </c>
      <c r="E2078" s="164">
        <v>954</v>
      </c>
    </row>
    <row r="2079" spans="1:5" s="132" customFormat="1" ht="10.5" customHeight="1" x14ac:dyDescent="0.15">
      <c r="A2079" s="107" t="s">
        <v>34</v>
      </c>
      <c r="B2079" s="107" t="s">
        <v>2384</v>
      </c>
      <c r="C2079" s="139">
        <v>1661</v>
      </c>
      <c r="D2079" s="139">
        <v>194</v>
      </c>
      <c r="E2079" s="164">
        <v>1855</v>
      </c>
    </row>
    <row r="2080" spans="1:5" s="132" customFormat="1" ht="10.5" customHeight="1" x14ac:dyDescent="0.15">
      <c r="A2080" s="107" t="s">
        <v>34</v>
      </c>
      <c r="B2080" s="107" t="s">
        <v>2385</v>
      </c>
      <c r="C2080" s="139">
        <v>1771</v>
      </c>
      <c r="D2080" s="139">
        <v>247</v>
      </c>
      <c r="E2080" s="164">
        <v>2018</v>
      </c>
    </row>
    <row r="2081" spans="1:5" s="132" customFormat="1" ht="10.5" customHeight="1" x14ac:dyDescent="0.15">
      <c r="A2081" s="107" t="s">
        <v>34</v>
      </c>
      <c r="B2081" s="107" t="s">
        <v>2386</v>
      </c>
      <c r="C2081" s="139">
        <v>1500</v>
      </c>
      <c r="D2081" s="139">
        <v>68</v>
      </c>
      <c r="E2081" s="164">
        <v>1568</v>
      </c>
    </row>
    <row r="2082" spans="1:5" s="132" customFormat="1" ht="10.5" customHeight="1" x14ac:dyDescent="0.15">
      <c r="A2082" s="107" t="s">
        <v>34</v>
      </c>
      <c r="B2082" s="107" t="s">
        <v>2387</v>
      </c>
      <c r="C2082" s="139">
        <v>922</v>
      </c>
      <c r="D2082" s="139">
        <v>66</v>
      </c>
      <c r="E2082" s="164">
        <v>988</v>
      </c>
    </row>
    <row r="2083" spans="1:5" s="132" customFormat="1" ht="10.5" customHeight="1" x14ac:dyDescent="0.15">
      <c r="A2083" s="107" t="s">
        <v>34</v>
      </c>
      <c r="B2083" s="107" t="s">
        <v>2388</v>
      </c>
      <c r="C2083" s="139">
        <v>1741</v>
      </c>
      <c r="D2083" s="139">
        <v>246</v>
      </c>
      <c r="E2083" s="164">
        <v>1987</v>
      </c>
    </row>
    <row r="2084" spans="1:5" s="132" customFormat="1" ht="10.5" customHeight="1" x14ac:dyDescent="0.15">
      <c r="A2084" s="107" t="s">
        <v>34</v>
      </c>
      <c r="B2084" s="107" t="s">
        <v>2389</v>
      </c>
      <c r="C2084" s="139">
        <v>1356</v>
      </c>
      <c r="D2084" s="139">
        <v>213</v>
      </c>
      <c r="E2084" s="164">
        <v>1569</v>
      </c>
    </row>
    <row r="2085" spans="1:5" s="132" customFormat="1" ht="10.5" customHeight="1" x14ac:dyDescent="0.15">
      <c r="A2085" s="107" t="s">
        <v>34</v>
      </c>
      <c r="B2085" s="107" t="s">
        <v>2390</v>
      </c>
      <c r="C2085" s="139">
        <v>1483</v>
      </c>
      <c r="D2085" s="139">
        <v>279</v>
      </c>
      <c r="E2085" s="164">
        <v>1762</v>
      </c>
    </row>
    <row r="2086" spans="1:5" s="132" customFormat="1" ht="10.5" customHeight="1" x14ac:dyDescent="0.15">
      <c r="A2086" s="107" t="s">
        <v>34</v>
      </c>
      <c r="B2086" s="107" t="s">
        <v>2391</v>
      </c>
      <c r="C2086" s="139">
        <v>1509</v>
      </c>
      <c r="D2086" s="139">
        <v>47</v>
      </c>
      <c r="E2086" s="164">
        <v>1556</v>
      </c>
    </row>
    <row r="2087" spans="1:5" s="132" customFormat="1" ht="10.5" customHeight="1" x14ac:dyDescent="0.15">
      <c r="A2087" s="107" t="s">
        <v>34</v>
      </c>
      <c r="B2087" s="107" t="s">
        <v>2392</v>
      </c>
      <c r="C2087" s="139">
        <v>1203</v>
      </c>
      <c r="D2087" s="139">
        <v>56</v>
      </c>
      <c r="E2087" s="164">
        <v>1259</v>
      </c>
    </row>
    <row r="2088" spans="1:5" s="132" customFormat="1" ht="10.5" customHeight="1" x14ac:dyDescent="0.15">
      <c r="A2088" s="107" t="s">
        <v>34</v>
      </c>
      <c r="B2088" s="107" t="s">
        <v>2393</v>
      </c>
      <c r="C2088" s="139">
        <v>1699</v>
      </c>
      <c r="D2088" s="139">
        <v>167</v>
      </c>
      <c r="E2088" s="164">
        <v>1866</v>
      </c>
    </row>
    <row r="2089" spans="1:5" s="132" customFormat="1" ht="10.5" customHeight="1" x14ac:dyDescent="0.15">
      <c r="A2089" s="107" t="s">
        <v>34</v>
      </c>
      <c r="B2089" s="107" t="s">
        <v>2394</v>
      </c>
      <c r="C2089" s="139">
        <v>1235</v>
      </c>
      <c r="D2089" s="139">
        <v>183</v>
      </c>
      <c r="E2089" s="164">
        <v>1418</v>
      </c>
    </row>
    <row r="2090" spans="1:5" s="132" customFormat="1" ht="10.5" customHeight="1" x14ac:dyDescent="0.15">
      <c r="A2090" s="107" t="s">
        <v>34</v>
      </c>
      <c r="B2090" s="107" t="s">
        <v>2395</v>
      </c>
      <c r="C2090" s="139">
        <v>1297</v>
      </c>
      <c r="D2090" s="139">
        <v>108</v>
      </c>
      <c r="E2090" s="164">
        <v>1405</v>
      </c>
    </row>
    <row r="2091" spans="1:5" s="132" customFormat="1" ht="10.5" customHeight="1" x14ac:dyDescent="0.15">
      <c r="A2091" s="107" t="s">
        <v>34</v>
      </c>
      <c r="B2091" s="107" t="s">
        <v>2396</v>
      </c>
      <c r="C2091" s="139">
        <v>139</v>
      </c>
      <c r="D2091" s="139">
        <v>12</v>
      </c>
      <c r="E2091" s="164">
        <v>151</v>
      </c>
    </row>
    <row r="2092" spans="1:5" s="132" customFormat="1" ht="10.5" customHeight="1" x14ac:dyDescent="0.15">
      <c r="A2092" s="107" t="s">
        <v>34</v>
      </c>
      <c r="B2092" s="107" t="s">
        <v>2397</v>
      </c>
      <c r="C2092" s="139">
        <v>367</v>
      </c>
      <c r="D2092" s="139">
        <v>12</v>
      </c>
      <c r="E2092" s="164">
        <v>379</v>
      </c>
    </row>
    <row r="2093" spans="1:5" s="132" customFormat="1" ht="10.5" customHeight="1" x14ac:dyDescent="0.15">
      <c r="A2093" s="107" t="s">
        <v>34</v>
      </c>
      <c r="B2093" s="107" t="s">
        <v>2398</v>
      </c>
      <c r="C2093" s="139">
        <v>1007</v>
      </c>
      <c r="D2093" s="139">
        <v>39</v>
      </c>
      <c r="E2093" s="164">
        <v>1046</v>
      </c>
    </row>
    <row r="2094" spans="1:5" s="132" customFormat="1" ht="10.5" customHeight="1" x14ac:dyDescent="0.15">
      <c r="A2094" s="107" t="s">
        <v>34</v>
      </c>
      <c r="B2094" s="107" t="s">
        <v>2399</v>
      </c>
      <c r="C2094" s="139">
        <v>849</v>
      </c>
      <c r="D2094" s="139">
        <v>42</v>
      </c>
      <c r="E2094" s="164">
        <v>891</v>
      </c>
    </row>
    <row r="2095" spans="1:5" s="132" customFormat="1" ht="10.5" customHeight="1" x14ac:dyDescent="0.15">
      <c r="A2095" s="107" t="s">
        <v>34</v>
      </c>
      <c r="B2095" s="107" t="s">
        <v>2400</v>
      </c>
      <c r="C2095" s="139">
        <v>1171</v>
      </c>
      <c r="D2095" s="139">
        <v>35</v>
      </c>
      <c r="E2095" s="164">
        <v>1206</v>
      </c>
    </row>
    <row r="2096" spans="1:5" s="132" customFormat="1" ht="10.5" customHeight="1" x14ac:dyDescent="0.15">
      <c r="A2096" s="107" t="s">
        <v>34</v>
      </c>
      <c r="B2096" s="107" t="s">
        <v>2401</v>
      </c>
      <c r="C2096" s="139">
        <v>1256</v>
      </c>
      <c r="D2096" s="139">
        <v>53</v>
      </c>
      <c r="E2096" s="164">
        <v>1309</v>
      </c>
    </row>
    <row r="2097" spans="1:5" s="132" customFormat="1" ht="10.5" customHeight="1" x14ac:dyDescent="0.15">
      <c r="A2097" s="107" t="s">
        <v>34</v>
      </c>
      <c r="B2097" s="107" t="s">
        <v>2402</v>
      </c>
      <c r="C2097" s="139">
        <v>1323</v>
      </c>
      <c r="D2097" s="139">
        <v>53</v>
      </c>
      <c r="E2097" s="164">
        <v>1376</v>
      </c>
    </row>
    <row r="2098" spans="1:5" s="132" customFormat="1" ht="10.5" customHeight="1" x14ac:dyDescent="0.15">
      <c r="A2098" s="107" t="s">
        <v>34</v>
      </c>
      <c r="B2098" s="107" t="s">
        <v>2403</v>
      </c>
      <c r="C2098" s="139">
        <v>1762</v>
      </c>
      <c r="D2098" s="139">
        <v>80</v>
      </c>
      <c r="E2098" s="164">
        <v>1842</v>
      </c>
    </row>
    <row r="2099" spans="1:5" s="132" customFormat="1" ht="10.5" customHeight="1" x14ac:dyDescent="0.15">
      <c r="A2099" s="107" t="s">
        <v>34</v>
      </c>
      <c r="B2099" s="107" t="s">
        <v>2404</v>
      </c>
      <c r="C2099" s="139">
        <v>1270</v>
      </c>
      <c r="D2099" s="139">
        <v>80</v>
      </c>
      <c r="E2099" s="164">
        <v>1350</v>
      </c>
    </row>
    <row r="2100" spans="1:5" s="132" customFormat="1" ht="10.5" customHeight="1" x14ac:dyDescent="0.15">
      <c r="A2100" s="107" t="s">
        <v>34</v>
      </c>
      <c r="B2100" s="107" t="s">
        <v>2405</v>
      </c>
      <c r="C2100" s="139">
        <v>1470</v>
      </c>
      <c r="D2100" s="139">
        <v>154</v>
      </c>
      <c r="E2100" s="164">
        <v>1624</v>
      </c>
    </row>
    <row r="2101" spans="1:5" s="132" customFormat="1" ht="10.5" customHeight="1" x14ac:dyDescent="0.15">
      <c r="A2101" s="107" t="s">
        <v>34</v>
      </c>
      <c r="B2101" s="107" t="s">
        <v>2406</v>
      </c>
      <c r="C2101" s="139">
        <v>1005</v>
      </c>
      <c r="D2101" s="139">
        <v>77</v>
      </c>
      <c r="E2101" s="164">
        <v>1082</v>
      </c>
    </row>
    <row r="2102" spans="1:5" s="132" customFormat="1" ht="10.5" customHeight="1" x14ac:dyDescent="0.15">
      <c r="A2102" s="107" t="s">
        <v>34</v>
      </c>
      <c r="B2102" s="107" t="s">
        <v>2407</v>
      </c>
      <c r="C2102" s="139">
        <v>1693</v>
      </c>
      <c r="D2102" s="139">
        <v>92</v>
      </c>
      <c r="E2102" s="164">
        <v>1785</v>
      </c>
    </row>
    <row r="2103" spans="1:5" s="132" customFormat="1" ht="10.5" customHeight="1" x14ac:dyDescent="0.15">
      <c r="A2103" s="107" t="s">
        <v>34</v>
      </c>
      <c r="B2103" s="107" t="s">
        <v>2408</v>
      </c>
      <c r="C2103" s="139">
        <v>1309</v>
      </c>
      <c r="D2103" s="139">
        <v>94</v>
      </c>
      <c r="E2103" s="164">
        <v>1403</v>
      </c>
    </row>
    <row r="2104" spans="1:5" s="132" customFormat="1" ht="10.5" customHeight="1" x14ac:dyDescent="0.15">
      <c r="A2104" s="107" t="s">
        <v>34</v>
      </c>
      <c r="B2104" s="107" t="s">
        <v>2409</v>
      </c>
      <c r="C2104" s="139">
        <v>1427</v>
      </c>
      <c r="D2104" s="139">
        <v>98</v>
      </c>
      <c r="E2104" s="164">
        <v>1525</v>
      </c>
    </row>
    <row r="2105" spans="1:5" s="132" customFormat="1" ht="10.5" customHeight="1" x14ac:dyDescent="0.15">
      <c r="A2105" s="107" t="s">
        <v>34</v>
      </c>
      <c r="B2105" s="107" t="s">
        <v>2410</v>
      </c>
      <c r="C2105" s="139">
        <v>1533</v>
      </c>
      <c r="D2105" s="139">
        <v>76</v>
      </c>
      <c r="E2105" s="164">
        <v>1609</v>
      </c>
    </row>
    <row r="2106" spans="1:5" s="132" customFormat="1" ht="10.5" customHeight="1" x14ac:dyDescent="0.15">
      <c r="A2106" s="107" t="s">
        <v>34</v>
      </c>
      <c r="B2106" s="107" t="s">
        <v>2411</v>
      </c>
      <c r="C2106" s="139">
        <v>1255</v>
      </c>
      <c r="D2106" s="139">
        <v>110</v>
      </c>
      <c r="E2106" s="164">
        <v>1365</v>
      </c>
    </row>
    <row r="2107" spans="1:5" s="132" customFormat="1" ht="10.5" customHeight="1" x14ac:dyDescent="0.15">
      <c r="A2107" s="107" t="s">
        <v>34</v>
      </c>
      <c r="B2107" s="107" t="s">
        <v>2412</v>
      </c>
      <c r="C2107" s="139">
        <v>1598</v>
      </c>
      <c r="D2107" s="139">
        <v>135</v>
      </c>
      <c r="E2107" s="164">
        <v>1733</v>
      </c>
    </row>
    <row r="2108" spans="1:5" s="132" customFormat="1" ht="10.5" customHeight="1" x14ac:dyDescent="0.15">
      <c r="A2108" s="107" t="s">
        <v>34</v>
      </c>
      <c r="B2108" s="107" t="s">
        <v>2413</v>
      </c>
      <c r="C2108" s="139">
        <v>1649</v>
      </c>
      <c r="D2108" s="139">
        <v>44</v>
      </c>
      <c r="E2108" s="164">
        <v>1693</v>
      </c>
    </row>
    <row r="2109" spans="1:5" s="132" customFormat="1" ht="10.5" customHeight="1" x14ac:dyDescent="0.15">
      <c r="A2109" s="107" t="s">
        <v>34</v>
      </c>
      <c r="B2109" s="107" t="s">
        <v>2414</v>
      </c>
      <c r="C2109" s="139">
        <v>1695</v>
      </c>
      <c r="D2109" s="139">
        <v>118</v>
      </c>
      <c r="E2109" s="164">
        <v>1813</v>
      </c>
    </row>
    <row r="2110" spans="1:5" s="132" customFormat="1" ht="10.5" customHeight="1" x14ac:dyDescent="0.15">
      <c r="A2110" s="107" t="s">
        <v>34</v>
      </c>
      <c r="B2110" s="107" t="s">
        <v>2415</v>
      </c>
      <c r="C2110" s="139">
        <v>1821</v>
      </c>
      <c r="D2110" s="139">
        <v>99</v>
      </c>
      <c r="E2110" s="164">
        <v>1920</v>
      </c>
    </row>
    <row r="2111" spans="1:5" s="132" customFormat="1" ht="10.5" customHeight="1" x14ac:dyDescent="0.15">
      <c r="A2111" s="107" t="s">
        <v>34</v>
      </c>
      <c r="B2111" s="107" t="s">
        <v>2416</v>
      </c>
      <c r="C2111" s="139">
        <v>1573</v>
      </c>
      <c r="D2111" s="139">
        <v>36</v>
      </c>
      <c r="E2111" s="164">
        <v>1609</v>
      </c>
    </row>
    <row r="2112" spans="1:5" s="132" customFormat="1" ht="10.5" customHeight="1" x14ac:dyDescent="0.15">
      <c r="A2112" s="107" t="s">
        <v>34</v>
      </c>
      <c r="B2112" s="107" t="s">
        <v>2417</v>
      </c>
      <c r="C2112" s="139">
        <v>1672</v>
      </c>
      <c r="D2112" s="139">
        <v>96</v>
      </c>
      <c r="E2112" s="164">
        <v>1768</v>
      </c>
    </row>
    <row r="2113" spans="1:5" s="132" customFormat="1" ht="10.5" customHeight="1" x14ac:dyDescent="0.15">
      <c r="A2113" s="107" t="s">
        <v>34</v>
      </c>
      <c r="B2113" s="107" t="s">
        <v>2418</v>
      </c>
      <c r="C2113" s="139">
        <v>1747</v>
      </c>
      <c r="D2113" s="139">
        <v>72</v>
      </c>
      <c r="E2113" s="164">
        <v>1819</v>
      </c>
    </row>
    <row r="2114" spans="1:5" s="132" customFormat="1" ht="10.5" customHeight="1" x14ac:dyDescent="0.15">
      <c r="A2114" s="107" t="s">
        <v>34</v>
      </c>
      <c r="B2114" s="107" t="s">
        <v>2419</v>
      </c>
      <c r="C2114" s="139">
        <v>1263</v>
      </c>
      <c r="D2114" s="139">
        <v>154</v>
      </c>
      <c r="E2114" s="164">
        <v>1417</v>
      </c>
    </row>
    <row r="2115" spans="1:5" s="132" customFormat="1" ht="10.5" customHeight="1" x14ac:dyDescent="0.15">
      <c r="A2115" s="107" t="s">
        <v>34</v>
      </c>
      <c r="B2115" s="107" t="s">
        <v>2420</v>
      </c>
      <c r="C2115" s="139">
        <v>1407</v>
      </c>
      <c r="D2115" s="139">
        <v>239</v>
      </c>
      <c r="E2115" s="164">
        <v>1646</v>
      </c>
    </row>
    <row r="2116" spans="1:5" s="132" customFormat="1" ht="10.5" customHeight="1" x14ac:dyDescent="0.15">
      <c r="A2116" s="107" t="s">
        <v>34</v>
      </c>
      <c r="B2116" s="107" t="s">
        <v>2421</v>
      </c>
      <c r="C2116" s="139">
        <v>1644</v>
      </c>
      <c r="D2116" s="139">
        <v>162</v>
      </c>
      <c r="E2116" s="164">
        <v>1806</v>
      </c>
    </row>
    <row r="2117" spans="1:5" s="132" customFormat="1" ht="10.5" customHeight="1" x14ac:dyDescent="0.15">
      <c r="A2117" s="107" t="s">
        <v>34</v>
      </c>
      <c r="B2117" s="107" t="s">
        <v>2422</v>
      </c>
      <c r="C2117" s="139">
        <v>1165</v>
      </c>
      <c r="D2117" s="139">
        <v>90</v>
      </c>
      <c r="E2117" s="164">
        <v>1255</v>
      </c>
    </row>
    <row r="2118" spans="1:5" s="132" customFormat="1" ht="10.5" customHeight="1" x14ac:dyDescent="0.15">
      <c r="A2118" s="107" t="s">
        <v>34</v>
      </c>
      <c r="B2118" s="107" t="s">
        <v>2423</v>
      </c>
      <c r="C2118" s="139">
        <v>1827</v>
      </c>
      <c r="D2118" s="139">
        <v>126</v>
      </c>
      <c r="E2118" s="164">
        <v>1953</v>
      </c>
    </row>
    <row r="2119" spans="1:5" s="132" customFormat="1" ht="10.5" customHeight="1" x14ac:dyDescent="0.15">
      <c r="A2119" s="107" t="s">
        <v>34</v>
      </c>
      <c r="B2119" s="107" t="s">
        <v>2424</v>
      </c>
      <c r="C2119" s="139">
        <v>963</v>
      </c>
      <c r="D2119" s="139">
        <v>108</v>
      </c>
      <c r="E2119" s="164">
        <v>1071</v>
      </c>
    </row>
    <row r="2120" spans="1:5" s="132" customFormat="1" ht="10.5" customHeight="1" x14ac:dyDescent="0.15">
      <c r="A2120" s="107" t="s">
        <v>34</v>
      </c>
      <c r="B2120" s="107" t="s">
        <v>2425</v>
      </c>
      <c r="C2120" s="139">
        <v>1430</v>
      </c>
      <c r="D2120" s="139">
        <v>183</v>
      </c>
      <c r="E2120" s="164">
        <v>1613</v>
      </c>
    </row>
    <row r="2121" spans="1:5" s="132" customFormat="1" ht="10.5" customHeight="1" x14ac:dyDescent="0.15">
      <c r="A2121" s="107" t="s">
        <v>34</v>
      </c>
      <c r="B2121" s="107" t="s">
        <v>2426</v>
      </c>
      <c r="C2121" s="139">
        <v>1069</v>
      </c>
      <c r="D2121" s="139">
        <v>56</v>
      </c>
      <c r="E2121" s="164">
        <v>1125</v>
      </c>
    </row>
    <row r="2122" spans="1:5" s="132" customFormat="1" ht="10.5" customHeight="1" x14ac:dyDescent="0.15">
      <c r="A2122" s="107" t="s">
        <v>34</v>
      </c>
      <c r="B2122" s="107" t="s">
        <v>2427</v>
      </c>
      <c r="C2122" s="139">
        <v>744</v>
      </c>
      <c r="D2122" s="139">
        <v>36</v>
      </c>
      <c r="E2122" s="164">
        <v>780</v>
      </c>
    </row>
    <row r="2123" spans="1:5" s="132" customFormat="1" ht="10.5" customHeight="1" x14ac:dyDescent="0.15">
      <c r="A2123" s="107" t="s">
        <v>34</v>
      </c>
      <c r="B2123" s="107" t="s">
        <v>2428</v>
      </c>
      <c r="C2123" s="139">
        <v>1112</v>
      </c>
      <c r="D2123" s="139">
        <v>53</v>
      </c>
      <c r="E2123" s="164">
        <v>1165</v>
      </c>
    </row>
    <row r="2124" spans="1:5" s="132" customFormat="1" ht="10.5" customHeight="1" x14ac:dyDescent="0.15">
      <c r="A2124" s="107" t="s">
        <v>34</v>
      </c>
      <c r="B2124" s="107" t="s">
        <v>2429</v>
      </c>
      <c r="C2124" s="139">
        <v>729</v>
      </c>
      <c r="D2124" s="139">
        <v>26</v>
      </c>
      <c r="E2124" s="164">
        <v>755</v>
      </c>
    </row>
    <row r="2125" spans="1:5" s="132" customFormat="1" ht="10.5" customHeight="1" x14ac:dyDescent="0.15">
      <c r="A2125" s="107" t="s">
        <v>34</v>
      </c>
      <c r="B2125" s="107" t="s">
        <v>2430</v>
      </c>
      <c r="C2125" s="139">
        <v>729</v>
      </c>
      <c r="D2125" s="139">
        <v>82</v>
      </c>
      <c r="E2125" s="164">
        <v>811</v>
      </c>
    </row>
    <row r="2126" spans="1:5" s="132" customFormat="1" ht="10.5" customHeight="1" x14ac:dyDescent="0.15">
      <c r="A2126" s="107" t="s">
        <v>34</v>
      </c>
      <c r="B2126" s="107" t="s">
        <v>2431</v>
      </c>
      <c r="C2126" s="139">
        <v>840</v>
      </c>
      <c r="D2126" s="139">
        <v>94</v>
      </c>
      <c r="E2126" s="164">
        <v>934</v>
      </c>
    </row>
    <row r="2127" spans="1:5" s="132" customFormat="1" ht="10.5" customHeight="1" x14ac:dyDescent="0.15">
      <c r="A2127" s="107" t="s">
        <v>34</v>
      </c>
      <c r="B2127" s="107" t="s">
        <v>2432</v>
      </c>
      <c r="C2127" s="139">
        <v>836</v>
      </c>
      <c r="D2127" s="139">
        <v>71</v>
      </c>
      <c r="E2127" s="164">
        <v>907</v>
      </c>
    </row>
    <row r="2128" spans="1:5" s="132" customFormat="1" ht="10.5" customHeight="1" x14ac:dyDescent="0.15">
      <c r="A2128" s="107" t="s">
        <v>34</v>
      </c>
      <c r="B2128" s="107" t="s">
        <v>2433</v>
      </c>
      <c r="C2128" s="139">
        <v>1009</v>
      </c>
      <c r="D2128" s="139">
        <v>132</v>
      </c>
      <c r="E2128" s="164">
        <v>1141</v>
      </c>
    </row>
    <row r="2129" spans="1:5" s="132" customFormat="1" ht="10.5" customHeight="1" x14ac:dyDescent="0.15">
      <c r="A2129" s="107" t="s">
        <v>34</v>
      </c>
      <c r="B2129" s="107" t="s">
        <v>2434</v>
      </c>
      <c r="C2129" s="139">
        <v>897</v>
      </c>
      <c r="D2129" s="139">
        <v>90</v>
      </c>
      <c r="E2129" s="164">
        <v>987</v>
      </c>
    </row>
    <row r="2130" spans="1:5" s="132" customFormat="1" ht="10.5" customHeight="1" x14ac:dyDescent="0.15">
      <c r="A2130" s="107" t="s">
        <v>34</v>
      </c>
      <c r="B2130" s="107" t="s">
        <v>2435</v>
      </c>
      <c r="C2130" s="139">
        <v>957</v>
      </c>
      <c r="D2130" s="139">
        <v>53</v>
      </c>
      <c r="E2130" s="164">
        <v>1010</v>
      </c>
    </row>
    <row r="2131" spans="1:5" s="132" customFormat="1" ht="10.5" customHeight="1" x14ac:dyDescent="0.15">
      <c r="A2131" s="107" t="s">
        <v>34</v>
      </c>
      <c r="B2131" s="107" t="s">
        <v>2436</v>
      </c>
      <c r="C2131" s="139">
        <v>912</v>
      </c>
      <c r="D2131" s="139">
        <v>69</v>
      </c>
      <c r="E2131" s="164">
        <v>981</v>
      </c>
    </row>
    <row r="2132" spans="1:5" s="132" customFormat="1" ht="10.5" customHeight="1" x14ac:dyDescent="0.15">
      <c r="A2132" s="107" t="s">
        <v>34</v>
      </c>
      <c r="B2132" s="107" t="s">
        <v>2437</v>
      </c>
      <c r="C2132" s="139">
        <v>1655</v>
      </c>
      <c r="D2132" s="139">
        <v>91</v>
      </c>
      <c r="E2132" s="164">
        <v>1746</v>
      </c>
    </row>
    <row r="2133" spans="1:5" s="132" customFormat="1" ht="10.5" customHeight="1" x14ac:dyDescent="0.15">
      <c r="A2133" s="107" t="s">
        <v>34</v>
      </c>
      <c r="B2133" s="107" t="s">
        <v>2438</v>
      </c>
      <c r="C2133" s="139">
        <v>1156</v>
      </c>
      <c r="D2133" s="139">
        <v>125</v>
      </c>
      <c r="E2133" s="164">
        <v>1281</v>
      </c>
    </row>
    <row r="2134" spans="1:5" s="132" customFormat="1" ht="10.5" customHeight="1" x14ac:dyDescent="0.15">
      <c r="A2134" s="107" t="s">
        <v>34</v>
      </c>
      <c r="B2134" s="107" t="s">
        <v>2439</v>
      </c>
      <c r="C2134" s="139">
        <v>1322</v>
      </c>
      <c r="D2134" s="139">
        <v>95</v>
      </c>
      <c r="E2134" s="164">
        <v>1417</v>
      </c>
    </row>
    <row r="2135" spans="1:5" s="132" customFormat="1" ht="10.5" customHeight="1" x14ac:dyDescent="0.15">
      <c r="A2135" s="107" t="s">
        <v>34</v>
      </c>
      <c r="B2135" s="107" t="s">
        <v>2440</v>
      </c>
      <c r="C2135" s="139">
        <v>1364</v>
      </c>
      <c r="D2135" s="139">
        <v>99</v>
      </c>
      <c r="E2135" s="164">
        <v>1463</v>
      </c>
    </row>
    <row r="2136" spans="1:5" s="132" customFormat="1" ht="10.5" customHeight="1" x14ac:dyDescent="0.15">
      <c r="A2136" s="107" t="s">
        <v>34</v>
      </c>
      <c r="B2136" s="107" t="s">
        <v>2441</v>
      </c>
      <c r="C2136" s="139">
        <v>1349</v>
      </c>
      <c r="D2136" s="139">
        <v>103</v>
      </c>
      <c r="E2136" s="164">
        <v>1452</v>
      </c>
    </row>
    <row r="2137" spans="1:5" s="132" customFormat="1" ht="10.5" customHeight="1" x14ac:dyDescent="0.15">
      <c r="A2137" s="107" t="s">
        <v>34</v>
      </c>
      <c r="B2137" s="107" t="s">
        <v>2442</v>
      </c>
      <c r="C2137" s="139">
        <v>1363</v>
      </c>
      <c r="D2137" s="139">
        <v>52</v>
      </c>
      <c r="E2137" s="164">
        <v>1415</v>
      </c>
    </row>
    <row r="2138" spans="1:5" s="132" customFormat="1" ht="10.5" customHeight="1" x14ac:dyDescent="0.15">
      <c r="A2138" s="107" t="s">
        <v>34</v>
      </c>
      <c r="B2138" s="107" t="s">
        <v>2443</v>
      </c>
      <c r="C2138" s="139">
        <v>851</v>
      </c>
      <c r="D2138" s="139">
        <v>74</v>
      </c>
      <c r="E2138" s="164">
        <v>925</v>
      </c>
    </row>
    <row r="2139" spans="1:5" s="132" customFormat="1" ht="10.5" customHeight="1" x14ac:dyDescent="0.15">
      <c r="A2139" s="107" t="s">
        <v>34</v>
      </c>
      <c r="B2139" s="107" t="s">
        <v>2444</v>
      </c>
      <c r="C2139" s="139">
        <v>1314</v>
      </c>
      <c r="D2139" s="139">
        <v>101</v>
      </c>
      <c r="E2139" s="164">
        <v>1415</v>
      </c>
    </row>
    <row r="2140" spans="1:5" s="132" customFormat="1" ht="10.5" customHeight="1" x14ac:dyDescent="0.15">
      <c r="A2140" s="107" t="s">
        <v>34</v>
      </c>
      <c r="B2140" s="107" t="s">
        <v>2445</v>
      </c>
      <c r="C2140" s="139">
        <v>921</v>
      </c>
      <c r="D2140" s="139">
        <v>63</v>
      </c>
      <c r="E2140" s="164">
        <v>984</v>
      </c>
    </row>
    <row r="2141" spans="1:5" s="132" customFormat="1" ht="10.5" customHeight="1" x14ac:dyDescent="0.15">
      <c r="A2141" s="107" t="s">
        <v>34</v>
      </c>
      <c r="B2141" s="107" t="s">
        <v>2446</v>
      </c>
      <c r="C2141" s="139">
        <v>1725</v>
      </c>
      <c r="D2141" s="139">
        <v>99</v>
      </c>
      <c r="E2141" s="164">
        <v>1824</v>
      </c>
    </row>
    <row r="2142" spans="1:5" s="132" customFormat="1" ht="10.5" customHeight="1" x14ac:dyDescent="0.15">
      <c r="A2142" s="107" t="s">
        <v>34</v>
      </c>
      <c r="B2142" s="107" t="s">
        <v>2447</v>
      </c>
      <c r="C2142" s="139">
        <v>1795</v>
      </c>
      <c r="D2142" s="139">
        <v>112</v>
      </c>
      <c r="E2142" s="164">
        <v>1907</v>
      </c>
    </row>
    <row r="2143" spans="1:5" s="132" customFormat="1" ht="10.5" customHeight="1" x14ac:dyDescent="0.15">
      <c r="A2143" s="107" t="s">
        <v>34</v>
      </c>
      <c r="B2143" s="107" t="s">
        <v>2448</v>
      </c>
      <c r="C2143" s="139">
        <v>1420</v>
      </c>
      <c r="D2143" s="139">
        <v>64</v>
      </c>
      <c r="E2143" s="164">
        <v>1484</v>
      </c>
    </row>
    <row r="2144" spans="1:5" s="132" customFormat="1" ht="10.5" customHeight="1" x14ac:dyDescent="0.15">
      <c r="A2144" s="107" t="s">
        <v>34</v>
      </c>
      <c r="B2144" s="107" t="s">
        <v>2449</v>
      </c>
      <c r="C2144" s="139">
        <v>1682</v>
      </c>
      <c r="D2144" s="139">
        <v>110</v>
      </c>
      <c r="E2144" s="164">
        <v>1792</v>
      </c>
    </row>
    <row r="2145" spans="1:5" s="132" customFormat="1" ht="10.5" customHeight="1" x14ac:dyDescent="0.15">
      <c r="A2145" s="107" t="s">
        <v>34</v>
      </c>
      <c r="B2145" s="107" t="s">
        <v>2450</v>
      </c>
      <c r="C2145" s="139">
        <v>1535</v>
      </c>
      <c r="D2145" s="139">
        <v>89</v>
      </c>
      <c r="E2145" s="164">
        <v>1624</v>
      </c>
    </row>
    <row r="2146" spans="1:5" s="132" customFormat="1" ht="10.5" customHeight="1" x14ac:dyDescent="0.15">
      <c r="A2146" s="107" t="s">
        <v>34</v>
      </c>
      <c r="B2146" s="107" t="s">
        <v>2451</v>
      </c>
      <c r="C2146" s="139">
        <v>1059</v>
      </c>
      <c r="D2146" s="139">
        <v>80</v>
      </c>
      <c r="E2146" s="164">
        <v>1139</v>
      </c>
    </row>
    <row r="2147" spans="1:5" s="132" customFormat="1" ht="10.5" customHeight="1" x14ac:dyDescent="0.15">
      <c r="A2147" s="107" t="s">
        <v>34</v>
      </c>
      <c r="B2147" s="107" t="s">
        <v>2452</v>
      </c>
      <c r="C2147" s="139">
        <v>1438</v>
      </c>
      <c r="D2147" s="139">
        <v>127</v>
      </c>
      <c r="E2147" s="164">
        <v>1565</v>
      </c>
    </row>
    <row r="2148" spans="1:5" s="132" customFormat="1" ht="10.5" customHeight="1" x14ac:dyDescent="0.15">
      <c r="A2148" s="107" t="s">
        <v>34</v>
      </c>
      <c r="B2148" s="107" t="s">
        <v>2453</v>
      </c>
      <c r="C2148" s="139">
        <v>1632</v>
      </c>
      <c r="D2148" s="139">
        <v>96</v>
      </c>
      <c r="E2148" s="164">
        <v>1728</v>
      </c>
    </row>
    <row r="2149" spans="1:5" s="132" customFormat="1" ht="10.5" customHeight="1" x14ac:dyDescent="0.15">
      <c r="A2149" s="107" t="s">
        <v>34</v>
      </c>
      <c r="B2149" s="107" t="s">
        <v>2454</v>
      </c>
      <c r="C2149" s="139">
        <v>1415</v>
      </c>
      <c r="D2149" s="139">
        <v>82</v>
      </c>
      <c r="E2149" s="164">
        <v>1497</v>
      </c>
    </row>
    <row r="2150" spans="1:5" s="132" customFormat="1" ht="10.5" customHeight="1" x14ac:dyDescent="0.15">
      <c r="A2150" s="107" t="s">
        <v>34</v>
      </c>
      <c r="B2150" s="107" t="s">
        <v>2455</v>
      </c>
      <c r="C2150" s="139">
        <v>1335</v>
      </c>
      <c r="D2150" s="139">
        <v>115</v>
      </c>
      <c r="E2150" s="164">
        <v>1450</v>
      </c>
    </row>
    <row r="2151" spans="1:5" s="132" customFormat="1" ht="10.5" customHeight="1" x14ac:dyDescent="0.15">
      <c r="A2151" s="107" t="s">
        <v>34</v>
      </c>
      <c r="B2151" s="107" t="s">
        <v>2456</v>
      </c>
      <c r="C2151" s="139">
        <v>1530</v>
      </c>
      <c r="D2151" s="139">
        <v>191</v>
      </c>
      <c r="E2151" s="164">
        <v>1721</v>
      </c>
    </row>
    <row r="2152" spans="1:5" s="132" customFormat="1" ht="10.5" customHeight="1" x14ac:dyDescent="0.15">
      <c r="A2152" s="107" t="s">
        <v>34</v>
      </c>
      <c r="B2152" s="107" t="s">
        <v>2457</v>
      </c>
      <c r="C2152" s="139">
        <v>1187</v>
      </c>
      <c r="D2152" s="139">
        <v>94</v>
      </c>
      <c r="E2152" s="164">
        <v>1281</v>
      </c>
    </row>
    <row r="2153" spans="1:5" s="132" customFormat="1" ht="10.5" customHeight="1" x14ac:dyDescent="0.15">
      <c r="A2153" s="107" t="s">
        <v>34</v>
      </c>
      <c r="B2153" s="107" t="s">
        <v>2458</v>
      </c>
      <c r="C2153" s="139">
        <v>952</v>
      </c>
      <c r="D2153" s="139">
        <v>75</v>
      </c>
      <c r="E2153" s="164">
        <v>1027</v>
      </c>
    </row>
    <row r="2154" spans="1:5" s="132" customFormat="1" ht="10.5" customHeight="1" x14ac:dyDescent="0.15">
      <c r="A2154" s="107" t="s">
        <v>34</v>
      </c>
      <c r="B2154" s="107" t="s">
        <v>2459</v>
      </c>
      <c r="C2154" s="139">
        <v>1779</v>
      </c>
      <c r="D2154" s="139">
        <v>104</v>
      </c>
      <c r="E2154" s="164">
        <v>1883</v>
      </c>
    </row>
    <row r="2155" spans="1:5" s="132" customFormat="1" ht="10.5" customHeight="1" x14ac:dyDescent="0.15">
      <c r="A2155" s="107" t="s">
        <v>34</v>
      </c>
      <c r="B2155" s="107" t="s">
        <v>2460</v>
      </c>
      <c r="C2155" s="139">
        <v>1456</v>
      </c>
      <c r="D2155" s="139">
        <v>80</v>
      </c>
      <c r="E2155" s="164">
        <v>1536</v>
      </c>
    </row>
    <row r="2156" spans="1:5" s="132" customFormat="1" ht="10.5" customHeight="1" x14ac:dyDescent="0.15">
      <c r="A2156" s="107" t="s">
        <v>34</v>
      </c>
      <c r="B2156" s="107" t="s">
        <v>2461</v>
      </c>
      <c r="C2156" s="139">
        <v>810</v>
      </c>
      <c r="D2156" s="139">
        <v>71</v>
      </c>
      <c r="E2156" s="164">
        <v>881</v>
      </c>
    </row>
    <row r="2157" spans="1:5" s="132" customFormat="1" ht="10.5" customHeight="1" x14ac:dyDescent="0.15">
      <c r="A2157" s="107" t="s">
        <v>34</v>
      </c>
      <c r="B2157" s="107" t="s">
        <v>2462</v>
      </c>
      <c r="C2157" s="139">
        <v>1603</v>
      </c>
      <c r="D2157" s="139">
        <v>79</v>
      </c>
      <c r="E2157" s="164">
        <v>1682</v>
      </c>
    </row>
    <row r="2158" spans="1:5" s="132" customFormat="1" ht="10.5" customHeight="1" x14ac:dyDescent="0.15">
      <c r="A2158" s="107" t="s">
        <v>34</v>
      </c>
      <c r="B2158" s="107" t="s">
        <v>2463</v>
      </c>
      <c r="C2158" s="139">
        <v>1175</v>
      </c>
      <c r="D2158" s="139">
        <v>103</v>
      </c>
      <c r="E2158" s="164">
        <v>1278</v>
      </c>
    </row>
    <row r="2159" spans="1:5" s="132" customFormat="1" ht="10.5" customHeight="1" x14ac:dyDescent="0.15">
      <c r="A2159" s="107" t="s">
        <v>34</v>
      </c>
      <c r="B2159" s="107" t="s">
        <v>2464</v>
      </c>
      <c r="C2159" s="139">
        <v>1859</v>
      </c>
      <c r="D2159" s="139">
        <v>148</v>
      </c>
      <c r="E2159" s="164">
        <v>2007</v>
      </c>
    </row>
    <row r="2160" spans="1:5" s="132" customFormat="1" ht="10.5" customHeight="1" x14ac:dyDescent="0.15">
      <c r="A2160" s="107" t="s">
        <v>34</v>
      </c>
      <c r="B2160" s="107" t="s">
        <v>2465</v>
      </c>
      <c r="C2160" s="139">
        <v>1796</v>
      </c>
      <c r="D2160" s="139">
        <v>106</v>
      </c>
      <c r="E2160" s="164">
        <v>1902</v>
      </c>
    </row>
    <row r="2161" spans="1:5" s="132" customFormat="1" ht="10.5" customHeight="1" x14ac:dyDescent="0.15">
      <c r="A2161" s="107" t="s">
        <v>34</v>
      </c>
      <c r="B2161" s="107" t="s">
        <v>2466</v>
      </c>
      <c r="C2161" s="139">
        <v>1673</v>
      </c>
      <c r="D2161" s="139">
        <v>104</v>
      </c>
      <c r="E2161" s="164">
        <v>1777</v>
      </c>
    </row>
    <row r="2162" spans="1:5" s="132" customFormat="1" ht="10.5" customHeight="1" x14ac:dyDescent="0.15">
      <c r="A2162" s="107" t="s">
        <v>34</v>
      </c>
      <c r="B2162" s="107" t="s">
        <v>2467</v>
      </c>
      <c r="C2162" s="139">
        <v>1537</v>
      </c>
      <c r="D2162" s="139">
        <v>153</v>
      </c>
      <c r="E2162" s="164">
        <v>1690</v>
      </c>
    </row>
    <row r="2163" spans="1:5" s="132" customFormat="1" ht="10.5" customHeight="1" x14ac:dyDescent="0.15">
      <c r="A2163" s="107" t="s">
        <v>34</v>
      </c>
      <c r="B2163" s="107" t="s">
        <v>2468</v>
      </c>
      <c r="C2163" s="139">
        <v>770</v>
      </c>
      <c r="D2163" s="139">
        <v>39</v>
      </c>
      <c r="E2163" s="164">
        <v>809</v>
      </c>
    </row>
    <row r="2164" spans="1:5" s="132" customFormat="1" ht="10.5" customHeight="1" x14ac:dyDescent="0.15">
      <c r="A2164" s="107" t="s">
        <v>34</v>
      </c>
      <c r="B2164" s="107" t="s">
        <v>2469</v>
      </c>
      <c r="C2164" s="139">
        <v>1256</v>
      </c>
      <c r="D2164" s="139">
        <v>95</v>
      </c>
      <c r="E2164" s="164">
        <v>1351</v>
      </c>
    </row>
    <row r="2165" spans="1:5" s="132" customFormat="1" ht="10.5" customHeight="1" x14ac:dyDescent="0.15">
      <c r="A2165" s="107" t="s">
        <v>34</v>
      </c>
      <c r="B2165" s="107" t="s">
        <v>2470</v>
      </c>
      <c r="C2165" s="139">
        <v>708</v>
      </c>
      <c r="D2165" s="139">
        <v>59</v>
      </c>
      <c r="E2165" s="164">
        <v>767</v>
      </c>
    </row>
    <row r="2166" spans="1:5" s="132" customFormat="1" ht="10.5" customHeight="1" x14ac:dyDescent="0.15">
      <c r="A2166" s="107" t="s">
        <v>34</v>
      </c>
      <c r="B2166" s="107" t="s">
        <v>2471</v>
      </c>
      <c r="C2166" s="139">
        <v>718</v>
      </c>
      <c r="D2166" s="139">
        <v>107</v>
      </c>
      <c r="E2166" s="164">
        <v>825</v>
      </c>
    </row>
    <row r="2167" spans="1:5" s="132" customFormat="1" ht="10.5" customHeight="1" x14ac:dyDescent="0.15">
      <c r="A2167" s="107" t="s">
        <v>34</v>
      </c>
      <c r="B2167" s="107" t="s">
        <v>2472</v>
      </c>
      <c r="C2167" s="139">
        <v>1109</v>
      </c>
      <c r="D2167" s="139">
        <v>81</v>
      </c>
      <c r="E2167" s="164">
        <v>1190</v>
      </c>
    </row>
    <row r="2168" spans="1:5" s="132" customFormat="1" ht="10.5" customHeight="1" x14ac:dyDescent="0.15">
      <c r="A2168" s="107" t="s">
        <v>34</v>
      </c>
      <c r="B2168" s="107" t="s">
        <v>2473</v>
      </c>
      <c r="C2168" s="139">
        <v>967</v>
      </c>
      <c r="D2168" s="139">
        <v>70</v>
      </c>
      <c r="E2168" s="164">
        <v>1037</v>
      </c>
    </row>
    <row r="2169" spans="1:5" s="132" customFormat="1" ht="10.5" customHeight="1" x14ac:dyDescent="0.15">
      <c r="A2169" s="107" t="s">
        <v>34</v>
      </c>
      <c r="B2169" s="107" t="s">
        <v>2474</v>
      </c>
      <c r="C2169" s="139">
        <v>1144</v>
      </c>
      <c r="D2169" s="139">
        <v>101</v>
      </c>
      <c r="E2169" s="164">
        <v>1245</v>
      </c>
    </row>
    <row r="2170" spans="1:5" s="132" customFormat="1" ht="10.5" customHeight="1" x14ac:dyDescent="0.15">
      <c r="A2170" s="107" t="s">
        <v>34</v>
      </c>
      <c r="B2170" s="107" t="s">
        <v>2475</v>
      </c>
      <c r="C2170" s="139">
        <v>1193</v>
      </c>
      <c r="D2170" s="139">
        <v>247</v>
      </c>
      <c r="E2170" s="164">
        <v>1440</v>
      </c>
    </row>
    <row r="2171" spans="1:5" s="132" customFormat="1" ht="10.5" customHeight="1" x14ac:dyDescent="0.15">
      <c r="A2171" s="107" t="s">
        <v>34</v>
      </c>
      <c r="B2171" s="107" t="s">
        <v>2476</v>
      </c>
      <c r="C2171" s="139">
        <v>837</v>
      </c>
      <c r="D2171" s="139">
        <v>82</v>
      </c>
      <c r="E2171" s="164">
        <v>919</v>
      </c>
    </row>
    <row r="2172" spans="1:5" s="132" customFormat="1" ht="10.5" customHeight="1" x14ac:dyDescent="0.15">
      <c r="A2172" s="107" t="s">
        <v>34</v>
      </c>
      <c r="B2172" s="107" t="s">
        <v>2477</v>
      </c>
      <c r="C2172" s="139">
        <v>1719</v>
      </c>
      <c r="D2172" s="139">
        <v>187</v>
      </c>
      <c r="E2172" s="164">
        <v>1906</v>
      </c>
    </row>
    <row r="2173" spans="1:5" s="132" customFormat="1" ht="10.5" customHeight="1" x14ac:dyDescent="0.15">
      <c r="A2173" s="107" t="s">
        <v>34</v>
      </c>
      <c r="B2173" s="107" t="s">
        <v>2478</v>
      </c>
      <c r="C2173" s="139">
        <v>1191</v>
      </c>
      <c r="D2173" s="139">
        <v>122</v>
      </c>
      <c r="E2173" s="164">
        <v>1313</v>
      </c>
    </row>
    <row r="2174" spans="1:5" s="132" customFormat="1" ht="10.5" customHeight="1" x14ac:dyDescent="0.15">
      <c r="A2174" s="107" t="s">
        <v>34</v>
      </c>
      <c r="B2174" s="107" t="s">
        <v>2479</v>
      </c>
      <c r="C2174" s="139">
        <v>912</v>
      </c>
      <c r="D2174" s="139">
        <v>69</v>
      </c>
      <c r="E2174" s="164">
        <v>981</v>
      </c>
    </row>
    <row r="2175" spans="1:5" s="132" customFormat="1" ht="10.5" customHeight="1" x14ac:dyDescent="0.15">
      <c r="A2175" s="107" t="s">
        <v>34</v>
      </c>
      <c r="B2175" s="107" t="s">
        <v>2480</v>
      </c>
      <c r="C2175" s="139">
        <v>1065</v>
      </c>
      <c r="D2175" s="139">
        <v>106</v>
      </c>
      <c r="E2175" s="164">
        <v>1171</v>
      </c>
    </row>
    <row r="2176" spans="1:5" s="132" customFormat="1" ht="10.5" customHeight="1" x14ac:dyDescent="0.15">
      <c r="A2176" s="107" t="s">
        <v>34</v>
      </c>
      <c r="B2176" s="107" t="s">
        <v>2481</v>
      </c>
      <c r="C2176" s="139">
        <v>1321</v>
      </c>
      <c r="D2176" s="139">
        <v>113</v>
      </c>
      <c r="E2176" s="164">
        <v>1434</v>
      </c>
    </row>
    <row r="2177" spans="1:5" s="132" customFormat="1" ht="10.5" customHeight="1" x14ac:dyDescent="0.15">
      <c r="A2177" s="107" t="s">
        <v>34</v>
      </c>
      <c r="B2177" s="107" t="s">
        <v>2482</v>
      </c>
      <c r="C2177" s="139">
        <v>900</v>
      </c>
      <c r="D2177" s="139">
        <v>116</v>
      </c>
      <c r="E2177" s="164">
        <v>1016</v>
      </c>
    </row>
    <row r="2178" spans="1:5" s="132" customFormat="1" ht="10.5" customHeight="1" x14ac:dyDescent="0.15">
      <c r="A2178" s="107" t="s">
        <v>34</v>
      </c>
      <c r="B2178" s="107" t="s">
        <v>2483</v>
      </c>
      <c r="C2178" s="139">
        <v>1780</v>
      </c>
      <c r="D2178" s="139">
        <v>50</v>
      </c>
      <c r="E2178" s="164">
        <v>1830</v>
      </c>
    </row>
    <row r="2179" spans="1:5" s="132" customFormat="1" ht="10.5" customHeight="1" x14ac:dyDescent="0.15">
      <c r="A2179" s="107" t="s">
        <v>34</v>
      </c>
      <c r="B2179" s="107" t="s">
        <v>2484</v>
      </c>
      <c r="C2179" s="139">
        <v>1756</v>
      </c>
      <c r="D2179" s="139">
        <v>92</v>
      </c>
      <c r="E2179" s="164">
        <v>1848</v>
      </c>
    </row>
    <row r="2180" spans="1:5" s="132" customFormat="1" ht="10.5" customHeight="1" x14ac:dyDescent="0.15">
      <c r="A2180" s="107" t="s">
        <v>34</v>
      </c>
      <c r="B2180" s="107" t="s">
        <v>2485</v>
      </c>
      <c r="C2180" s="139">
        <v>1786</v>
      </c>
      <c r="D2180" s="139">
        <v>120</v>
      </c>
      <c r="E2180" s="164">
        <v>1906</v>
      </c>
    </row>
    <row r="2181" spans="1:5" s="132" customFormat="1" ht="10.5" customHeight="1" x14ac:dyDescent="0.15">
      <c r="A2181" s="107" t="s">
        <v>34</v>
      </c>
      <c r="B2181" s="107" t="s">
        <v>2486</v>
      </c>
      <c r="C2181" s="139">
        <v>1029</v>
      </c>
      <c r="D2181" s="139">
        <v>219</v>
      </c>
      <c r="E2181" s="164">
        <v>1248</v>
      </c>
    </row>
    <row r="2182" spans="1:5" s="132" customFormat="1" ht="10.5" customHeight="1" x14ac:dyDescent="0.15">
      <c r="A2182" s="107" t="s">
        <v>34</v>
      </c>
      <c r="B2182" s="107" t="s">
        <v>2487</v>
      </c>
      <c r="C2182" s="139">
        <v>1000</v>
      </c>
      <c r="D2182" s="139">
        <v>55</v>
      </c>
      <c r="E2182" s="164">
        <v>1055</v>
      </c>
    </row>
    <row r="2183" spans="1:5" s="132" customFormat="1" ht="10.5" customHeight="1" x14ac:dyDescent="0.15">
      <c r="A2183" s="107" t="s">
        <v>34</v>
      </c>
      <c r="B2183" s="107" t="s">
        <v>2488</v>
      </c>
      <c r="C2183" s="139">
        <v>1408</v>
      </c>
      <c r="D2183" s="139">
        <v>52</v>
      </c>
      <c r="E2183" s="164">
        <v>1460</v>
      </c>
    </row>
    <row r="2184" spans="1:5" s="132" customFormat="1" ht="10.5" customHeight="1" x14ac:dyDescent="0.15">
      <c r="A2184" s="107" t="s">
        <v>34</v>
      </c>
      <c r="B2184" s="107" t="s">
        <v>2489</v>
      </c>
      <c r="C2184" s="139">
        <v>1548</v>
      </c>
      <c r="D2184" s="139">
        <v>80</v>
      </c>
      <c r="E2184" s="164">
        <v>1628</v>
      </c>
    </row>
    <row r="2185" spans="1:5" s="132" customFormat="1" ht="10.5" customHeight="1" x14ac:dyDescent="0.15">
      <c r="A2185" s="107" t="s">
        <v>34</v>
      </c>
      <c r="B2185" s="107" t="s">
        <v>2490</v>
      </c>
      <c r="C2185" s="139">
        <v>1075</v>
      </c>
      <c r="D2185" s="139">
        <v>62</v>
      </c>
      <c r="E2185" s="164">
        <v>1137</v>
      </c>
    </row>
    <row r="2186" spans="1:5" s="132" customFormat="1" ht="10.5" customHeight="1" x14ac:dyDescent="0.15">
      <c r="A2186" s="107" t="s">
        <v>34</v>
      </c>
      <c r="B2186" s="107" t="s">
        <v>2491</v>
      </c>
      <c r="C2186" s="139">
        <v>1768</v>
      </c>
      <c r="D2186" s="139">
        <v>165</v>
      </c>
      <c r="E2186" s="164">
        <v>1933</v>
      </c>
    </row>
    <row r="2187" spans="1:5" s="132" customFormat="1" ht="10.5" customHeight="1" x14ac:dyDescent="0.15">
      <c r="A2187" s="107" t="s">
        <v>34</v>
      </c>
      <c r="B2187" s="107" t="s">
        <v>2492</v>
      </c>
      <c r="C2187" s="139">
        <v>1810</v>
      </c>
      <c r="D2187" s="139">
        <v>367</v>
      </c>
      <c r="E2187" s="164">
        <v>2177</v>
      </c>
    </row>
    <row r="2188" spans="1:5" s="132" customFormat="1" ht="10.5" customHeight="1" x14ac:dyDescent="0.15">
      <c r="A2188" s="107" t="s">
        <v>34</v>
      </c>
      <c r="B2188" s="107" t="s">
        <v>2493</v>
      </c>
      <c r="C2188" s="139">
        <v>1839</v>
      </c>
      <c r="D2188" s="139">
        <v>114</v>
      </c>
      <c r="E2188" s="164">
        <v>1953</v>
      </c>
    </row>
    <row r="2189" spans="1:5" s="132" customFormat="1" ht="10.5" customHeight="1" x14ac:dyDescent="0.15">
      <c r="A2189" s="107" t="s">
        <v>34</v>
      </c>
      <c r="B2189" s="107" t="s">
        <v>2494</v>
      </c>
      <c r="C2189" s="139">
        <v>992</v>
      </c>
      <c r="D2189" s="139">
        <v>51</v>
      </c>
      <c r="E2189" s="164">
        <v>1043</v>
      </c>
    </row>
    <row r="2190" spans="1:5" s="132" customFormat="1" ht="10.5" customHeight="1" x14ac:dyDescent="0.15">
      <c r="A2190" s="107" t="s">
        <v>34</v>
      </c>
      <c r="B2190" s="107" t="s">
        <v>2495</v>
      </c>
      <c r="C2190" s="139">
        <v>1444</v>
      </c>
      <c r="D2190" s="139">
        <v>52</v>
      </c>
      <c r="E2190" s="164">
        <v>1496</v>
      </c>
    </row>
    <row r="2191" spans="1:5" s="132" customFormat="1" ht="10.5" customHeight="1" x14ac:dyDescent="0.15">
      <c r="A2191" s="107" t="s">
        <v>34</v>
      </c>
      <c r="B2191" s="107" t="s">
        <v>2496</v>
      </c>
      <c r="C2191" s="139">
        <v>1053</v>
      </c>
      <c r="D2191" s="139">
        <v>47</v>
      </c>
      <c r="E2191" s="164">
        <v>1100</v>
      </c>
    </row>
    <row r="2192" spans="1:5" s="132" customFormat="1" ht="10.5" customHeight="1" x14ac:dyDescent="0.15">
      <c r="A2192" s="107" t="s">
        <v>34</v>
      </c>
      <c r="B2192" s="107" t="s">
        <v>2497</v>
      </c>
      <c r="C2192" s="139">
        <v>964</v>
      </c>
      <c r="D2192" s="139">
        <v>149</v>
      </c>
      <c r="E2192" s="164">
        <v>1113</v>
      </c>
    </row>
    <row r="2193" spans="1:5" s="132" customFormat="1" ht="10.5" customHeight="1" x14ac:dyDescent="0.15">
      <c r="A2193" s="107" t="s">
        <v>34</v>
      </c>
      <c r="B2193" s="107" t="s">
        <v>2498</v>
      </c>
      <c r="C2193" s="139">
        <v>1833</v>
      </c>
      <c r="D2193" s="139">
        <v>151</v>
      </c>
      <c r="E2193" s="164">
        <v>1984</v>
      </c>
    </row>
    <row r="2194" spans="1:5" s="132" customFormat="1" ht="10.5" customHeight="1" x14ac:dyDescent="0.15">
      <c r="A2194" s="107" t="s">
        <v>34</v>
      </c>
      <c r="B2194" s="107" t="s">
        <v>2499</v>
      </c>
      <c r="C2194" s="139">
        <v>1406</v>
      </c>
      <c r="D2194" s="139">
        <v>146</v>
      </c>
      <c r="E2194" s="164">
        <v>1552</v>
      </c>
    </row>
    <row r="2195" spans="1:5" s="132" customFormat="1" ht="10.5" customHeight="1" x14ac:dyDescent="0.15">
      <c r="A2195" s="107" t="s">
        <v>34</v>
      </c>
      <c r="B2195" s="107" t="s">
        <v>2500</v>
      </c>
      <c r="C2195" s="139">
        <v>1594</v>
      </c>
      <c r="D2195" s="139">
        <v>104</v>
      </c>
      <c r="E2195" s="164">
        <v>1698</v>
      </c>
    </row>
    <row r="2196" spans="1:5" s="132" customFormat="1" ht="10.5" customHeight="1" x14ac:dyDescent="0.15">
      <c r="A2196" s="107" t="s">
        <v>34</v>
      </c>
      <c r="B2196" s="107" t="s">
        <v>2501</v>
      </c>
      <c r="C2196" s="139">
        <v>786</v>
      </c>
      <c r="D2196" s="139">
        <v>115</v>
      </c>
      <c r="E2196" s="164">
        <v>901</v>
      </c>
    </row>
    <row r="2197" spans="1:5" s="132" customFormat="1" ht="10.5" customHeight="1" x14ac:dyDescent="0.15">
      <c r="A2197" s="107" t="s">
        <v>34</v>
      </c>
      <c r="B2197" s="107" t="s">
        <v>2502</v>
      </c>
      <c r="C2197" s="139">
        <v>877</v>
      </c>
      <c r="D2197" s="139">
        <v>78</v>
      </c>
      <c r="E2197" s="164">
        <v>955</v>
      </c>
    </row>
    <row r="2198" spans="1:5" s="132" customFormat="1" ht="10.5" customHeight="1" x14ac:dyDescent="0.15">
      <c r="A2198" s="107" t="s">
        <v>34</v>
      </c>
      <c r="B2198" s="107" t="s">
        <v>2503</v>
      </c>
      <c r="C2198" s="139">
        <v>899</v>
      </c>
      <c r="D2198" s="139">
        <v>55</v>
      </c>
      <c r="E2198" s="164">
        <v>954</v>
      </c>
    </row>
    <row r="2199" spans="1:5" s="132" customFormat="1" ht="10.5" customHeight="1" x14ac:dyDescent="0.15">
      <c r="A2199" s="107" t="s">
        <v>34</v>
      </c>
      <c r="B2199" s="107" t="s">
        <v>2504</v>
      </c>
      <c r="C2199" s="139">
        <v>523</v>
      </c>
      <c r="D2199" s="139">
        <v>77</v>
      </c>
      <c r="E2199" s="164">
        <v>600</v>
      </c>
    </row>
    <row r="2200" spans="1:5" s="132" customFormat="1" ht="10.5" customHeight="1" x14ac:dyDescent="0.15">
      <c r="A2200" s="107" t="s">
        <v>34</v>
      </c>
      <c r="B2200" s="107" t="s">
        <v>2505</v>
      </c>
      <c r="C2200" s="139">
        <v>627</v>
      </c>
      <c r="D2200" s="139">
        <v>151</v>
      </c>
      <c r="E2200" s="164">
        <v>778</v>
      </c>
    </row>
    <row r="2201" spans="1:5" s="132" customFormat="1" ht="10.5" customHeight="1" x14ac:dyDescent="0.15">
      <c r="A2201" s="107" t="s">
        <v>34</v>
      </c>
      <c r="B2201" s="107" t="s">
        <v>2506</v>
      </c>
      <c r="C2201" s="139">
        <v>913</v>
      </c>
      <c r="D2201" s="139">
        <v>95</v>
      </c>
      <c r="E2201" s="164">
        <v>1008</v>
      </c>
    </row>
    <row r="2202" spans="1:5" s="132" customFormat="1" ht="10.5" customHeight="1" x14ac:dyDescent="0.15">
      <c r="A2202" s="107" t="s">
        <v>34</v>
      </c>
      <c r="B2202" s="107" t="s">
        <v>2507</v>
      </c>
      <c r="C2202" s="139">
        <v>773</v>
      </c>
      <c r="D2202" s="139">
        <v>35</v>
      </c>
      <c r="E2202" s="164">
        <v>808</v>
      </c>
    </row>
    <row r="2203" spans="1:5" s="132" customFormat="1" ht="10.5" customHeight="1" x14ac:dyDescent="0.15">
      <c r="A2203" s="107" t="s">
        <v>34</v>
      </c>
      <c r="B2203" s="107" t="s">
        <v>2508</v>
      </c>
      <c r="C2203" s="139">
        <v>893</v>
      </c>
      <c r="D2203" s="139">
        <v>35</v>
      </c>
      <c r="E2203" s="164">
        <v>928</v>
      </c>
    </row>
    <row r="2204" spans="1:5" s="132" customFormat="1" ht="10.5" customHeight="1" x14ac:dyDescent="0.15">
      <c r="A2204" s="107" t="s">
        <v>34</v>
      </c>
      <c r="B2204" s="107" t="s">
        <v>2509</v>
      </c>
      <c r="C2204" s="139">
        <v>1412</v>
      </c>
      <c r="D2204" s="139">
        <v>47</v>
      </c>
      <c r="E2204" s="164">
        <v>1459</v>
      </c>
    </row>
    <row r="2205" spans="1:5" s="132" customFormat="1" ht="10.5" customHeight="1" x14ac:dyDescent="0.15">
      <c r="A2205" s="107" t="s">
        <v>34</v>
      </c>
      <c r="B2205" s="107" t="s">
        <v>2510</v>
      </c>
      <c r="C2205" s="139">
        <v>835</v>
      </c>
      <c r="D2205" s="139">
        <v>33</v>
      </c>
      <c r="E2205" s="164">
        <v>868</v>
      </c>
    </row>
    <row r="2206" spans="1:5" s="132" customFormat="1" ht="10.5" customHeight="1" x14ac:dyDescent="0.15">
      <c r="A2206" s="107" t="s">
        <v>34</v>
      </c>
      <c r="B2206" s="107" t="s">
        <v>2511</v>
      </c>
      <c r="C2206" s="139">
        <v>1508</v>
      </c>
      <c r="D2206" s="139">
        <v>93</v>
      </c>
      <c r="E2206" s="164">
        <v>1601</v>
      </c>
    </row>
    <row r="2207" spans="1:5" s="132" customFormat="1" ht="10.5" customHeight="1" x14ac:dyDescent="0.15">
      <c r="A2207" s="107" t="s">
        <v>34</v>
      </c>
      <c r="B2207" s="107" t="s">
        <v>2512</v>
      </c>
      <c r="C2207" s="139">
        <v>1753</v>
      </c>
      <c r="D2207" s="139">
        <v>169</v>
      </c>
      <c r="E2207" s="164">
        <v>1922</v>
      </c>
    </row>
    <row r="2208" spans="1:5" s="132" customFormat="1" ht="10.5" customHeight="1" x14ac:dyDescent="0.15">
      <c r="A2208" s="107" t="s">
        <v>34</v>
      </c>
      <c r="B2208" s="107" t="s">
        <v>2513</v>
      </c>
      <c r="C2208" s="139">
        <v>1276</v>
      </c>
      <c r="D2208" s="139">
        <v>56</v>
      </c>
      <c r="E2208" s="164">
        <v>1332</v>
      </c>
    </row>
    <row r="2209" spans="1:5" s="132" customFormat="1" ht="10.5" customHeight="1" x14ac:dyDescent="0.15">
      <c r="A2209" s="107" t="s">
        <v>34</v>
      </c>
      <c r="B2209" s="107" t="s">
        <v>2514</v>
      </c>
      <c r="C2209" s="139">
        <v>1312</v>
      </c>
      <c r="D2209" s="139">
        <v>109</v>
      </c>
      <c r="E2209" s="164">
        <v>1421</v>
      </c>
    </row>
    <row r="2210" spans="1:5" s="132" customFormat="1" ht="10.5" customHeight="1" x14ac:dyDescent="0.15">
      <c r="A2210" s="107" t="s">
        <v>34</v>
      </c>
      <c r="B2210" s="107" t="s">
        <v>2515</v>
      </c>
      <c r="C2210" s="139">
        <v>1058</v>
      </c>
      <c r="D2210" s="139">
        <v>67</v>
      </c>
      <c r="E2210" s="164">
        <v>1125</v>
      </c>
    </row>
    <row r="2211" spans="1:5" s="132" customFormat="1" ht="10.5" customHeight="1" x14ac:dyDescent="0.15">
      <c r="A2211" s="107" t="s">
        <v>34</v>
      </c>
      <c r="B2211" s="107" t="s">
        <v>2516</v>
      </c>
      <c r="C2211" s="139">
        <v>1172</v>
      </c>
      <c r="D2211" s="139">
        <v>94</v>
      </c>
      <c r="E2211" s="164">
        <v>1266</v>
      </c>
    </row>
    <row r="2212" spans="1:5" s="132" customFormat="1" ht="10.5" customHeight="1" x14ac:dyDescent="0.15">
      <c r="A2212" s="107" t="s">
        <v>34</v>
      </c>
      <c r="B2212" s="107" t="s">
        <v>2517</v>
      </c>
      <c r="C2212" s="139">
        <v>1923</v>
      </c>
      <c r="D2212" s="139">
        <v>147</v>
      </c>
      <c r="E2212" s="164">
        <v>2070</v>
      </c>
    </row>
    <row r="2213" spans="1:5" s="132" customFormat="1" ht="10.5" customHeight="1" x14ac:dyDescent="0.15">
      <c r="A2213" s="107" t="s">
        <v>34</v>
      </c>
      <c r="B2213" s="107" t="s">
        <v>2518</v>
      </c>
      <c r="C2213" s="139">
        <v>1699</v>
      </c>
      <c r="D2213" s="139">
        <v>95</v>
      </c>
      <c r="E2213" s="164">
        <v>1794</v>
      </c>
    </row>
    <row r="2214" spans="1:5" s="132" customFormat="1" ht="10.5" customHeight="1" x14ac:dyDescent="0.15">
      <c r="A2214" s="107" t="s">
        <v>34</v>
      </c>
      <c r="B2214" s="107" t="s">
        <v>2519</v>
      </c>
      <c r="C2214" s="139">
        <v>1530</v>
      </c>
      <c r="D2214" s="139">
        <v>80</v>
      </c>
      <c r="E2214" s="164">
        <v>1610</v>
      </c>
    </row>
    <row r="2215" spans="1:5" s="132" customFormat="1" ht="10.5" customHeight="1" x14ac:dyDescent="0.15">
      <c r="A2215" s="107" t="s">
        <v>34</v>
      </c>
      <c r="B2215" s="107" t="s">
        <v>2520</v>
      </c>
      <c r="C2215" s="139">
        <v>1099</v>
      </c>
      <c r="D2215" s="139">
        <v>130</v>
      </c>
      <c r="E2215" s="164">
        <v>1229</v>
      </c>
    </row>
    <row r="2216" spans="1:5" s="132" customFormat="1" ht="10.5" customHeight="1" x14ac:dyDescent="0.15">
      <c r="A2216" s="107" t="s">
        <v>34</v>
      </c>
      <c r="B2216" s="107" t="s">
        <v>2521</v>
      </c>
      <c r="C2216" s="139">
        <v>1093</v>
      </c>
      <c r="D2216" s="139">
        <v>100</v>
      </c>
      <c r="E2216" s="164">
        <v>1193</v>
      </c>
    </row>
    <row r="2217" spans="1:5" s="132" customFormat="1" ht="10.5" customHeight="1" x14ac:dyDescent="0.15">
      <c r="A2217" s="107" t="s">
        <v>34</v>
      </c>
      <c r="B2217" s="107" t="s">
        <v>2522</v>
      </c>
      <c r="C2217" s="139">
        <v>1489</v>
      </c>
      <c r="D2217" s="139">
        <v>104</v>
      </c>
      <c r="E2217" s="164">
        <v>1593</v>
      </c>
    </row>
    <row r="2218" spans="1:5" s="132" customFormat="1" ht="10.5" customHeight="1" x14ac:dyDescent="0.15">
      <c r="A2218" s="107" t="s">
        <v>34</v>
      </c>
      <c r="B2218" s="107" t="s">
        <v>2523</v>
      </c>
      <c r="C2218" s="139">
        <v>1174</v>
      </c>
      <c r="D2218" s="139">
        <v>97</v>
      </c>
      <c r="E2218" s="164">
        <v>1271</v>
      </c>
    </row>
    <row r="2219" spans="1:5" s="132" customFormat="1" ht="10.5" customHeight="1" x14ac:dyDescent="0.15">
      <c r="A2219" s="107" t="s">
        <v>34</v>
      </c>
      <c r="B2219" s="107" t="s">
        <v>2524</v>
      </c>
      <c r="C2219" s="139">
        <v>1164</v>
      </c>
      <c r="D2219" s="139">
        <v>239</v>
      </c>
      <c r="E2219" s="164">
        <v>1403</v>
      </c>
    </row>
    <row r="2220" spans="1:5" s="132" customFormat="1" ht="10.5" customHeight="1" x14ac:dyDescent="0.15">
      <c r="A2220" s="107" t="s">
        <v>34</v>
      </c>
      <c r="B2220" s="107" t="s">
        <v>2525</v>
      </c>
      <c r="C2220" s="139">
        <v>1249</v>
      </c>
      <c r="D2220" s="139">
        <v>56</v>
      </c>
      <c r="E2220" s="164">
        <v>1305</v>
      </c>
    </row>
    <row r="2221" spans="1:5" s="132" customFormat="1" ht="10.5" customHeight="1" x14ac:dyDescent="0.15">
      <c r="A2221" s="107" t="s">
        <v>34</v>
      </c>
      <c r="B2221" s="107" t="s">
        <v>2526</v>
      </c>
      <c r="C2221" s="139">
        <v>1352</v>
      </c>
      <c r="D2221" s="139">
        <v>104</v>
      </c>
      <c r="E2221" s="164">
        <v>1456</v>
      </c>
    </row>
    <row r="2222" spans="1:5" s="132" customFormat="1" ht="10.5" customHeight="1" x14ac:dyDescent="0.15">
      <c r="A2222" s="107" t="s">
        <v>34</v>
      </c>
      <c r="B2222" s="107" t="s">
        <v>2527</v>
      </c>
      <c r="C2222" s="139">
        <v>1729</v>
      </c>
      <c r="D2222" s="139">
        <v>120</v>
      </c>
      <c r="E2222" s="164">
        <v>1849</v>
      </c>
    </row>
    <row r="2223" spans="1:5" s="132" customFormat="1" ht="10.5" customHeight="1" x14ac:dyDescent="0.15">
      <c r="A2223" s="107" t="s">
        <v>34</v>
      </c>
      <c r="B2223" s="107" t="s">
        <v>2528</v>
      </c>
      <c r="C2223" s="139">
        <v>580</v>
      </c>
      <c r="D2223" s="139">
        <v>53</v>
      </c>
      <c r="E2223" s="164">
        <v>633</v>
      </c>
    </row>
    <row r="2224" spans="1:5" s="132" customFormat="1" ht="10.5" customHeight="1" x14ac:dyDescent="0.15">
      <c r="A2224" s="107" t="s">
        <v>34</v>
      </c>
      <c r="B2224" s="107" t="s">
        <v>2529</v>
      </c>
      <c r="C2224" s="139">
        <v>920</v>
      </c>
      <c r="D2224" s="139">
        <v>161</v>
      </c>
      <c r="E2224" s="164">
        <v>1081</v>
      </c>
    </row>
    <row r="2225" spans="1:5" s="132" customFormat="1" ht="10.5" customHeight="1" x14ac:dyDescent="0.15">
      <c r="A2225" s="107" t="s">
        <v>34</v>
      </c>
      <c r="B2225" s="107" t="s">
        <v>2530</v>
      </c>
      <c r="C2225" s="139">
        <v>964</v>
      </c>
      <c r="D2225" s="139">
        <v>101</v>
      </c>
      <c r="E2225" s="164">
        <v>1065</v>
      </c>
    </row>
    <row r="2226" spans="1:5" s="132" customFormat="1" ht="10.5" customHeight="1" x14ac:dyDescent="0.15">
      <c r="A2226" s="107" t="s">
        <v>34</v>
      </c>
      <c r="B2226" s="107" t="s">
        <v>2531</v>
      </c>
      <c r="C2226" s="139">
        <v>1001</v>
      </c>
      <c r="D2226" s="139">
        <v>77</v>
      </c>
      <c r="E2226" s="164">
        <v>1078</v>
      </c>
    </row>
    <row r="2227" spans="1:5" s="132" customFormat="1" ht="10.5" customHeight="1" x14ac:dyDescent="0.15">
      <c r="A2227" s="107" t="s">
        <v>34</v>
      </c>
      <c r="B2227" s="107" t="s">
        <v>2532</v>
      </c>
      <c r="C2227" s="139">
        <v>999</v>
      </c>
      <c r="D2227" s="139">
        <v>76</v>
      </c>
      <c r="E2227" s="164">
        <v>1075</v>
      </c>
    </row>
    <row r="2228" spans="1:5" s="132" customFormat="1" ht="10.5" customHeight="1" x14ac:dyDescent="0.15">
      <c r="A2228" s="107" t="s">
        <v>34</v>
      </c>
      <c r="B2228" s="107" t="s">
        <v>2533</v>
      </c>
      <c r="C2228" s="139">
        <v>1065</v>
      </c>
      <c r="D2228" s="139">
        <v>38</v>
      </c>
      <c r="E2228" s="164">
        <v>1103</v>
      </c>
    </row>
    <row r="2229" spans="1:5" s="132" customFormat="1" ht="10.5" customHeight="1" x14ac:dyDescent="0.15">
      <c r="A2229" s="107" t="s">
        <v>34</v>
      </c>
      <c r="B2229" s="107" t="s">
        <v>2534</v>
      </c>
      <c r="C2229" s="139">
        <v>807</v>
      </c>
      <c r="D2229" s="139">
        <v>32</v>
      </c>
      <c r="E2229" s="164">
        <v>839</v>
      </c>
    </row>
    <row r="2230" spans="1:5" s="132" customFormat="1" ht="10.5" customHeight="1" x14ac:dyDescent="0.15">
      <c r="A2230" s="107" t="s">
        <v>34</v>
      </c>
      <c r="B2230" s="107" t="s">
        <v>2535</v>
      </c>
      <c r="C2230" s="139">
        <v>1285</v>
      </c>
      <c r="D2230" s="139">
        <v>45</v>
      </c>
      <c r="E2230" s="164">
        <v>1330</v>
      </c>
    </row>
    <row r="2231" spans="1:5" s="132" customFormat="1" ht="10.5" customHeight="1" x14ac:dyDescent="0.15">
      <c r="A2231" s="107" t="s">
        <v>34</v>
      </c>
      <c r="B2231" s="107" t="s">
        <v>2536</v>
      </c>
      <c r="C2231" s="139">
        <v>520</v>
      </c>
      <c r="D2231" s="139">
        <v>43</v>
      </c>
      <c r="E2231" s="164">
        <v>563</v>
      </c>
    </row>
    <row r="2232" spans="1:5" s="132" customFormat="1" ht="10.5" customHeight="1" x14ac:dyDescent="0.15">
      <c r="A2232" s="107" t="s">
        <v>34</v>
      </c>
      <c r="B2232" s="107" t="s">
        <v>2537</v>
      </c>
      <c r="C2232" s="139">
        <v>1509</v>
      </c>
      <c r="D2232" s="139">
        <v>73</v>
      </c>
      <c r="E2232" s="164">
        <v>1582</v>
      </c>
    </row>
    <row r="2233" spans="1:5" s="132" customFormat="1" ht="10.5" customHeight="1" x14ac:dyDescent="0.15">
      <c r="A2233" s="107" t="s">
        <v>34</v>
      </c>
      <c r="B2233" s="107" t="s">
        <v>2538</v>
      </c>
      <c r="C2233" s="139">
        <v>1726</v>
      </c>
      <c r="D2233" s="139">
        <v>64</v>
      </c>
      <c r="E2233" s="164">
        <v>1790</v>
      </c>
    </row>
    <row r="2234" spans="1:5" s="132" customFormat="1" ht="10.5" customHeight="1" x14ac:dyDescent="0.15">
      <c r="A2234" s="107" t="s">
        <v>34</v>
      </c>
      <c r="B2234" s="107" t="s">
        <v>2539</v>
      </c>
      <c r="C2234" s="139">
        <v>1384</v>
      </c>
      <c r="D2234" s="139">
        <v>44</v>
      </c>
      <c r="E2234" s="164">
        <v>1428</v>
      </c>
    </row>
    <row r="2235" spans="1:5" s="132" customFormat="1" ht="10.5" customHeight="1" x14ac:dyDescent="0.15">
      <c r="A2235" s="107" t="s">
        <v>34</v>
      </c>
      <c r="B2235" s="107" t="s">
        <v>2540</v>
      </c>
      <c r="C2235" s="139">
        <v>1698</v>
      </c>
      <c r="D2235" s="139">
        <v>75</v>
      </c>
      <c r="E2235" s="164">
        <v>1773</v>
      </c>
    </row>
    <row r="2236" spans="1:5" s="132" customFormat="1" ht="10.5" customHeight="1" x14ac:dyDescent="0.15">
      <c r="A2236" s="107" t="s">
        <v>34</v>
      </c>
      <c r="B2236" s="107" t="s">
        <v>2541</v>
      </c>
      <c r="C2236" s="139">
        <v>1716</v>
      </c>
      <c r="D2236" s="139">
        <v>66</v>
      </c>
      <c r="E2236" s="164">
        <v>1782</v>
      </c>
    </row>
    <row r="2237" spans="1:5" s="132" customFormat="1" ht="10.5" customHeight="1" x14ac:dyDescent="0.15">
      <c r="A2237" s="107" t="s">
        <v>34</v>
      </c>
      <c r="B2237" s="107" t="s">
        <v>2542</v>
      </c>
      <c r="C2237" s="139">
        <v>1670</v>
      </c>
      <c r="D2237" s="139">
        <v>93</v>
      </c>
      <c r="E2237" s="164">
        <v>1763</v>
      </c>
    </row>
    <row r="2238" spans="1:5" s="132" customFormat="1" ht="10.5" customHeight="1" x14ac:dyDescent="0.15">
      <c r="A2238" s="107" t="s">
        <v>34</v>
      </c>
      <c r="B2238" s="107" t="s">
        <v>2543</v>
      </c>
      <c r="C2238" s="139">
        <v>1292</v>
      </c>
      <c r="D2238" s="139">
        <v>47</v>
      </c>
      <c r="E2238" s="164">
        <v>1339</v>
      </c>
    </row>
    <row r="2239" spans="1:5" s="132" customFormat="1" ht="10.5" customHeight="1" x14ac:dyDescent="0.15">
      <c r="A2239" s="107" t="s">
        <v>34</v>
      </c>
      <c r="B2239" s="107" t="s">
        <v>2544</v>
      </c>
      <c r="C2239" s="139">
        <v>1559</v>
      </c>
      <c r="D2239" s="139">
        <v>45</v>
      </c>
      <c r="E2239" s="164">
        <v>1604</v>
      </c>
    </row>
    <row r="2240" spans="1:5" s="132" customFormat="1" ht="10.5" customHeight="1" x14ac:dyDescent="0.15">
      <c r="A2240" s="107" t="s">
        <v>34</v>
      </c>
      <c r="B2240" s="107" t="s">
        <v>2545</v>
      </c>
      <c r="C2240" s="139">
        <v>1215</v>
      </c>
      <c r="D2240" s="139">
        <v>47</v>
      </c>
      <c r="E2240" s="164">
        <v>1262</v>
      </c>
    </row>
    <row r="2241" spans="1:5" s="132" customFormat="1" ht="10.5" customHeight="1" x14ac:dyDescent="0.15">
      <c r="A2241" s="107" t="s">
        <v>34</v>
      </c>
      <c r="B2241" s="107" t="s">
        <v>2546</v>
      </c>
      <c r="C2241" s="139">
        <v>914</v>
      </c>
      <c r="D2241" s="139">
        <v>25</v>
      </c>
      <c r="E2241" s="164">
        <v>939</v>
      </c>
    </row>
    <row r="2242" spans="1:5" s="132" customFormat="1" ht="10.5" customHeight="1" x14ac:dyDescent="0.15">
      <c r="A2242" s="107" t="s">
        <v>34</v>
      </c>
      <c r="B2242" s="107" t="s">
        <v>2547</v>
      </c>
      <c r="C2242" s="139">
        <v>1671</v>
      </c>
      <c r="D2242" s="139">
        <v>42</v>
      </c>
      <c r="E2242" s="164">
        <v>1713</v>
      </c>
    </row>
    <row r="2243" spans="1:5" s="132" customFormat="1" ht="10.5" customHeight="1" x14ac:dyDescent="0.15">
      <c r="A2243" s="107" t="s">
        <v>34</v>
      </c>
      <c r="B2243" s="107" t="s">
        <v>2548</v>
      </c>
      <c r="C2243" s="139">
        <v>1166</v>
      </c>
      <c r="D2243" s="139">
        <v>55</v>
      </c>
      <c r="E2243" s="164">
        <v>1221</v>
      </c>
    </row>
    <row r="2244" spans="1:5" s="132" customFormat="1" ht="10.5" customHeight="1" x14ac:dyDescent="0.15">
      <c r="A2244" s="107" t="s">
        <v>34</v>
      </c>
      <c r="B2244" s="107" t="s">
        <v>2549</v>
      </c>
      <c r="C2244" s="139">
        <v>1612</v>
      </c>
      <c r="D2244" s="139">
        <v>45</v>
      </c>
      <c r="E2244" s="164">
        <v>1657</v>
      </c>
    </row>
    <row r="2245" spans="1:5" s="132" customFormat="1" ht="10.5" customHeight="1" x14ac:dyDescent="0.15">
      <c r="A2245" s="107" t="s">
        <v>34</v>
      </c>
      <c r="B2245" s="107" t="s">
        <v>2550</v>
      </c>
      <c r="C2245" s="139">
        <v>1365</v>
      </c>
      <c r="D2245" s="139">
        <v>45</v>
      </c>
      <c r="E2245" s="164">
        <v>1410</v>
      </c>
    </row>
    <row r="2246" spans="1:5" s="132" customFormat="1" ht="10.5" customHeight="1" x14ac:dyDescent="0.15">
      <c r="A2246" s="107" t="s">
        <v>34</v>
      </c>
      <c r="B2246" s="107" t="s">
        <v>2551</v>
      </c>
      <c r="C2246" s="139">
        <v>1880</v>
      </c>
      <c r="D2246" s="139">
        <v>77</v>
      </c>
      <c r="E2246" s="164">
        <v>1957</v>
      </c>
    </row>
    <row r="2247" spans="1:5" s="132" customFormat="1" ht="10.5" customHeight="1" x14ac:dyDescent="0.15">
      <c r="A2247" s="107" t="s">
        <v>34</v>
      </c>
      <c r="B2247" s="107" t="s">
        <v>2552</v>
      </c>
      <c r="C2247" s="139">
        <v>1254</v>
      </c>
      <c r="D2247" s="139">
        <v>30</v>
      </c>
      <c r="E2247" s="164">
        <v>1284</v>
      </c>
    </row>
    <row r="2248" spans="1:5" s="132" customFormat="1" ht="10.5" customHeight="1" x14ac:dyDescent="0.15">
      <c r="A2248" s="107" t="s">
        <v>34</v>
      </c>
      <c r="B2248" s="107" t="s">
        <v>2553</v>
      </c>
      <c r="C2248" s="139">
        <v>1593</v>
      </c>
      <c r="D2248" s="139">
        <v>220</v>
      </c>
      <c r="E2248" s="164">
        <v>1813</v>
      </c>
    </row>
    <row r="2249" spans="1:5" s="132" customFormat="1" ht="10.5" customHeight="1" x14ac:dyDescent="0.15">
      <c r="A2249" s="107" t="s">
        <v>34</v>
      </c>
      <c r="B2249" s="107" t="s">
        <v>2554</v>
      </c>
      <c r="C2249" s="139">
        <v>1207</v>
      </c>
      <c r="D2249" s="139">
        <v>131</v>
      </c>
      <c r="E2249" s="164">
        <v>1338</v>
      </c>
    </row>
    <row r="2250" spans="1:5" s="132" customFormat="1" ht="10.5" customHeight="1" x14ac:dyDescent="0.15">
      <c r="A2250" s="107" t="s">
        <v>34</v>
      </c>
      <c r="B2250" s="107" t="s">
        <v>2555</v>
      </c>
      <c r="C2250" s="139">
        <v>1278</v>
      </c>
      <c r="D2250" s="139">
        <v>45</v>
      </c>
      <c r="E2250" s="164">
        <v>1323</v>
      </c>
    </row>
    <row r="2251" spans="1:5" s="132" customFormat="1" ht="10.5" customHeight="1" x14ac:dyDescent="0.15">
      <c r="A2251" s="107" t="s">
        <v>34</v>
      </c>
      <c r="B2251" s="107" t="s">
        <v>2556</v>
      </c>
      <c r="C2251" s="139">
        <v>1121</v>
      </c>
      <c r="D2251" s="139">
        <v>48</v>
      </c>
      <c r="E2251" s="164">
        <v>1169</v>
      </c>
    </row>
    <row r="2252" spans="1:5" s="132" customFormat="1" ht="10.5" customHeight="1" x14ac:dyDescent="0.15">
      <c r="A2252" s="107" t="s">
        <v>34</v>
      </c>
      <c r="B2252" s="107" t="s">
        <v>2557</v>
      </c>
      <c r="C2252" s="139">
        <v>894</v>
      </c>
      <c r="D2252" s="139">
        <v>40</v>
      </c>
      <c r="E2252" s="164">
        <v>934</v>
      </c>
    </row>
    <row r="2253" spans="1:5" s="132" customFormat="1" ht="10.5" customHeight="1" x14ac:dyDescent="0.15">
      <c r="A2253" s="107" t="s">
        <v>34</v>
      </c>
      <c r="B2253" s="107" t="s">
        <v>2558</v>
      </c>
      <c r="C2253" s="139">
        <v>957</v>
      </c>
      <c r="D2253" s="139">
        <v>46</v>
      </c>
      <c r="E2253" s="164">
        <v>1003</v>
      </c>
    </row>
    <row r="2254" spans="1:5" s="132" customFormat="1" ht="10.5" customHeight="1" x14ac:dyDescent="0.15">
      <c r="A2254" s="107" t="s">
        <v>34</v>
      </c>
      <c r="B2254" s="107" t="s">
        <v>2559</v>
      </c>
      <c r="C2254" s="139">
        <v>1203</v>
      </c>
      <c r="D2254" s="139">
        <v>171</v>
      </c>
      <c r="E2254" s="164">
        <v>1374</v>
      </c>
    </row>
    <row r="2255" spans="1:5" s="132" customFormat="1" ht="10.5" customHeight="1" x14ac:dyDescent="0.15">
      <c r="A2255" s="107" t="s">
        <v>34</v>
      </c>
      <c r="B2255" s="107" t="s">
        <v>2560</v>
      </c>
      <c r="C2255" s="139">
        <v>962</v>
      </c>
      <c r="D2255" s="139">
        <v>35</v>
      </c>
      <c r="E2255" s="164">
        <v>997</v>
      </c>
    </row>
    <row r="2256" spans="1:5" s="132" customFormat="1" ht="10.5" customHeight="1" x14ac:dyDescent="0.15">
      <c r="A2256" s="107" t="s">
        <v>34</v>
      </c>
      <c r="B2256" s="107" t="s">
        <v>2561</v>
      </c>
      <c r="C2256" s="139">
        <v>1286</v>
      </c>
      <c r="D2256" s="139">
        <v>201</v>
      </c>
      <c r="E2256" s="164">
        <v>1487</v>
      </c>
    </row>
    <row r="2257" spans="1:5" s="132" customFormat="1" ht="10.5" customHeight="1" x14ac:dyDescent="0.15">
      <c r="A2257" s="107" t="s">
        <v>34</v>
      </c>
      <c r="B2257" s="107" t="s">
        <v>2562</v>
      </c>
      <c r="C2257" s="139">
        <v>1554</v>
      </c>
      <c r="D2257" s="139">
        <v>72</v>
      </c>
      <c r="E2257" s="164">
        <v>1626</v>
      </c>
    </row>
    <row r="2258" spans="1:5" s="132" customFormat="1" ht="10.5" customHeight="1" x14ac:dyDescent="0.15">
      <c r="A2258" s="107" t="s">
        <v>34</v>
      </c>
      <c r="B2258" s="107" t="s">
        <v>2563</v>
      </c>
      <c r="C2258" s="139">
        <v>1587</v>
      </c>
      <c r="D2258" s="139">
        <v>294</v>
      </c>
      <c r="E2258" s="164">
        <v>1881</v>
      </c>
    </row>
    <row r="2259" spans="1:5" s="132" customFormat="1" ht="10.5" customHeight="1" x14ac:dyDescent="0.15">
      <c r="A2259" s="107" t="s">
        <v>34</v>
      </c>
      <c r="B2259" s="107" t="s">
        <v>2564</v>
      </c>
      <c r="C2259" s="139">
        <v>1344</v>
      </c>
      <c r="D2259" s="139">
        <v>189</v>
      </c>
      <c r="E2259" s="164">
        <v>1533</v>
      </c>
    </row>
    <row r="2260" spans="1:5" s="132" customFormat="1" ht="10.5" customHeight="1" x14ac:dyDescent="0.15">
      <c r="A2260" s="107" t="s">
        <v>34</v>
      </c>
      <c r="B2260" s="107" t="s">
        <v>2565</v>
      </c>
      <c r="C2260" s="139">
        <v>1433</v>
      </c>
      <c r="D2260" s="139">
        <v>167</v>
      </c>
      <c r="E2260" s="164">
        <v>1600</v>
      </c>
    </row>
    <row r="2261" spans="1:5" s="132" customFormat="1" ht="10.5" customHeight="1" x14ac:dyDescent="0.15">
      <c r="A2261" s="107" t="s">
        <v>34</v>
      </c>
      <c r="B2261" s="107" t="s">
        <v>2566</v>
      </c>
      <c r="C2261" s="139">
        <v>1120</v>
      </c>
      <c r="D2261" s="139">
        <v>198</v>
      </c>
      <c r="E2261" s="164">
        <v>1318</v>
      </c>
    </row>
    <row r="2262" spans="1:5" s="132" customFormat="1" ht="10.5" customHeight="1" x14ac:dyDescent="0.15">
      <c r="A2262" s="107" t="s">
        <v>34</v>
      </c>
      <c r="B2262" s="107" t="s">
        <v>2567</v>
      </c>
      <c r="C2262" s="139">
        <v>1036</v>
      </c>
      <c r="D2262" s="139">
        <v>40</v>
      </c>
      <c r="E2262" s="164">
        <v>1076</v>
      </c>
    </row>
    <row r="2263" spans="1:5" s="132" customFormat="1" ht="10.5" customHeight="1" x14ac:dyDescent="0.15">
      <c r="A2263" s="107" t="s">
        <v>34</v>
      </c>
      <c r="B2263" s="107" t="s">
        <v>2568</v>
      </c>
      <c r="C2263" s="139">
        <v>1722</v>
      </c>
      <c r="D2263" s="139">
        <v>241</v>
      </c>
      <c r="E2263" s="164">
        <v>1963</v>
      </c>
    </row>
    <row r="2264" spans="1:5" s="132" customFormat="1" ht="10.5" customHeight="1" x14ac:dyDescent="0.15">
      <c r="A2264" s="107" t="s">
        <v>34</v>
      </c>
      <c r="B2264" s="107" t="s">
        <v>2569</v>
      </c>
      <c r="C2264" s="139">
        <v>850</v>
      </c>
      <c r="D2264" s="139">
        <v>124</v>
      </c>
      <c r="E2264" s="164">
        <v>974</v>
      </c>
    </row>
    <row r="2265" spans="1:5" s="132" customFormat="1" ht="10.5" customHeight="1" x14ac:dyDescent="0.15">
      <c r="A2265" s="107" t="s">
        <v>34</v>
      </c>
      <c r="B2265" s="107" t="s">
        <v>2570</v>
      </c>
      <c r="C2265" s="139">
        <v>1006</v>
      </c>
      <c r="D2265" s="139">
        <v>143</v>
      </c>
      <c r="E2265" s="164">
        <v>1149</v>
      </c>
    </row>
    <row r="2266" spans="1:5" s="132" customFormat="1" ht="10.5" customHeight="1" x14ac:dyDescent="0.15">
      <c r="A2266" s="107" t="s">
        <v>34</v>
      </c>
      <c r="B2266" s="107" t="s">
        <v>2571</v>
      </c>
      <c r="C2266" s="139">
        <v>1001</v>
      </c>
      <c r="D2266" s="139">
        <v>51</v>
      </c>
      <c r="E2266" s="164">
        <v>1052</v>
      </c>
    </row>
    <row r="2267" spans="1:5" s="132" customFormat="1" ht="10.5" customHeight="1" x14ac:dyDescent="0.15">
      <c r="A2267" s="107" t="s">
        <v>34</v>
      </c>
      <c r="B2267" s="107" t="s">
        <v>2572</v>
      </c>
      <c r="C2267" s="139">
        <v>837</v>
      </c>
      <c r="D2267" s="139">
        <v>55</v>
      </c>
      <c r="E2267" s="164">
        <v>892</v>
      </c>
    </row>
    <row r="2268" spans="1:5" s="132" customFormat="1" ht="10.5" customHeight="1" x14ac:dyDescent="0.15">
      <c r="A2268" s="107" t="s">
        <v>34</v>
      </c>
      <c r="B2268" s="107" t="s">
        <v>2573</v>
      </c>
      <c r="C2268" s="139">
        <v>1333</v>
      </c>
      <c r="D2268" s="139">
        <v>135</v>
      </c>
      <c r="E2268" s="164">
        <v>1468</v>
      </c>
    </row>
    <row r="2269" spans="1:5" s="132" customFormat="1" ht="10.5" customHeight="1" x14ac:dyDescent="0.15">
      <c r="A2269" s="107" t="s">
        <v>34</v>
      </c>
      <c r="B2269" s="107" t="s">
        <v>2574</v>
      </c>
      <c r="C2269" s="139">
        <v>1612</v>
      </c>
      <c r="D2269" s="139">
        <v>214</v>
      </c>
      <c r="E2269" s="164">
        <v>1826</v>
      </c>
    </row>
    <row r="2270" spans="1:5" s="132" customFormat="1" ht="10.5" customHeight="1" x14ac:dyDescent="0.15">
      <c r="A2270" s="107" t="s">
        <v>34</v>
      </c>
      <c r="B2270" s="107" t="s">
        <v>2575</v>
      </c>
      <c r="C2270" s="139">
        <v>985</v>
      </c>
      <c r="D2270" s="139">
        <v>115</v>
      </c>
      <c r="E2270" s="164">
        <v>1100</v>
      </c>
    </row>
    <row r="2271" spans="1:5" s="132" customFormat="1" ht="10.5" customHeight="1" x14ac:dyDescent="0.15">
      <c r="A2271" s="107" t="s">
        <v>34</v>
      </c>
      <c r="B2271" s="107" t="s">
        <v>2576</v>
      </c>
      <c r="C2271" s="139">
        <v>825</v>
      </c>
      <c r="D2271" s="139">
        <v>13</v>
      </c>
      <c r="E2271" s="164">
        <v>838</v>
      </c>
    </row>
    <row r="2272" spans="1:5" s="132" customFormat="1" ht="10.5" customHeight="1" x14ac:dyDescent="0.15">
      <c r="A2272" s="107" t="s">
        <v>34</v>
      </c>
      <c r="B2272" s="107" t="s">
        <v>2577</v>
      </c>
      <c r="C2272" s="139">
        <v>1247</v>
      </c>
      <c r="D2272" s="139">
        <v>86</v>
      </c>
      <c r="E2272" s="164">
        <v>1333</v>
      </c>
    </row>
    <row r="2273" spans="1:5" s="132" customFormat="1" ht="10.5" customHeight="1" x14ac:dyDescent="0.15">
      <c r="A2273" s="107" t="s">
        <v>34</v>
      </c>
      <c r="B2273" s="107" t="s">
        <v>2578</v>
      </c>
      <c r="C2273" s="139">
        <v>1541</v>
      </c>
      <c r="D2273" s="139">
        <v>79</v>
      </c>
      <c r="E2273" s="164">
        <v>1620</v>
      </c>
    </row>
    <row r="2274" spans="1:5" s="132" customFormat="1" ht="10.5" customHeight="1" x14ac:dyDescent="0.15">
      <c r="A2274" s="107" t="s">
        <v>34</v>
      </c>
      <c r="B2274" s="107" t="s">
        <v>2579</v>
      </c>
      <c r="C2274" s="139">
        <v>1517</v>
      </c>
      <c r="D2274" s="139">
        <v>64</v>
      </c>
      <c r="E2274" s="164">
        <v>1581</v>
      </c>
    </row>
    <row r="2275" spans="1:5" s="132" customFormat="1" ht="10.5" customHeight="1" x14ac:dyDescent="0.15">
      <c r="A2275" s="107" t="s">
        <v>34</v>
      </c>
      <c r="B2275" s="107" t="s">
        <v>2580</v>
      </c>
      <c r="C2275" s="139">
        <v>1349</v>
      </c>
      <c r="D2275" s="139">
        <v>196</v>
      </c>
      <c r="E2275" s="164">
        <v>1545</v>
      </c>
    </row>
    <row r="2276" spans="1:5" s="132" customFormat="1" ht="10.5" customHeight="1" x14ac:dyDescent="0.15">
      <c r="A2276" s="107" t="s">
        <v>34</v>
      </c>
      <c r="B2276" s="107" t="s">
        <v>2581</v>
      </c>
      <c r="C2276" s="139">
        <v>1533</v>
      </c>
      <c r="D2276" s="139">
        <v>265</v>
      </c>
      <c r="E2276" s="164">
        <v>1798</v>
      </c>
    </row>
    <row r="2277" spans="1:5" s="132" customFormat="1" ht="10.5" customHeight="1" x14ac:dyDescent="0.15">
      <c r="A2277" s="107" t="s">
        <v>34</v>
      </c>
      <c r="B2277" s="107" t="s">
        <v>2582</v>
      </c>
      <c r="C2277" s="139">
        <v>1347</v>
      </c>
      <c r="D2277" s="139">
        <v>155</v>
      </c>
      <c r="E2277" s="164">
        <v>1502</v>
      </c>
    </row>
    <row r="2278" spans="1:5" s="132" customFormat="1" ht="10.5" customHeight="1" x14ac:dyDescent="0.15">
      <c r="A2278" s="107" t="s">
        <v>34</v>
      </c>
      <c r="B2278" s="107" t="s">
        <v>2583</v>
      </c>
      <c r="C2278" s="139">
        <v>1633</v>
      </c>
      <c r="D2278" s="139">
        <v>177</v>
      </c>
      <c r="E2278" s="164">
        <v>1810</v>
      </c>
    </row>
    <row r="2279" spans="1:5" s="132" customFormat="1" ht="10.5" customHeight="1" x14ac:dyDescent="0.15">
      <c r="A2279" s="107" t="s">
        <v>34</v>
      </c>
      <c r="B2279" s="107" t="s">
        <v>2584</v>
      </c>
      <c r="C2279" s="139">
        <v>1495</v>
      </c>
      <c r="D2279" s="139">
        <v>157</v>
      </c>
      <c r="E2279" s="164">
        <v>1652</v>
      </c>
    </row>
    <row r="2280" spans="1:5" s="132" customFormat="1" ht="10.5" customHeight="1" x14ac:dyDescent="0.15">
      <c r="A2280" s="107" t="s">
        <v>34</v>
      </c>
      <c r="B2280" s="107" t="s">
        <v>2585</v>
      </c>
      <c r="C2280" s="139">
        <v>1431</v>
      </c>
      <c r="D2280" s="139">
        <v>135</v>
      </c>
      <c r="E2280" s="164">
        <v>1566</v>
      </c>
    </row>
    <row r="2281" spans="1:5" s="132" customFormat="1" ht="10.5" customHeight="1" x14ac:dyDescent="0.15">
      <c r="A2281" s="107" t="s">
        <v>34</v>
      </c>
      <c r="B2281" s="107" t="s">
        <v>2586</v>
      </c>
      <c r="C2281" s="139">
        <v>1370</v>
      </c>
      <c r="D2281" s="139">
        <v>66</v>
      </c>
      <c r="E2281" s="164">
        <v>1436</v>
      </c>
    </row>
    <row r="2282" spans="1:5" s="132" customFormat="1" ht="10.5" customHeight="1" x14ac:dyDescent="0.15">
      <c r="A2282" s="107" t="s">
        <v>34</v>
      </c>
      <c r="B2282" s="107" t="s">
        <v>2587</v>
      </c>
      <c r="C2282" s="139">
        <v>1422</v>
      </c>
      <c r="D2282" s="139">
        <v>97</v>
      </c>
      <c r="E2282" s="164">
        <v>1519</v>
      </c>
    </row>
    <row r="2283" spans="1:5" s="132" customFormat="1" ht="10.5" customHeight="1" x14ac:dyDescent="0.15">
      <c r="A2283" s="107" t="s">
        <v>34</v>
      </c>
      <c r="B2283" s="107" t="s">
        <v>2588</v>
      </c>
      <c r="C2283" s="139">
        <v>1839</v>
      </c>
      <c r="D2283" s="139">
        <v>130</v>
      </c>
      <c r="E2283" s="164">
        <v>1969</v>
      </c>
    </row>
    <row r="2284" spans="1:5" s="132" customFormat="1" ht="10.5" customHeight="1" x14ac:dyDescent="0.15">
      <c r="A2284" s="107" t="s">
        <v>34</v>
      </c>
      <c r="B2284" s="107" t="s">
        <v>2589</v>
      </c>
      <c r="C2284" s="139">
        <v>994</v>
      </c>
      <c r="D2284" s="139">
        <v>41</v>
      </c>
      <c r="E2284" s="164">
        <v>1035</v>
      </c>
    </row>
    <row r="2285" spans="1:5" s="132" customFormat="1" ht="10.5" customHeight="1" x14ac:dyDescent="0.15">
      <c r="A2285" s="107" t="s">
        <v>34</v>
      </c>
      <c r="B2285" s="107" t="s">
        <v>2590</v>
      </c>
      <c r="C2285" s="139">
        <v>1009</v>
      </c>
      <c r="D2285" s="139">
        <v>123</v>
      </c>
      <c r="E2285" s="164">
        <v>1132</v>
      </c>
    </row>
    <row r="2286" spans="1:5" s="132" customFormat="1" ht="10.5" customHeight="1" x14ac:dyDescent="0.15">
      <c r="A2286" s="107" t="s">
        <v>34</v>
      </c>
      <c r="B2286" s="107" t="s">
        <v>2591</v>
      </c>
      <c r="C2286" s="139">
        <v>1434</v>
      </c>
      <c r="D2286" s="139">
        <v>174</v>
      </c>
      <c r="E2286" s="164">
        <v>1608</v>
      </c>
    </row>
    <row r="2287" spans="1:5" s="132" customFormat="1" ht="10.5" customHeight="1" x14ac:dyDescent="0.15">
      <c r="A2287" s="107" t="s">
        <v>34</v>
      </c>
      <c r="B2287" s="107" t="s">
        <v>2592</v>
      </c>
      <c r="C2287" s="139">
        <v>1158</v>
      </c>
      <c r="D2287" s="139">
        <v>329</v>
      </c>
      <c r="E2287" s="164">
        <v>1487</v>
      </c>
    </row>
    <row r="2288" spans="1:5" s="132" customFormat="1" ht="10.5" customHeight="1" x14ac:dyDescent="0.15">
      <c r="A2288" s="107" t="s">
        <v>34</v>
      </c>
      <c r="B2288" s="107" t="s">
        <v>2593</v>
      </c>
      <c r="C2288" s="139">
        <v>1420</v>
      </c>
      <c r="D2288" s="139">
        <v>111</v>
      </c>
      <c r="E2288" s="164">
        <v>1531</v>
      </c>
    </row>
    <row r="2289" spans="1:5" s="132" customFormat="1" ht="10.5" customHeight="1" x14ac:dyDescent="0.15">
      <c r="A2289" s="107" t="s">
        <v>34</v>
      </c>
      <c r="B2289" s="107" t="s">
        <v>2594</v>
      </c>
      <c r="C2289" s="139">
        <v>1043</v>
      </c>
      <c r="D2289" s="139">
        <v>162</v>
      </c>
      <c r="E2289" s="164">
        <v>1205</v>
      </c>
    </row>
    <row r="2290" spans="1:5" s="132" customFormat="1" ht="10.5" customHeight="1" x14ac:dyDescent="0.15">
      <c r="A2290" s="107" t="s">
        <v>34</v>
      </c>
      <c r="B2290" s="107" t="s">
        <v>2595</v>
      </c>
      <c r="C2290" s="139">
        <v>1893</v>
      </c>
      <c r="D2290" s="139">
        <v>111</v>
      </c>
      <c r="E2290" s="164">
        <v>2004</v>
      </c>
    </row>
    <row r="2291" spans="1:5" s="132" customFormat="1" ht="10.5" customHeight="1" x14ac:dyDescent="0.15">
      <c r="A2291" s="107" t="s">
        <v>34</v>
      </c>
      <c r="B2291" s="107" t="s">
        <v>2596</v>
      </c>
      <c r="C2291" s="139">
        <v>1178</v>
      </c>
      <c r="D2291" s="139">
        <v>125</v>
      </c>
      <c r="E2291" s="164">
        <v>1303</v>
      </c>
    </row>
    <row r="2292" spans="1:5" s="132" customFormat="1" ht="10.5" customHeight="1" x14ac:dyDescent="0.15">
      <c r="A2292" s="107" t="s">
        <v>34</v>
      </c>
      <c r="B2292" s="107" t="s">
        <v>2597</v>
      </c>
      <c r="C2292" s="139">
        <v>1716</v>
      </c>
      <c r="D2292" s="139">
        <v>92</v>
      </c>
      <c r="E2292" s="164">
        <v>1808</v>
      </c>
    </row>
    <row r="2293" spans="1:5" s="132" customFormat="1" ht="10.5" customHeight="1" x14ac:dyDescent="0.15">
      <c r="A2293" s="107" t="s">
        <v>34</v>
      </c>
      <c r="B2293" s="107" t="s">
        <v>2598</v>
      </c>
      <c r="C2293" s="139">
        <v>1427</v>
      </c>
      <c r="D2293" s="139">
        <v>105</v>
      </c>
      <c r="E2293" s="164">
        <v>1532</v>
      </c>
    </row>
    <row r="2294" spans="1:5" s="132" customFormat="1" ht="10.5" customHeight="1" x14ac:dyDescent="0.15">
      <c r="A2294" s="107" t="s">
        <v>34</v>
      </c>
      <c r="B2294" s="107" t="s">
        <v>2599</v>
      </c>
      <c r="C2294" s="139">
        <v>1041</v>
      </c>
      <c r="D2294" s="139">
        <v>70</v>
      </c>
      <c r="E2294" s="164">
        <v>1111</v>
      </c>
    </row>
    <row r="2295" spans="1:5" s="132" customFormat="1" ht="10.5" customHeight="1" x14ac:dyDescent="0.15">
      <c r="A2295" s="107" t="s">
        <v>34</v>
      </c>
      <c r="B2295" s="107" t="s">
        <v>2600</v>
      </c>
      <c r="C2295" s="139">
        <v>1836</v>
      </c>
      <c r="D2295" s="139">
        <v>155</v>
      </c>
      <c r="E2295" s="164">
        <v>1991</v>
      </c>
    </row>
    <row r="2296" spans="1:5" s="132" customFormat="1" ht="10.5" customHeight="1" x14ac:dyDescent="0.15">
      <c r="A2296" s="107" t="s">
        <v>34</v>
      </c>
      <c r="B2296" s="107" t="s">
        <v>2601</v>
      </c>
      <c r="C2296" s="139">
        <v>1500</v>
      </c>
      <c r="D2296" s="139">
        <v>123</v>
      </c>
      <c r="E2296" s="164">
        <v>1623</v>
      </c>
    </row>
    <row r="2297" spans="1:5" s="132" customFormat="1" ht="10.5" customHeight="1" x14ac:dyDescent="0.15">
      <c r="A2297" s="107" t="s">
        <v>34</v>
      </c>
      <c r="B2297" s="107" t="s">
        <v>2602</v>
      </c>
      <c r="C2297" s="139">
        <v>965</v>
      </c>
      <c r="D2297" s="139">
        <v>96</v>
      </c>
      <c r="E2297" s="164">
        <v>1061</v>
      </c>
    </row>
    <row r="2298" spans="1:5" s="132" customFormat="1" ht="10.5" customHeight="1" x14ac:dyDescent="0.15">
      <c r="A2298" s="107" t="s">
        <v>34</v>
      </c>
      <c r="B2298" s="107" t="s">
        <v>2603</v>
      </c>
      <c r="C2298" s="139">
        <v>917</v>
      </c>
      <c r="D2298" s="139">
        <v>78</v>
      </c>
      <c r="E2298" s="164">
        <v>995</v>
      </c>
    </row>
    <row r="2299" spans="1:5" s="132" customFormat="1" ht="10.5" customHeight="1" x14ac:dyDescent="0.15">
      <c r="A2299" s="107" t="s">
        <v>34</v>
      </c>
      <c r="B2299" s="107" t="s">
        <v>2604</v>
      </c>
      <c r="C2299" s="139">
        <v>742</v>
      </c>
      <c r="D2299" s="139">
        <v>64</v>
      </c>
      <c r="E2299" s="164">
        <v>806</v>
      </c>
    </row>
    <row r="2300" spans="1:5" s="132" customFormat="1" ht="10.5" customHeight="1" x14ac:dyDescent="0.15">
      <c r="A2300" s="107" t="s">
        <v>34</v>
      </c>
      <c r="B2300" s="107" t="s">
        <v>2605</v>
      </c>
      <c r="C2300" s="139">
        <v>1039</v>
      </c>
      <c r="D2300" s="139">
        <v>128</v>
      </c>
      <c r="E2300" s="164">
        <v>1167</v>
      </c>
    </row>
    <row r="2301" spans="1:5" s="132" customFormat="1" ht="10.5" customHeight="1" x14ac:dyDescent="0.15">
      <c r="A2301" s="107" t="s">
        <v>34</v>
      </c>
      <c r="B2301" s="107" t="s">
        <v>2606</v>
      </c>
      <c r="C2301" s="139">
        <v>659</v>
      </c>
      <c r="D2301" s="139">
        <v>52</v>
      </c>
      <c r="E2301" s="164">
        <v>711</v>
      </c>
    </row>
    <row r="2302" spans="1:5" s="132" customFormat="1" ht="10.5" customHeight="1" x14ac:dyDescent="0.15">
      <c r="A2302" s="107" t="s">
        <v>34</v>
      </c>
      <c r="B2302" s="107" t="s">
        <v>2607</v>
      </c>
      <c r="C2302" s="139">
        <v>751</v>
      </c>
      <c r="D2302" s="139">
        <v>139</v>
      </c>
      <c r="E2302" s="164">
        <v>890</v>
      </c>
    </row>
    <row r="2303" spans="1:5" s="132" customFormat="1" ht="10.5" customHeight="1" x14ac:dyDescent="0.15">
      <c r="A2303" s="107" t="s">
        <v>33</v>
      </c>
      <c r="B2303" s="107" t="s">
        <v>2608</v>
      </c>
      <c r="C2303" s="139">
        <v>196</v>
      </c>
      <c r="D2303" s="139">
        <v>16</v>
      </c>
      <c r="E2303" s="164">
        <v>212</v>
      </c>
    </row>
    <row r="2304" spans="1:5" s="132" customFormat="1" ht="10.5" customHeight="1" x14ac:dyDescent="0.15">
      <c r="A2304" s="107" t="s">
        <v>33</v>
      </c>
      <c r="B2304" s="107" t="s">
        <v>2609</v>
      </c>
      <c r="C2304" s="139">
        <v>293</v>
      </c>
      <c r="D2304" s="139">
        <v>16</v>
      </c>
      <c r="E2304" s="164">
        <v>309</v>
      </c>
    </row>
    <row r="2305" spans="1:5" s="132" customFormat="1" ht="10.5" customHeight="1" x14ac:dyDescent="0.15">
      <c r="A2305" s="107" t="s">
        <v>33</v>
      </c>
      <c r="B2305" s="107" t="s">
        <v>2610</v>
      </c>
      <c r="C2305" s="139">
        <v>390</v>
      </c>
      <c r="D2305" s="139">
        <v>24</v>
      </c>
      <c r="E2305" s="164">
        <v>414</v>
      </c>
    </row>
    <row r="2306" spans="1:5" s="132" customFormat="1" ht="10.5" customHeight="1" x14ac:dyDescent="0.15">
      <c r="A2306" s="107" t="s">
        <v>33</v>
      </c>
      <c r="B2306" s="107" t="s">
        <v>2611</v>
      </c>
      <c r="C2306" s="139">
        <v>85</v>
      </c>
      <c r="D2306" s="139">
        <v>6</v>
      </c>
      <c r="E2306" s="164">
        <v>91</v>
      </c>
    </row>
    <row r="2307" spans="1:5" s="132" customFormat="1" ht="10.5" customHeight="1" x14ac:dyDescent="0.15">
      <c r="A2307" s="107" t="s">
        <v>32</v>
      </c>
      <c r="B2307" s="107" t="s">
        <v>2612</v>
      </c>
      <c r="C2307" s="139">
        <v>412</v>
      </c>
      <c r="D2307" s="139">
        <v>57</v>
      </c>
      <c r="E2307" s="164">
        <v>469</v>
      </c>
    </row>
    <row r="2308" spans="1:5" s="132" customFormat="1" ht="10.5" customHeight="1" x14ac:dyDescent="0.15">
      <c r="A2308" s="107" t="s">
        <v>32</v>
      </c>
      <c r="B2308" s="107" t="s">
        <v>2613</v>
      </c>
      <c r="C2308" s="139">
        <v>297</v>
      </c>
      <c r="D2308" s="139">
        <v>57</v>
      </c>
      <c r="E2308" s="164">
        <v>354</v>
      </c>
    </row>
    <row r="2309" spans="1:5" s="132" customFormat="1" ht="10.5" customHeight="1" x14ac:dyDescent="0.15">
      <c r="A2309" s="107" t="s">
        <v>32</v>
      </c>
      <c r="B2309" s="107" t="s">
        <v>2614</v>
      </c>
      <c r="C2309" s="139">
        <v>440</v>
      </c>
      <c r="D2309" s="139">
        <v>87</v>
      </c>
      <c r="E2309" s="164">
        <v>527</v>
      </c>
    </row>
    <row r="2310" spans="1:5" s="132" customFormat="1" ht="10.5" customHeight="1" x14ac:dyDescent="0.15">
      <c r="A2310" s="107" t="s">
        <v>32</v>
      </c>
      <c r="B2310" s="107" t="s">
        <v>2615</v>
      </c>
      <c r="C2310" s="139">
        <v>350</v>
      </c>
      <c r="D2310" s="139">
        <v>30</v>
      </c>
      <c r="E2310" s="164">
        <v>380</v>
      </c>
    </row>
    <row r="2311" spans="1:5" s="132" customFormat="1" ht="10.5" customHeight="1" x14ac:dyDescent="0.15">
      <c r="A2311" s="107" t="s">
        <v>32</v>
      </c>
      <c r="B2311" s="107" t="s">
        <v>2616</v>
      </c>
      <c r="C2311" s="139">
        <v>500</v>
      </c>
      <c r="D2311" s="139">
        <v>60</v>
      </c>
      <c r="E2311" s="164">
        <v>560</v>
      </c>
    </row>
    <row r="2312" spans="1:5" s="132" customFormat="1" ht="10.5" customHeight="1" x14ac:dyDescent="0.15">
      <c r="A2312" s="107" t="s">
        <v>32</v>
      </c>
      <c r="B2312" s="107" t="s">
        <v>2617</v>
      </c>
      <c r="C2312" s="139">
        <v>358</v>
      </c>
      <c r="D2312" s="139">
        <v>33</v>
      </c>
      <c r="E2312" s="164">
        <v>391</v>
      </c>
    </row>
    <row r="2313" spans="1:5" s="132" customFormat="1" ht="10.5" customHeight="1" x14ac:dyDescent="0.15">
      <c r="A2313" s="107" t="s">
        <v>32</v>
      </c>
      <c r="B2313" s="107" t="s">
        <v>2618</v>
      </c>
      <c r="C2313" s="139">
        <v>326</v>
      </c>
      <c r="D2313" s="139">
        <v>23</v>
      </c>
      <c r="E2313" s="164">
        <v>349</v>
      </c>
    </row>
    <row r="2314" spans="1:5" s="132" customFormat="1" ht="10.5" customHeight="1" x14ac:dyDescent="0.15">
      <c r="A2314" s="107" t="s">
        <v>32</v>
      </c>
      <c r="B2314" s="107" t="s">
        <v>2619</v>
      </c>
      <c r="C2314" s="139">
        <v>278</v>
      </c>
      <c r="D2314" s="139">
        <v>46</v>
      </c>
      <c r="E2314" s="164">
        <v>324</v>
      </c>
    </row>
    <row r="2315" spans="1:5" s="132" customFormat="1" ht="10.5" customHeight="1" x14ac:dyDescent="0.15">
      <c r="A2315" s="107" t="s">
        <v>32</v>
      </c>
      <c r="B2315" s="107" t="s">
        <v>2620</v>
      </c>
      <c r="C2315" s="139">
        <v>388</v>
      </c>
      <c r="D2315" s="139">
        <v>47</v>
      </c>
      <c r="E2315" s="164">
        <v>435</v>
      </c>
    </row>
    <row r="2316" spans="1:5" s="132" customFormat="1" ht="10.5" customHeight="1" x14ac:dyDescent="0.15">
      <c r="A2316" s="107" t="s">
        <v>32</v>
      </c>
      <c r="B2316" s="107" t="s">
        <v>2621</v>
      </c>
      <c r="C2316" s="139">
        <v>169</v>
      </c>
      <c r="D2316" s="139">
        <v>20</v>
      </c>
      <c r="E2316" s="164">
        <v>189</v>
      </c>
    </row>
    <row r="2317" spans="1:5" s="132" customFormat="1" ht="10.5" customHeight="1" x14ac:dyDescent="0.15">
      <c r="A2317" s="107" t="s">
        <v>32</v>
      </c>
      <c r="B2317" s="107" t="s">
        <v>2622</v>
      </c>
      <c r="C2317" s="139">
        <v>238</v>
      </c>
      <c r="D2317" s="139">
        <v>35</v>
      </c>
      <c r="E2317" s="164">
        <v>273</v>
      </c>
    </row>
    <row r="2318" spans="1:5" s="132" customFormat="1" ht="10.5" customHeight="1" x14ac:dyDescent="0.15">
      <c r="A2318" s="107" t="s">
        <v>32</v>
      </c>
      <c r="B2318" s="107" t="s">
        <v>2623</v>
      </c>
      <c r="C2318" s="139">
        <v>240</v>
      </c>
      <c r="D2318" s="139">
        <v>32</v>
      </c>
      <c r="E2318" s="164">
        <v>272</v>
      </c>
    </row>
    <row r="2319" spans="1:5" s="132" customFormat="1" ht="10.5" customHeight="1" x14ac:dyDescent="0.15">
      <c r="A2319" s="107" t="s">
        <v>32</v>
      </c>
      <c r="B2319" s="107" t="s">
        <v>2624</v>
      </c>
      <c r="C2319" s="139">
        <v>286</v>
      </c>
      <c r="D2319" s="139">
        <v>36</v>
      </c>
      <c r="E2319" s="164">
        <v>322</v>
      </c>
    </row>
    <row r="2320" spans="1:5" s="132" customFormat="1" ht="10.5" customHeight="1" x14ac:dyDescent="0.15">
      <c r="A2320" s="107" t="s">
        <v>31</v>
      </c>
      <c r="B2320" s="107" t="s">
        <v>2625</v>
      </c>
      <c r="C2320" s="139">
        <v>961</v>
      </c>
      <c r="D2320" s="139">
        <v>295</v>
      </c>
      <c r="E2320" s="164">
        <v>1256</v>
      </c>
    </row>
    <row r="2321" spans="1:5" s="132" customFormat="1" ht="10.5" customHeight="1" x14ac:dyDescent="0.15">
      <c r="A2321" s="107" t="s">
        <v>31</v>
      </c>
      <c r="B2321" s="107" t="s">
        <v>2626</v>
      </c>
      <c r="C2321" s="139">
        <v>1075</v>
      </c>
      <c r="D2321" s="139">
        <v>309</v>
      </c>
      <c r="E2321" s="164">
        <v>1384</v>
      </c>
    </row>
    <row r="2322" spans="1:5" s="132" customFormat="1" ht="10.5" customHeight="1" x14ac:dyDescent="0.15">
      <c r="A2322" s="107" t="s">
        <v>31</v>
      </c>
      <c r="B2322" s="107" t="s">
        <v>2627</v>
      </c>
      <c r="C2322" s="139">
        <v>1350</v>
      </c>
      <c r="D2322" s="139">
        <v>216</v>
      </c>
      <c r="E2322" s="164">
        <v>1566</v>
      </c>
    </row>
    <row r="2323" spans="1:5" s="132" customFormat="1" ht="10.5" customHeight="1" x14ac:dyDescent="0.15">
      <c r="A2323" s="107" t="s">
        <v>31</v>
      </c>
      <c r="B2323" s="107" t="s">
        <v>2628</v>
      </c>
      <c r="C2323" s="139">
        <v>1470</v>
      </c>
      <c r="D2323" s="139">
        <v>306</v>
      </c>
      <c r="E2323" s="164">
        <v>1776</v>
      </c>
    </row>
    <row r="2324" spans="1:5" s="132" customFormat="1" ht="10.5" customHeight="1" x14ac:dyDescent="0.15">
      <c r="A2324" s="107" t="s">
        <v>31</v>
      </c>
      <c r="B2324" s="107" t="s">
        <v>2629</v>
      </c>
      <c r="C2324" s="139">
        <v>1402</v>
      </c>
      <c r="D2324" s="139">
        <v>240</v>
      </c>
      <c r="E2324" s="164">
        <v>1642</v>
      </c>
    </row>
    <row r="2325" spans="1:5" s="132" customFormat="1" ht="10.5" customHeight="1" x14ac:dyDescent="0.15">
      <c r="A2325" s="107" t="s">
        <v>31</v>
      </c>
      <c r="B2325" s="107" t="s">
        <v>2630</v>
      </c>
      <c r="C2325" s="139">
        <v>577</v>
      </c>
      <c r="D2325" s="139">
        <v>56</v>
      </c>
      <c r="E2325" s="164">
        <v>633</v>
      </c>
    </row>
    <row r="2326" spans="1:5" s="132" customFormat="1" ht="10.5" customHeight="1" x14ac:dyDescent="0.15">
      <c r="A2326" s="107" t="s">
        <v>31</v>
      </c>
      <c r="B2326" s="107" t="s">
        <v>2631</v>
      </c>
      <c r="C2326" s="139">
        <v>1257</v>
      </c>
      <c r="D2326" s="139">
        <v>352</v>
      </c>
      <c r="E2326" s="164">
        <v>1609</v>
      </c>
    </row>
    <row r="2327" spans="1:5" s="132" customFormat="1" ht="10.5" customHeight="1" x14ac:dyDescent="0.15">
      <c r="A2327" s="107" t="s">
        <v>31</v>
      </c>
      <c r="B2327" s="107" t="s">
        <v>2632</v>
      </c>
      <c r="C2327" s="139">
        <v>1450</v>
      </c>
      <c r="D2327" s="139">
        <v>379</v>
      </c>
      <c r="E2327" s="164">
        <v>1829</v>
      </c>
    </row>
    <row r="2328" spans="1:5" s="132" customFormat="1" ht="10.5" customHeight="1" x14ac:dyDescent="0.15">
      <c r="A2328" s="107" t="s">
        <v>31</v>
      </c>
      <c r="B2328" s="107" t="s">
        <v>2633</v>
      </c>
      <c r="C2328" s="139">
        <v>340</v>
      </c>
      <c r="D2328" s="139">
        <v>156</v>
      </c>
      <c r="E2328" s="164">
        <v>496</v>
      </c>
    </row>
    <row r="2329" spans="1:5" s="132" customFormat="1" ht="10.5" customHeight="1" x14ac:dyDescent="0.15">
      <c r="A2329" s="107" t="s">
        <v>31</v>
      </c>
      <c r="B2329" s="107" t="s">
        <v>2634</v>
      </c>
      <c r="C2329" s="139">
        <v>819</v>
      </c>
      <c r="D2329" s="139">
        <v>109</v>
      </c>
      <c r="E2329" s="164">
        <v>928</v>
      </c>
    </row>
    <row r="2330" spans="1:5" s="132" customFormat="1" ht="10.5" customHeight="1" x14ac:dyDescent="0.15">
      <c r="A2330" s="107" t="s">
        <v>31</v>
      </c>
      <c r="B2330" s="107" t="s">
        <v>2635</v>
      </c>
      <c r="C2330" s="139">
        <v>1548</v>
      </c>
      <c r="D2330" s="139">
        <v>172</v>
      </c>
      <c r="E2330" s="164">
        <v>1720</v>
      </c>
    </row>
    <row r="2331" spans="1:5" s="132" customFormat="1" ht="10.5" customHeight="1" x14ac:dyDescent="0.15">
      <c r="A2331" s="107" t="s">
        <v>31</v>
      </c>
      <c r="B2331" s="107" t="s">
        <v>2636</v>
      </c>
      <c r="C2331" s="139">
        <v>1575</v>
      </c>
      <c r="D2331" s="139">
        <v>222</v>
      </c>
      <c r="E2331" s="164">
        <v>1797</v>
      </c>
    </row>
    <row r="2332" spans="1:5" s="132" customFormat="1" ht="10.5" customHeight="1" x14ac:dyDescent="0.15">
      <c r="A2332" s="107" t="s">
        <v>31</v>
      </c>
      <c r="B2332" s="107" t="s">
        <v>2637</v>
      </c>
      <c r="C2332" s="139">
        <v>1436</v>
      </c>
      <c r="D2332" s="139">
        <v>202</v>
      </c>
      <c r="E2332" s="164">
        <v>1638</v>
      </c>
    </row>
    <row r="2333" spans="1:5" s="132" customFormat="1" ht="10.5" customHeight="1" x14ac:dyDescent="0.15">
      <c r="A2333" s="107" t="s">
        <v>31</v>
      </c>
      <c r="B2333" s="107" t="s">
        <v>2638</v>
      </c>
      <c r="C2333" s="139">
        <v>1174</v>
      </c>
      <c r="D2333" s="139">
        <v>111</v>
      </c>
      <c r="E2333" s="164">
        <v>1285</v>
      </c>
    </row>
    <row r="2334" spans="1:5" s="132" customFormat="1" ht="10.5" customHeight="1" x14ac:dyDescent="0.15">
      <c r="A2334" s="107" t="s">
        <v>31</v>
      </c>
      <c r="B2334" s="107" t="s">
        <v>2639</v>
      </c>
      <c r="C2334" s="139">
        <v>761</v>
      </c>
      <c r="D2334" s="139">
        <v>125</v>
      </c>
      <c r="E2334" s="164">
        <v>886</v>
      </c>
    </row>
    <row r="2335" spans="1:5" s="132" customFormat="1" ht="10.5" customHeight="1" x14ac:dyDescent="0.15">
      <c r="A2335" s="107" t="s">
        <v>31</v>
      </c>
      <c r="B2335" s="107" t="s">
        <v>2640</v>
      </c>
      <c r="C2335" s="139">
        <v>1480</v>
      </c>
      <c r="D2335" s="139">
        <v>208</v>
      </c>
      <c r="E2335" s="164">
        <v>1688</v>
      </c>
    </row>
    <row r="2336" spans="1:5" s="132" customFormat="1" ht="10.5" customHeight="1" x14ac:dyDescent="0.15">
      <c r="A2336" s="107" t="s">
        <v>31</v>
      </c>
      <c r="B2336" s="107" t="s">
        <v>2641</v>
      </c>
      <c r="C2336" s="139">
        <v>1493</v>
      </c>
      <c r="D2336" s="139">
        <v>259</v>
      </c>
      <c r="E2336" s="164">
        <v>1752</v>
      </c>
    </row>
    <row r="2337" spans="1:5" s="132" customFormat="1" ht="10.5" customHeight="1" x14ac:dyDescent="0.15">
      <c r="A2337" s="107" t="s">
        <v>31</v>
      </c>
      <c r="B2337" s="107" t="s">
        <v>2642</v>
      </c>
      <c r="C2337" s="139">
        <v>996</v>
      </c>
      <c r="D2337" s="139">
        <v>113</v>
      </c>
      <c r="E2337" s="164">
        <v>1109</v>
      </c>
    </row>
    <row r="2338" spans="1:5" s="132" customFormat="1" ht="10.5" customHeight="1" x14ac:dyDescent="0.15">
      <c r="A2338" s="107" t="s">
        <v>31</v>
      </c>
      <c r="B2338" s="107" t="s">
        <v>2643</v>
      </c>
      <c r="C2338" s="139">
        <v>1391</v>
      </c>
      <c r="D2338" s="139">
        <v>167</v>
      </c>
      <c r="E2338" s="164">
        <v>1558</v>
      </c>
    </row>
    <row r="2339" spans="1:5" s="132" customFormat="1" ht="10.5" customHeight="1" x14ac:dyDescent="0.15">
      <c r="A2339" s="107" t="s">
        <v>31</v>
      </c>
      <c r="B2339" s="107" t="s">
        <v>2644</v>
      </c>
      <c r="C2339" s="139">
        <v>1656</v>
      </c>
      <c r="D2339" s="139">
        <v>274</v>
      </c>
      <c r="E2339" s="164">
        <v>1930</v>
      </c>
    </row>
    <row r="2340" spans="1:5" s="132" customFormat="1" ht="10.5" customHeight="1" x14ac:dyDescent="0.15">
      <c r="A2340" s="107" t="s">
        <v>31</v>
      </c>
      <c r="B2340" s="107" t="s">
        <v>2645</v>
      </c>
      <c r="C2340" s="139">
        <v>1065</v>
      </c>
      <c r="D2340" s="139">
        <v>139</v>
      </c>
      <c r="E2340" s="164">
        <v>1204</v>
      </c>
    </row>
    <row r="2341" spans="1:5" s="132" customFormat="1" ht="10.5" customHeight="1" x14ac:dyDescent="0.15">
      <c r="A2341" s="107" t="s">
        <v>31</v>
      </c>
      <c r="B2341" s="107" t="s">
        <v>2646</v>
      </c>
      <c r="C2341" s="139">
        <v>1150</v>
      </c>
      <c r="D2341" s="139">
        <v>152</v>
      </c>
      <c r="E2341" s="164">
        <v>1302</v>
      </c>
    </row>
    <row r="2342" spans="1:5" s="132" customFormat="1" ht="10.5" customHeight="1" x14ac:dyDescent="0.15">
      <c r="A2342" s="107" t="s">
        <v>31</v>
      </c>
      <c r="B2342" s="107" t="s">
        <v>2647</v>
      </c>
      <c r="C2342" s="139">
        <v>1374</v>
      </c>
      <c r="D2342" s="139">
        <v>159</v>
      </c>
      <c r="E2342" s="164">
        <v>1533</v>
      </c>
    </row>
    <row r="2343" spans="1:5" s="132" customFormat="1" ht="10.5" customHeight="1" x14ac:dyDescent="0.15">
      <c r="A2343" s="107" t="s">
        <v>31</v>
      </c>
      <c r="B2343" s="107" t="s">
        <v>2648</v>
      </c>
      <c r="C2343" s="139">
        <v>453</v>
      </c>
      <c r="D2343" s="139">
        <v>62</v>
      </c>
      <c r="E2343" s="164">
        <v>515</v>
      </c>
    </row>
    <row r="2344" spans="1:5" s="132" customFormat="1" ht="10.5" customHeight="1" x14ac:dyDescent="0.15">
      <c r="A2344" s="107" t="s">
        <v>31</v>
      </c>
      <c r="B2344" s="107" t="s">
        <v>2649</v>
      </c>
      <c r="C2344" s="139">
        <v>1216</v>
      </c>
      <c r="D2344" s="139">
        <v>120</v>
      </c>
      <c r="E2344" s="164">
        <v>1336</v>
      </c>
    </row>
    <row r="2345" spans="1:5" s="132" customFormat="1" ht="10.5" customHeight="1" x14ac:dyDescent="0.15">
      <c r="A2345" s="107" t="s">
        <v>31</v>
      </c>
      <c r="B2345" s="107" t="s">
        <v>2650</v>
      </c>
      <c r="C2345" s="139">
        <v>1204</v>
      </c>
      <c r="D2345" s="139">
        <v>196</v>
      </c>
      <c r="E2345" s="164">
        <v>1400</v>
      </c>
    </row>
    <row r="2346" spans="1:5" s="132" customFormat="1" ht="10.5" customHeight="1" x14ac:dyDescent="0.15">
      <c r="A2346" s="107" t="s">
        <v>31</v>
      </c>
      <c r="B2346" s="107" t="s">
        <v>2651</v>
      </c>
      <c r="C2346" s="139">
        <v>303</v>
      </c>
      <c r="D2346" s="139">
        <v>72</v>
      </c>
      <c r="E2346" s="164">
        <v>375</v>
      </c>
    </row>
    <row r="2347" spans="1:5" s="132" customFormat="1" ht="10.5" customHeight="1" x14ac:dyDescent="0.15">
      <c r="A2347" s="107" t="s">
        <v>31</v>
      </c>
      <c r="B2347" s="107" t="s">
        <v>2652</v>
      </c>
      <c r="C2347" s="139">
        <v>1442</v>
      </c>
      <c r="D2347" s="139">
        <v>214</v>
      </c>
      <c r="E2347" s="164">
        <v>1656</v>
      </c>
    </row>
    <row r="2348" spans="1:5" s="132" customFormat="1" ht="10.5" customHeight="1" x14ac:dyDescent="0.15">
      <c r="A2348" s="107" t="s">
        <v>31</v>
      </c>
      <c r="B2348" s="107" t="s">
        <v>2653</v>
      </c>
      <c r="C2348" s="139">
        <v>1386</v>
      </c>
      <c r="D2348" s="139">
        <v>162</v>
      </c>
      <c r="E2348" s="164">
        <v>1548</v>
      </c>
    </row>
    <row r="2349" spans="1:5" s="132" customFormat="1" ht="10.5" customHeight="1" x14ac:dyDescent="0.15">
      <c r="A2349" s="107" t="s">
        <v>31</v>
      </c>
      <c r="B2349" s="107" t="s">
        <v>2654</v>
      </c>
      <c r="C2349" s="139">
        <v>1572</v>
      </c>
      <c r="D2349" s="139">
        <v>803</v>
      </c>
      <c r="E2349" s="164">
        <v>2375</v>
      </c>
    </row>
    <row r="2350" spans="1:5" s="132" customFormat="1" ht="10.5" customHeight="1" x14ac:dyDescent="0.15">
      <c r="A2350" s="107" t="s">
        <v>31</v>
      </c>
      <c r="B2350" s="107" t="s">
        <v>2655</v>
      </c>
      <c r="C2350" s="139">
        <v>629</v>
      </c>
      <c r="D2350" s="139">
        <v>152</v>
      </c>
      <c r="E2350" s="164">
        <v>781</v>
      </c>
    </row>
    <row r="2351" spans="1:5" s="132" customFormat="1" ht="10.5" customHeight="1" x14ac:dyDescent="0.15">
      <c r="A2351" s="107" t="s">
        <v>31</v>
      </c>
      <c r="B2351" s="107" t="s">
        <v>2656</v>
      </c>
      <c r="C2351" s="139">
        <v>1579</v>
      </c>
      <c r="D2351" s="139">
        <v>181</v>
      </c>
      <c r="E2351" s="164">
        <v>1760</v>
      </c>
    </row>
    <row r="2352" spans="1:5" s="132" customFormat="1" ht="10.5" customHeight="1" x14ac:dyDescent="0.15">
      <c r="A2352" s="107" t="s">
        <v>30</v>
      </c>
      <c r="B2352" s="107" t="s">
        <v>2657</v>
      </c>
      <c r="C2352" s="139">
        <v>790</v>
      </c>
      <c r="D2352" s="139">
        <v>109</v>
      </c>
      <c r="E2352" s="164">
        <v>899</v>
      </c>
    </row>
    <row r="2353" spans="1:5" s="132" customFormat="1" ht="10.5" customHeight="1" x14ac:dyDescent="0.15">
      <c r="A2353" s="107" t="s">
        <v>30</v>
      </c>
      <c r="B2353" s="107" t="s">
        <v>2658</v>
      </c>
      <c r="C2353" s="139">
        <v>499</v>
      </c>
      <c r="D2353" s="139">
        <v>86</v>
      </c>
      <c r="E2353" s="164">
        <v>585</v>
      </c>
    </row>
    <row r="2354" spans="1:5" s="132" customFormat="1" ht="10.5" customHeight="1" x14ac:dyDescent="0.15">
      <c r="A2354" s="107" t="s">
        <v>30</v>
      </c>
      <c r="B2354" s="107" t="s">
        <v>2659</v>
      </c>
      <c r="C2354" s="139">
        <v>909</v>
      </c>
      <c r="D2354" s="139">
        <v>153</v>
      </c>
      <c r="E2354" s="164">
        <v>1062</v>
      </c>
    </row>
    <row r="2355" spans="1:5" s="132" customFormat="1" ht="10.5" customHeight="1" x14ac:dyDescent="0.15">
      <c r="A2355" s="107" t="s">
        <v>30</v>
      </c>
      <c r="B2355" s="107" t="s">
        <v>2660</v>
      </c>
      <c r="C2355" s="139">
        <v>859</v>
      </c>
      <c r="D2355" s="139">
        <v>121</v>
      </c>
      <c r="E2355" s="164">
        <v>980</v>
      </c>
    </row>
    <row r="2356" spans="1:5" s="132" customFormat="1" ht="10.5" customHeight="1" x14ac:dyDescent="0.15">
      <c r="A2356" s="107" t="s">
        <v>30</v>
      </c>
      <c r="B2356" s="107" t="s">
        <v>2661</v>
      </c>
      <c r="C2356" s="139">
        <v>694</v>
      </c>
      <c r="D2356" s="139">
        <v>101</v>
      </c>
      <c r="E2356" s="164">
        <v>795</v>
      </c>
    </row>
    <row r="2357" spans="1:5" s="132" customFormat="1" ht="10.5" customHeight="1" x14ac:dyDescent="0.15">
      <c r="A2357" s="107" t="s">
        <v>30</v>
      </c>
      <c r="B2357" s="107" t="s">
        <v>2662</v>
      </c>
      <c r="C2357" s="139">
        <v>814</v>
      </c>
      <c r="D2357" s="139">
        <v>156</v>
      </c>
      <c r="E2357" s="164">
        <v>970</v>
      </c>
    </row>
    <row r="2358" spans="1:5" s="132" customFormat="1" ht="10.5" customHeight="1" x14ac:dyDescent="0.15">
      <c r="A2358" s="107" t="s">
        <v>29</v>
      </c>
      <c r="B2358" s="107" t="s">
        <v>2663</v>
      </c>
      <c r="C2358" s="139">
        <v>1046</v>
      </c>
      <c r="D2358" s="139">
        <v>191</v>
      </c>
      <c r="E2358" s="164">
        <v>1237</v>
      </c>
    </row>
    <row r="2359" spans="1:5" s="132" customFormat="1" ht="10.5" customHeight="1" x14ac:dyDescent="0.15">
      <c r="A2359" s="107" t="s">
        <v>29</v>
      </c>
      <c r="B2359" s="107" t="s">
        <v>2664</v>
      </c>
      <c r="C2359" s="139">
        <v>1428</v>
      </c>
      <c r="D2359" s="139">
        <v>123</v>
      </c>
      <c r="E2359" s="164">
        <v>1551</v>
      </c>
    </row>
    <row r="2360" spans="1:5" s="132" customFormat="1" ht="10.5" customHeight="1" x14ac:dyDescent="0.15">
      <c r="A2360" s="107" t="s">
        <v>29</v>
      </c>
      <c r="B2360" s="107" t="s">
        <v>2665</v>
      </c>
      <c r="C2360" s="139">
        <v>1338</v>
      </c>
      <c r="D2360" s="139">
        <v>114</v>
      </c>
      <c r="E2360" s="164">
        <v>1452</v>
      </c>
    </row>
    <row r="2361" spans="1:5" s="132" customFormat="1" ht="10.5" customHeight="1" x14ac:dyDescent="0.15">
      <c r="A2361" s="107" t="s">
        <v>29</v>
      </c>
      <c r="B2361" s="107" t="s">
        <v>2666</v>
      </c>
      <c r="C2361" s="139">
        <v>1545</v>
      </c>
      <c r="D2361" s="139">
        <v>170</v>
      </c>
      <c r="E2361" s="164">
        <v>1715</v>
      </c>
    </row>
    <row r="2362" spans="1:5" s="132" customFormat="1" ht="10.5" customHeight="1" x14ac:dyDescent="0.15">
      <c r="A2362" s="107" t="s">
        <v>29</v>
      </c>
      <c r="B2362" s="107" t="s">
        <v>2667</v>
      </c>
      <c r="C2362" s="139">
        <v>1225</v>
      </c>
      <c r="D2362" s="139">
        <v>288</v>
      </c>
      <c r="E2362" s="164">
        <v>1513</v>
      </c>
    </row>
    <row r="2363" spans="1:5" s="132" customFormat="1" ht="10.5" customHeight="1" x14ac:dyDescent="0.15">
      <c r="A2363" s="107" t="s">
        <v>29</v>
      </c>
      <c r="B2363" s="107" t="s">
        <v>2668</v>
      </c>
      <c r="C2363" s="139">
        <v>1537</v>
      </c>
      <c r="D2363" s="139">
        <v>211</v>
      </c>
      <c r="E2363" s="164">
        <v>1748</v>
      </c>
    </row>
    <row r="2364" spans="1:5" s="132" customFormat="1" ht="10.5" customHeight="1" x14ac:dyDescent="0.15">
      <c r="A2364" s="107" t="s">
        <v>29</v>
      </c>
      <c r="B2364" s="107" t="s">
        <v>2669</v>
      </c>
      <c r="C2364" s="139">
        <v>1172</v>
      </c>
      <c r="D2364" s="139">
        <v>205</v>
      </c>
      <c r="E2364" s="164">
        <v>1377</v>
      </c>
    </row>
    <row r="2365" spans="1:5" s="132" customFormat="1" ht="10.5" customHeight="1" x14ac:dyDescent="0.15">
      <c r="A2365" s="107" t="s">
        <v>29</v>
      </c>
      <c r="B2365" s="107" t="s">
        <v>2670</v>
      </c>
      <c r="C2365" s="139">
        <v>1374</v>
      </c>
      <c r="D2365" s="139">
        <v>226</v>
      </c>
      <c r="E2365" s="164">
        <v>1600</v>
      </c>
    </row>
    <row r="2366" spans="1:5" s="132" customFormat="1" ht="10.5" customHeight="1" x14ac:dyDescent="0.15">
      <c r="A2366" s="107" t="s">
        <v>29</v>
      </c>
      <c r="B2366" s="107" t="s">
        <v>2671</v>
      </c>
      <c r="C2366" s="139">
        <v>1386</v>
      </c>
      <c r="D2366" s="139">
        <v>170</v>
      </c>
      <c r="E2366" s="164">
        <v>1556</v>
      </c>
    </row>
    <row r="2367" spans="1:5" s="132" customFormat="1" ht="10.5" customHeight="1" x14ac:dyDescent="0.15">
      <c r="A2367" s="107" t="s">
        <v>29</v>
      </c>
      <c r="B2367" s="107" t="s">
        <v>2672</v>
      </c>
      <c r="C2367" s="139">
        <v>1291</v>
      </c>
      <c r="D2367" s="139">
        <v>211</v>
      </c>
      <c r="E2367" s="164">
        <v>1502</v>
      </c>
    </row>
    <row r="2368" spans="1:5" s="132" customFormat="1" ht="10.5" customHeight="1" x14ac:dyDescent="0.15">
      <c r="A2368" s="107" t="s">
        <v>29</v>
      </c>
      <c r="B2368" s="107" t="s">
        <v>2673</v>
      </c>
      <c r="C2368" s="139">
        <v>1263</v>
      </c>
      <c r="D2368" s="139">
        <v>196</v>
      </c>
      <c r="E2368" s="164">
        <v>1459</v>
      </c>
    </row>
    <row r="2369" spans="1:5" s="132" customFormat="1" ht="10.5" customHeight="1" x14ac:dyDescent="0.15">
      <c r="A2369" s="107" t="s">
        <v>29</v>
      </c>
      <c r="B2369" s="107" t="s">
        <v>2674</v>
      </c>
      <c r="C2369" s="139">
        <v>1058</v>
      </c>
      <c r="D2369" s="139">
        <v>71</v>
      </c>
      <c r="E2369" s="164">
        <v>1129</v>
      </c>
    </row>
    <row r="2370" spans="1:5" s="132" customFormat="1" ht="10.5" customHeight="1" x14ac:dyDescent="0.15">
      <c r="A2370" s="107" t="s">
        <v>29</v>
      </c>
      <c r="B2370" s="107" t="s">
        <v>2675</v>
      </c>
      <c r="C2370" s="139">
        <v>1032</v>
      </c>
      <c r="D2370" s="139">
        <v>140</v>
      </c>
      <c r="E2370" s="164">
        <v>1172</v>
      </c>
    </row>
    <row r="2371" spans="1:5" s="132" customFormat="1" ht="10.5" customHeight="1" x14ac:dyDescent="0.15">
      <c r="A2371" s="107" t="s">
        <v>29</v>
      </c>
      <c r="B2371" s="107" t="s">
        <v>2676</v>
      </c>
      <c r="C2371" s="139">
        <v>1304</v>
      </c>
      <c r="D2371" s="139">
        <v>142</v>
      </c>
      <c r="E2371" s="164">
        <v>1446</v>
      </c>
    </row>
    <row r="2372" spans="1:5" s="132" customFormat="1" ht="10.5" customHeight="1" x14ac:dyDescent="0.15">
      <c r="A2372" s="107" t="s">
        <v>29</v>
      </c>
      <c r="B2372" s="107" t="s">
        <v>2677</v>
      </c>
      <c r="C2372" s="139">
        <v>1035</v>
      </c>
      <c r="D2372" s="139">
        <v>101</v>
      </c>
      <c r="E2372" s="164">
        <v>1136</v>
      </c>
    </row>
    <row r="2373" spans="1:5" s="132" customFormat="1" ht="10.5" customHeight="1" x14ac:dyDescent="0.15">
      <c r="A2373" s="107" t="s">
        <v>29</v>
      </c>
      <c r="B2373" s="107" t="s">
        <v>2678</v>
      </c>
      <c r="C2373" s="139">
        <v>873</v>
      </c>
      <c r="D2373" s="139">
        <v>161</v>
      </c>
      <c r="E2373" s="164">
        <v>1034</v>
      </c>
    </row>
    <row r="2374" spans="1:5" s="132" customFormat="1" ht="10.5" customHeight="1" x14ac:dyDescent="0.15">
      <c r="A2374" s="107" t="s">
        <v>29</v>
      </c>
      <c r="B2374" s="107" t="s">
        <v>2679</v>
      </c>
      <c r="C2374" s="139">
        <v>1468</v>
      </c>
      <c r="D2374" s="139">
        <v>130</v>
      </c>
      <c r="E2374" s="164">
        <v>1598</v>
      </c>
    </row>
    <row r="2375" spans="1:5" s="132" customFormat="1" ht="10.5" customHeight="1" x14ac:dyDescent="0.15">
      <c r="A2375" s="107" t="s">
        <v>29</v>
      </c>
      <c r="B2375" s="107" t="s">
        <v>2680</v>
      </c>
      <c r="C2375" s="139">
        <v>1340</v>
      </c>
      <c r="D2375" s="139">
        <v>162</v>
      </c>
      <c r="E2375" s="164">
        <v>1502</v>
      </c>
    </row>
    <row r="2376" spans="1:5" s="132" customFormat="1" ht="10.5" customHeight="1" x14ac:dyDescent="0.15">
      <c r="A2376" s="107" t="s">
        <v>29</v>
      </c>
      <c r="B2376" s="107" t="s">
        <v>2681</v>
      </c>
      <c r="C2376" s="139">
        <v>1543</v>
      </c>
      <c r="D2376" s="139">
        <v>112</v>
      </c>
      <c r="E2376" s="164">
        <v>1655</v>
      </c>
    </row>
    <row r="2377" spans="1:5" s="132" customFormat="1" ht="10.5" customHeight="1" x14ac:dyDescent="0.15">
      <c r="A2377" s="107" t="s">
        <v>29</v>
      </c>
      <c r="B2377" s="107" t="s">
        <v>2682</v>
      </c>
      <c r="C2377" s="139">
        <v>1246</v>
      </c>
      <c r="D2377" s="139">
        <v>77</v>
      </c>
      <c r="E2377" s="164">
        <v>1323</v>
      </c>
    </row>
    <row r="2378" spans="1:5" s="132" customFormat="1" ht="10.5" customHeight="1" x14ac:dyDescent="0.15">
      <c r="A2378" s="107" t="s">
        <v>29</v>
      </c>
      <c r="B2378" s="107" t="s">
        <v>2683</v>
      </c>
      <c r="C2378" s="139">
        <v>796</v>
      </c>
      <c r="D2378" s="139">
        <v>71</v>
      </c>
      <c r="E2378" s="164">
        <v>867</v>
      </c>
    </row>
    <row r="2379" spans="1:5" s="132" customFormat="1" ht="10.5" customHeight="1" x14ac:dyDescent="0.15">
      <c r="A2379" s="107" t="s">
        <v>29</v>
      </c>
      <c r="B2379" s="107" t="s">
        <v>2684</v>
      </c>
      <c r="C2379" s="139">
        <v>802</v>
      </c>
      <c r="D2379" s="139">
        <v>52</v>
      </c>
      <c r="E2379" s="164">
        <v>854</v>
      </c>
    </row>
    <row r="2380" spans="1:5" s="132" customFormat="1" ht="10.5" customHeight="1" x14ac:dyDescent="0.15">
      <c r="A2380" s="107" t="s">
        <v>29</v>
      </c>
      <c r="B2380" s="107" t="s">
        <v>2685</v>
      </c>
      <c r="C2380" s="139">
        <v>1400</v>
      </c>
      <c r="D2380" s="139">
        <v>148</v>
      </c>
      <c r="E2380" s="164">
        <v>1548</v>
      </c>
    </row>
    <row r="2381" spans="1:5" s="132" customFormat="1" ht="10.5" customHeight="1" x14ac:dyDescent="0.15">
      <c r="A2381" s="107" t="s">
        <v>29</v>
      </c>
      <c r="B2381" s="107" t="s">
        <v>2686</v>
      </c>
      <c r="C2381" s="139">
        <v>1047</v>
      </c>
      <c r="D2381" s="139">
        <v>96</v>
      </c>
      <c r="E2381" s="164">
        <v>1143</v>
      </c>
    </row>
    <row r="2382" spans="1:5" s="132" customFormat="1" ht="10.5" customHeight="1" x14ac:dyDescent="0.15">
      <c r="A2382" s="107" t="s">
        <v>29</v>
      </c>
      <c r="B2382" s="107" t="s">
        <v>2687</v>
      </c>
      <c r="C2382" s="139">
        <v>1589</v>
      </c>
      <c r="D2382" s="139">
        <v>40</v>
      </c>
      <c r="E2382" s="164">
        <v>1629</v>
      </c>
    </row>
    <row r="2383" spans="1:5" s="132" customFormat="1" ht="10.5" customHeight="1" x14ac:dyDescent="0.15">
      <c r="A2383" s="107" t="s">
        <v>29</v>
      </c>
      <c r="B2383" s="107" t="s">
        <v>2688</v>
      </c>
      <c r="C2383" s="139">
        <v>1275</v>
      </c>
      <c r="D2383" s="139">
        <v>96</v>
      </c>
      <c r="E2383" s="164">
        <v>1371</v>
      </c>
    </row>
    <row r="2384" spans="1:5" s="132" customFormat="1" ht="10.5" customHeight="1" x14ac:dyDescent="0.15">
      <c r="A2384" s="107" t="s">
        <v>29</v>
      </c>
      <c r="B2384" s="107" t="s">
        <v>2689</v>
      </c>
      <c r="C2384" s="139">
        <v>952</v>
      </c>
      <c r="D2384" s="139">
        <v>66</v>
      </c>
      <c r="E2384" s="164">
        <v>1018</v>
      </c>
    </row>
    <row r="2385" spans="1:5" s="132" customFormat="1" ht="10.5" customHeight="1" x14ac:dyDescent="0.15">
      <c r="A2385" s="107" t="s">
        <v>29</v>
      </c>
      <c r="B2385" s="107" t="s">
        <v>2690</v>
      </c>
      <c r="C2385" s="139">
        <v>1314</v>
      </c>
      <c r="D2385" s="139">
        <v>84</v>
      </c>
      <c r="E2385" s="164">
        <v>1398</v>
      </c>
    </row>
    <row r="2386" spans="1:5" s="132" customFormat="1" ht="10.5" customHeight="1" x14ac:dyDescent="0.15">
      <c r="A2386" s="107" t="s">
        <v>29</v>
      </c>
      <c r="B2386" s="107" t="s">
        <v>2691</v>
      </c>
      <c r="C2386" s="139">
        <v>1610</v>
      </c>
      <c r="D2386" s="139">
        <v>144</v>
      </c>
      <c r="E2386" s="164">
        <v>1754</v>
      </c>
    </row>
    <row r="2387" spans="1:5" s="132" customFormat="1" ht="10.5" customHeight="1" x14ac:dyDescent="0.15">
      <c r="A2387" s="107" t="s">
        <v>29</v>
      </c>
      <c r="B2387" s="107" t="s">
        <v>2692</v>
      </c>
      <c r="C2387" s="139">
        <v>1318</v>
      </c>
      <c r="D2387" s="139">
        <v>59</v>
      </c>
      <c r="E2387" s="164">
        <v>1377</v>
      </c>
    </row>
    <row r="2388" spans="1:5" s="132" customFormat="1" ht="10.5" customHeight="1" x14ac:dyDescent="0.15">
      <c r="A2388" s="107" t="s">
        <v>29</v>
      </c>
      <c r="B2388" s="107" t="s">
        <v>2693</v>
      </c>
      <c r="C2388" s="139">
        <v>1140</v>
      </c>
      <c r="D2388" s="139">
        <v>115</v>
      </c>
      <c r="E2388" s="164">
        <v>1255</v>
      </c>
    </row>
    <row r="2389" spans="1:5" s="132" customFormat="1" ht="10.5" customHeight="1" x14ac:dyDescent="0.15">
      <c r="A2389" s="107" t="s">
        <v>29</v>
      </c>
      <c r="B2389" s="107" t="s">
        <v>2694</v>
      </c>
      <c r="C2389" s="139">
        <v>1173</v>
      </c>
      <c r="D2389" s="139">
        <v>62</v>
      </c>
      <c r="E2389" s="164">
        <v>1235</v>
      </c>
    </row>
    <row r="2390" spans="1:5" s="132" customFormat="1" ht="10.5" customHeight="1" x14ac:dyDescent="0.15">
      <c r="A2390" s="107" t="s">
        <v>29</v>
      </c>
      <c r="B2390" s="107" t="s">
        <v>2695</v>
      </c>
      <c r="C2390" s="139">
        <v>1274</v>
      </c>
      <c r="D2390" s="139">
        <v>84</v>
      </c>
      <c r="E2390" s="164">
        <v>1358</v>
      </c>
    </row>
    <row r="2391" spans="1:5" s="132" customFormat="1" ht="10.5" customHeight="1" x14ac:dyDescent="0.15">
      <c r="A2391" s="107" t="s">
        <v>29</v>
      </c>
      <c r="B2391" s="107" t="s">
        <v>2696</v>
      </c>
      <c r="C2391" s="139">
        <v>1472</v>
      </c>
      <c r="D2391" s="139">
        <v>86</v>
      </c>
      <c r="E2391" s="164">
        <v>1558</v>
      </c>
    </row>
    <row r="2392" spans="1:5" s="132" customFormat="1" ht="10.5" customHeight="1" x14ac:dyDescent="0.15">
      <c r="A2392" s="107" t="s">
        <v>29</v>
      </c>
      <c r="B2392" s="107" t="s">
        <v>2697</v>
      </c>
      <c r="C2392" s="139">
        <v>879</v>
      </c>
      <c r="D2392" s="139">
        <v>59</v>
      </c>
      <c r="E2392" s="164">
        <v>938</v>
      </c>
    </row>
    <row r="2393" spans="1:5" s="132" customFormat="1" ht="10.5" customHeight="1" x14ac:dyDescent="0.15">
      <c r="A2393" s="107" t="s">
        <v>29</v>
      </c>
      <c r="B2393" s="107" t="s">
        <v>2698</v>
      </c>
      <c r="C2393" s="139">
        <v>924</v>
      </c>
      <c r="D2393" s="139">
        <v>25</v>
      </c>
      <c r="E2393" s="164">
        <v>949</v>
      </c>
    </row>
    <row r="2394" spans="1:5" s="132" customFormat="1" ht="10.5" customHeight="1" x14ac:dyDescent="0.15">
      <c r="A2394" s="107" t="s">
        <v>29</v>
      </c>
      <c r="B2394" s="107" t="s">
        <v>2699</v>
      </c>
      <c r="C2394" s="139">
        <v>1338</v>
      </c>
      <c r="D2394" s="139">
        <v>85</v>
      </c>
      <c r="E2394" s="164">
        <v>1423</v>
      </c>
    </row>
    <row r="2395" spans="1:5" s="132" customFormat="1" ht="10.5" customHeight="1" x14ac:dyDescent="0.15">
      <c r="A2395" s="107" t="s">
        <v>29</v>
      </c>
      <c r="B2395" s="107" t="s">
        <v>2700</v>
      </c>
      <c r="C2395" s="139">
        <v>1090</v>
      </c>
      <c r="D2395" s="139">
        <v>68</v>
      </c>
      <c r="E2395" s="164">
        <v>1158</v>
      </c>
    </row>
    <row r="2396" spans="1:5" s="132" customFormat="1" ht="10.5" customHeight="1" x14ac:dyDescent="0.15">
      <c r="A2396" s="107" t="s">
        <v>29</v>
      </c>
      <c r="B2396" s="107" t="s">
        <v>2701</v>
      </c>
      <c r="C2396" s="139">
        <v>620</v>
      </c>
      <c r="D2396" s="139">
        <v>58</v>
      </c>
      <c r="E2396" s="164">
        <v>678</v>
      </c>
    </row>
    <row r="2397" spans="1:5" s="132" customFormat="1" ht="10.5" customHeight="1" x14ac:dyDescent="0.15">
      <c r="A2397" s="107" t="s">
        <v>29</v>
      </c>
      <c r="B2397" s="107" t="s">
        <v>2702</v>
      </c>
      <c r="C2397" s="139">
        <v>814</v>
      </c>
      <c r="D2397" s="139">
        <v>43</v>
      </c>
      <c r="E2397" s="164">
        <v>857</v>
      </c>
    </row>
    <row r="2398" spans="1:5" s="132" customFormat="1" ht="10.5" customHeight="1" x14ac:dyDescent="0.15">
      <c r="A2398" s="107" t="s">
        <v>29</v>
      </c>
      <c r="B2398" s="107" t="s">
        <v>2703</v>
      </c>
      <c r="C2398" s="139">
        <v>1140</v>
      </c>
      <c r="D2398" s="139">
        <v>104</v>
      </c>
      <c r="E2398" s="164">
        <v>1244</v>
      </c>
    </row>
    <row r="2399" spans="1:5" s="132" customFormat="1" ht="10.5" customHeight="1" x14ac:dyDescent="0.15">
      <c r="A2399" s="107" t="s">
        <v>29</v>
      </c>
      <c r="B2399" s="107" t="s">
        <v>2704</v>
      </c>
      <c r="C2399" s="139">
        <v>1139</v>
      </c>
      <c r="D2399" s="139">
        <v>173</v>
      </c>
      <c r="E2399" s="164">
        <v>1312</v>
      </c>
    </row>
    <row r="2400" spans="1:5" s="132" customFormat="1" ht="10.5" customHeight="1" x14ac:dyDescent="0.15">
      <c r="A2400" s="107" t="s">
        <v>29</v>
      </c>
      <c r="B2400" s="107" t="s">
        <v>2705</v>
      </c>
      <c r="C2400" s="139">
        <v>1002</v>
      </c>
      <c r="D2400" s="139">
        <v>53</v>
      </c>
      <c r="E2400" s="164">
        <v>1055</v>
      </c>
    </row>
    <row r="2401" spans="1:5" s="132" customFormat="1" ht="10.5" customHeight="1" x14ac:dyDescent="0.15">
      <c r="A2401" s="107" t="s">
        <v>29</v>
      </c>
      <c r="B2401" s="107" t="s">
        <v>2706</v>
      </c>
      <c r="C2401" s="139">
        <v>798</v>
      </c>
      <c r="D2401" s="139">
        <v>90</v>
      </c>
      <c r="E2401" s="164">
        <v>888</v>
      </c>
    </row>
    <row r="2402" spans="1:5" s="132" customFormat="1" ht="10.5" customHeight="1" x14ac:dyDescent="0.15">
      <c r="A2402" s="107" t="s">
        <v>29</v>
      </c>
      <c r="B2402" s="107" t="s">
        <v>2707</v>
      </c>
      <c r="C2402" s="139">
        <v>905</v>
      </c>
      <c r="D2402" s="139">
        <v>98</v>
      </c>
      <c r="E2402" s="164">
        <v>1003</v>
      </c>
    </row>
    <row r="2403" spans="1:5" s="132" customFormat="1" ht="10.5" customHeight="1" x14ac:dyDescent="0.15">
      <c r="A2403" s="107" t="s">
        <v>29</v>
      </c>
      <c r="B2403" s="107" t="s">
        <v>2708</v>
      </c>
      <c r="C2403" s="139">
        <v>1022</v>
      </c>
      <c r="D2403" s="139">
        <v>171</v>
      </c>
      <c r="E2403" s="164">
        <v>1193</v>
      </c>
    </row>
    <row r="2404" spans="1:5" s="132" customFormat="1" ht="10.5" customHeight="1" x14ac:dyDescent="0.15">
      <c r="A2404" s="107" t="s">
        <v>29</v>
      </c>
      <c r="B2404" s="107" t="s">
        <v>2709</v>
      </c>
      <c r="C2404" s="139">
        <v>640</v>
      </c>
      <c r="D2404" s="139">
        <v>125</v>
      </c>
      <c r="E2404" s="164">
        <v>765</v>
      </c>
    </row>
    <row r="2405" spans="1:5" s="132" customFormat="1" ht="10.5" customHeight="1" x14ac:dyDescent="0.15">
      <c r="A2405" s="107" t="s">
        <v>29</v>
      </c>
      <c r="B2405" s="107" t="s">
        <v>2710</v>
      </c>
      <c r="C2405" s="139">
        <v>825</v>
      </c>
      <c r="D2405" s="139">
        <v>133</v>
      </c>
      <c r="E2405" s="164">
        <v>958</v>
      </c>
    </row>
    <row r="2406" spans="1:5" s="132" customFormat="1" ht="10.5" customHeight="1" x14ac:dyDescent="0.15">
      <c r="A2406" s="107" t="s">
        <v>29</v>
      </c>
      <c r="B2406" s="107" t="s">
        <v>2711</v>
      </c>
      <c r="C2406" s="139">
        <v>1077</v>
      </c>
      <c r="D2406" s="139">
        <v>51</v>
      </c>
      <c r="E2406" s="164">
        <v>1128</v>
      </c>
    </row>
    <row r="2407" spans="1:5" s="132" customFormat="1" ht="10.5" customHeight="1" x14ac:dyDescent="0.15">
      <c r="A2407" s="107" t="s">
        <v>29</v>
      </c>
      <c r="B2407" s="107" t="s">
        <v>2712</v>
      </c>
      <c r="C2407" s="139">
        <v>625</v>
      </c>
      <c r="D2407" s="139">
        <v>64</v>
      </c>
      <c r="E2407" s="164">
        <v>689</v>
      </c>
    </row>
    <row r="2408" spans="1:5" s="132" customFormat="1" ht="10.5" customHeight="1" x14ac:dyDescent="0.15">
      <c r="A2408" s="107" t="s">
        <v>29</v>
      </c>
      <c r="B2408" s="107" t="s">
        <v>2713</v>
      </c>
      <c r="C2408" s="139">
        <v>581</v>
      </c>
      <c r="D2408" s="139">
        <v>43</v>
      </c>
      <c r="E2408" s="164">
        <v>624</v>
      </c>
    </row>
    <row r="2409" spans="1:5" s="132" customFormat="1" ht="10.5" customHeight="1" x14ac:dyDescent="0.15">
      <c r="A2409" s="107" t="s">
        <v>29</v>
      </c>
      <c r="B2409" s="107" t="s">
        <v>2714</v>
      </c>
      <c r="C2409" s="139">
        <v>823</v>
      </c>
      <c r="D2409" s="139">
        <v>84</v>
      </c>
      <c r="E2409" s="164">
        <v>907</v>
      </c>
    </row>
    <row r="2410" spans="1:5" s="132" customFormat="1" ht="10.5" customHeight="1" x14ac:dyDescent="0.15">
      <c r="A2410" s="107" t="s">
        <v>29</v>
      </c>
      <c r="B2410" s="107" t="s">
        <v>2715</v>
      </c>
      <c r="C2410" s="139">
        <v>1085</v>
      </c>
      <c r="D2410" s="139">
        <v>161</v>
      </c>
      <c r="E2410" s="164">
        <v>1246</v>
      </c>
    </row>
    <row r="2411" spans="1:5" s="132" customFormat="1" ht="10.5" customHeight="1" x14ac:dyDescent="0.15">
      <c r="A2411" s="107" t="s">
        <v>29</v>
      </c>
      <c r="B2411" s="107" t="s">
        <v>2716</v>
      </c>
      <c r="C2411" s="139">
        <v>1674</v>
      </c>
      <c r="D2411" s="139">
        <v>186</v>
      </c>
      <c r="E2411" s="164">
        <v>1860</v>
      </c>
    </row>
    <row r="2412" spans="1:5" s="132" customFormat="1" ht="10.5" customHeight="1" x14ac:dyDescent="0.15">
      <c r="A2412" s="107" t="s">
        <v>29</v>
      </c>
      <c r="B2412" s="107" t="s">
        <v>2717</v>
      </c>
      <c r="C2412" s="139">
        <v>1301</v>
      </c>
      <c r="D2412" s="139">
        <v>158</v>
      </c>
      <c r="E2412" s="164">
        <v>1459</v>
      </c>
    </row>
    <row r="2413" spans="1:5" s="132" customFormat="1" ht="10.5" customHeight="1" x14ac:dyDescent="0.15">
      <c r="A2413" s="107" t="s">
        <v>29</v>
      </c>
      <c r="B2413" s="107" t="s">
        <v>2718</v>
      </c>
      <c r="C2413" s="139">
        <v>929</v>
      </c>
      <c r="D2413" s="139">
        <v>183</v>
      </c>
      <c r="E2413" s="164">
        <v>1112</v>
      </c>
    </row>
    <row r="2414" spans="1:5" s="132" customFormat="1" ht="10.5" customHeight="1" x14ac:dyDescent="0.15">
      <c r="A2414" s="107" t="s">
        <v>29</v>
      </c>
      <c r="B2414" s="107" t="s">
        <v>2719</v>
      </c>
      <c r="C2414" s="139">
        <v>1399</v>
      </c>
      <c r="D2414" s="139">
        <v>270</v>
      </c>
      <c r="E2414" s="164">
        <v>1669</v>
      </c>
    </row>
    <row r="2415" spans="1:5" s="132" customFormat="1" ht="10.5" customHeight="1" x14ac:dyDescent="0.15">
      <c r="A2415" s="107" t="s">
        <v>29</v>
      </c>
      <c r="B2415" s="107" t="s">
        <v>2720</v>
      </c>
      <c r="C2415" s="139">
        <v>790</v>
      </c>
      <c r="D2415" s="139">
        <v>221</v>
      </c>
      <c r="E2415" s="164">
        <v>1011</v>
      </c>
    </row>
    <row r="2416" spans="1:5" s="132" customFormat="1" ht="10.5" customHeight="1" x14ac:dyDescent="0.15">
      <c r="A2416" s="107" t="s">
        <v>29</v>
      </c>
      <c r="B2416" s="107" t="s">
        <v>2721</v>
      </c>
      <c r="C2416" s="139">
        <v>770</v>
      </c>
      <c r="D2416" s="139">
        <v>237</v>
      </c>
      <c r="E2416" s="164">
        <v>1007</v>
      </c>
    </row>
    <row r="2417" spans="1:5" s="132" customFormat="1" ht="10.5" customHeight="1" x14ac:dyDescent="0.15">
      <c r="A2417" s="107" t="s">
        <v>29</v>
      </c>
      <c r="B2417" s="107" t="s">
        <v>2722</v>
      </c>
      <c r="C2417" s="139">
        <v>910</v>
      </c>
      <c r="D2417" s="139">
        <v>339</v>
      </c>
      <c r="E2417" s="164">
        <v>1249</v>
      </c>
    </row>
    <row r="2418" spans="1:5" s="132" customFormat="1" ht="10.5" customHeight="1" x14ac:dyDescent="0.15">
      <c r="A2418" s="107" t="s">
        <v>29</v>
      </c>
      <c r="B2418" s="107" t="s">
        <v>2723</v>
      </c>
      <c r="C2418" s="139">
        <v>892</v>
      </c>
      <c r="D2418" s="139">
        <v>428</v>
      </c>
      <c r="E2418" s="164">
        <v>1320</v>
      </c>
    </row>
    <row r="2419" spans="1:5" s="132" customFormat="1" ht="10.5" customHeight="1" x14ac:dyDescent="0.15">
      <c r="A2419" s="107" t="s">
        <v>29</v>
      </c>
      <c r="B2419" s="107" t="s">
        <v>2724</v>
      </c>
      <c r="C2419" s="139">
        <v>910</v>
      </c>
      <c r="D2419" s="139">
        <v>142</v>
      </c>
      <c r="E2419" s="164">
        <v>1052</v>
      </c>
    </row>
    <row r="2420" spans="1:5" s="132" customFormat="1" ht="10.5" customHeight="1" x14ac:dyDescent="0.15">
      <c r="A2420" s="107" t="s">
        <v>29</v>
      </c>
      <c r="B2420" s="107" t="s">
        <v>2725</v>
      </c>
      <c r="C2420" s="139">
        <v>828</v>
      </c>
      <c r="D2420" s="139">
        <v>168</v>
      </c>
      <c r="E2420" s="164">
        <v>996</v>
      </c>
    </row>
    <row r="2421" spans="1:5" s="132" customFormat="1" ht="10.5" customHeight="1" x14ac:dyDescent="0.15">
      <c r="A2421" s="107" t="s">
        <v>29</v>
      </c>
      <c r="B2421" s="107" t="s">
        <v>2726</v>
      </c>
      <c r="C2421" s="139">
        <v>1417</v>
      </c>
      <c r="D2421" s="139">
        <v>297</v>
      </c>
      <c r="E2421" s="164">
        <v>1714</v>
      </c>
    </row>
    <row r="2422" spans="1:5" s="132" customFormat="1" ht="10.5" customHeight="1" x14ac:dyDescent="0.15">
      <c r="A2422" s="107" t="s">
        <v>29</v>
      </c>
      <c r="B2422" s="107" t="s">
        <v>2727</v>
      </c>
      <c r="C2422" s="139">
        <v>1354</v>
      </c>
      <c r="D2422" s="139">
        <v>145</v>
      </c>
      <c r="E2422" s="164">
        <v>1499</v>
      </c>
    </row>
    <row r="2423" spans="1:5" s="132" customFormat="1" ht="10.5" customHeight="1" x14ac:dyDescent="0.15">
      <c r="A2423" s="107" t="s">
        <v>29</v>
      </c>
      <c r="B2423" s="107" t="s">
        <v>2728</v>
      </c>
      <c r="C2423" s="139">
        <v>1110</v>
      </c>
      <c r="D2423" s="139">
        <v>106</v>
      </c>
      <c r="E2423" s="164">
        <v>1216</v>
      </c>
    </row>
    <row r="2424" spans="1:5" s="132" customFormat="1" ht="10.5" customHeight="1" x14ac:dyDescent="0.15">
      <c r="A2424" s="107" t="s">
        <v>29</v>
      </c>
      <c r="B2424" s="107" t="s">
        <v>2729</v>
      </c>
      <c r="C2424" s="139">
        <v>1465</v>
      </c>
      <c r="D2424" s="139">
        <v>144</v>
      </c>
      <c r="E2424" s="164">
        <v>1609</v>
      </c>
    </row>
    <row r="2425" spans="1:5" s="132" customFormat="1" ht="10.5" customHeight="1" x14ac:dyDescent="0.15">
      <c r="A2425" s="107" t="s">
        <v>29</v>
      </c>
      <c r="B2425" s="107" t="s">
        <v>2730</v>
      </c>
      <c r="C2425" s="139">
        <v>996</v>
      </c>
      <c r="D2425" s="139">
        <v>72</v>
      </c>
      <c r="E2425" s="164">
        <v>1068</v>
      </c>
    </row>
    <row r="2426" spans="1:5" s="132" customFormat="1" ht="10.5" customHeight="1" x14ac:dyDescent="0.15">
      <c r="A2426" s="107" t="s">
        <v>29</v>
      </c>
      <c r="B2426" s="107" t="s">
        <v>2731</v>
      </c>
      <c r="C2426" s="139">
        <v>1437</v>
      </c>
      <c r="D2426" s="139">
        <v>58</v>
      </c>
      <c r="E2426" s="164">
        <v>1495</v>
      </c>
    </row>
    <row r="2427" spans="1:5" s="132" customFormat="1" ht="10.5" customHeight="1" x14ac:dyDescent="0.15">
      <c r="A2427" s="107" t="s">
        <v>29</v>
      </c>
      <c r="B2427" s="107" t="s">
        <v>2732</v>
      </c>
      <c r="C2427" s="139">
        <v>1300</v>
      </c>
      <c r="D2427" s="139">
        <v>212</v>
      </c>
      <c r="E2427" s="164">
        <v>1512</v>
      </c>
    </row>
    <row r="2428" spans="1:5" s="132" customFormat="1" ht="10.5" customHeight="1" x14ac:dyDescent="0.15">
      <c r="A2428" s="107" t="s">
        <v>29</v>
      </c>
      <c r="B2428" s="107" t="s">
        <v>2733</v>
      </c>
      <c r="C2428" s="139">
        <v>1167</v>
      </c>
      <c r="D2428" s="139">
        <v>111</v>
      </c>
      <c r="E2428" s="164">
        <v>1278</v>
      </c>
    </row>
    <row r="2429" spans="1:5" s="132" customFormat="1" ht="10.5" customHeight="1" x14ac:dyDescent="0.15">
      <c r="A2429" s="107" t="s">
        <v>29</v>
      </c>
      <c r="B2429" s="107" t="s">
        <v>2734</v>
      </c>
      <c r="C2429" s="139">
        <v>1051</v>
      </c>
      <c r="D2429" s="139">
        <v>134</v>
      </c>
      <c r="E2429" s="164">
        <v>1185</v>
      </c>
    </row>
    <row r="2430" spans="1:5" s="132" customFormat="1" ht="10.5" customHeight="1" x14ac:dyDescent="0.15">
      <c r="A2430" s="107" t="s">
        <v>29</v>
      </c>
      <c r="B2430" s="107" t="s">
        <v>2735</v>
      </c>
      <c r="C2430" s="139">
        <v>1246</v>
      </c>
      <c r="D2430" s="139">
        <v>236</v>
      </c>
      <c r="E2430" s="164">
        <v>1482</v>
      </c>
    </row>
    <row r="2431" spans="1:5" s="132" customFormat="1" ht="10.5" customHeight="1" x14ac:dyDescent="0.15">
      <c r="A2431" s="107" t="s">
        <v>29</v>
      </c>
      <c r="B2431" s="107" t="s">
        <v>2736</v>
      </c>
      <c r="C2431" s="139">
        <v>1406</v>
      </c>
      <c r="D2431" s="139">
        <v>137</v>
      </c>
      <c r="E2431" s="164">
        <v>1543</v>
      </c>
    </row>
    <row r="2432" spans="1:5" s="132" customFormat="1" ht="10.5" customHeight="1" x14ac:dyDescent="0.15">
      <c r="A2432" s="107" t="s">
        <v>29</v>
      </c>
      <c r="B2432" s="107" t="s">
        <v>2737</v>
      </c>
      <c r="C2432" s="139">
        <v>1365</v>
      </c>
      <c r="D2432" s="139">
        <v>103</v>
      </c>
      <c r="E2432" s="164">
        <v>1468</v>
      </c>
    </row>
    <row r="2433" spans="1:5" s="132" customFormat="1" ht="10.5" customHeight="1" x14ac:dyDescent="0.15">
      <c r="A2433" s="107" t="s">
        <v>29</v>
      </c>
      <c r="B2433" s="107" t="s">
        <v>2738</v>
      </c>
      <c r="C2433" s="139">
        <v>1643</v>
      </c>
      <c r="D2433" s="139">
        <v>68</v>
      </c>
      <c r="E2433" s="164">
        <v>1711</v>
      </c>
    </row>
    <row r="2434" spans="1:5" s="132" customFormat="1" ht="10.5" customHeight="1" x14ac:dyDescent="0.15">
      <c r="A2434" s="107" t="s">
        <v>29</v>
      </c>
      <c r="B2434" s="107" t="s">
        <v>2739</v>
      </c>
      <c r="C2434" s="139">
        <v>1607</v>
      </c>
      <c r="D2434" s="139">
        <v>179</v>
      </c>
      <c r="E2434" s="164">
        <v>1786</v>
      </c>
    </row>
    <row r="2435" spans="1:5" s="132" customFormat="1" ht="10.5" customHeight="1" x14ac:dyDescent="0.15">
      <c r="A2435" s="107" t="s">
        <v>29</v>
      </c>
      <c r="B2435" s="107" t="s">
        <v>2740</v>
      </c>
      <c r="C2435" s="139">
        <v>916</v>
      </c>
      <c r="D2435" s="139">
        <v>76</v>
      </c>
      <c r="E2435" s="164">
        <v>992</v>
      </c>
    </row>
    <row r="2436" spans="1:5" s="132" customFormat="1" ht="10.5" customHeight="1" x14ac:dyDescent="0.15">
      <c r="A2436" s="107" t="s">
        <v>29</v>
      </c>
      <c r="B2436" s="107" t="s">
        <v>2741</v>
      </c>
      <c r="C2436" s="139">
        <v>1463</v>
      </c>
      <c r="D2436" s="139">
        <v>68</v>
      </c>
      <c r="E2436" s="164">
        <v>1531</v>
      </c>
    </row>
    <row r="2437" spans="1:5" s="132" customFormat="1" ht="10.5" customHeight="1" x14ac:dyDescent="0.15">
      <c r="A2437" s="107" t="s">
        <v>29</v>
      </c>
      <c r="B2437" s="107" t="s">
        <v>2742</v>
      </c>
      <c r="C2437" s="139">
        <v>1517</v>
      </c>
      <c r="D2437" s="139">
        <v>58</v>
      </c>
      <c r="E2437" s="164">
        <v>1575</v>
      </c>
    </row>
    <row r="2438" spans="1:5" s="132" customFormat="1" ht="10.5" customHeight="1" x14ac:dyDescent="0.15">
      <c r="A2438" s="107" t="s">
        <v>29</v>
      </c>
      <c r="B2438" s="107" t="s">
        <v>2743</v>
      </c>
      <c r="C2438" s="139">
        <v>1205</v>
      </c>
      <c r="D2438" s="139">
        <v>70</v>
      </c>
      <c r="E2438" s="164">
        <v>1275</v>
      </c>
    </row>
    <row r="2439" spans="1:5" s="132" customFormat="1" ht="10.5" customHeight="1" x14ac:dyDescent="0.15">
      <c r="A2439" s="107" t="s">
        <v>29</v>
      </c>
      <c r="B2439" s="107" t="s">
        <v>2744</v>
      </c>
      <c r="C2439" s="139">
        <v>1375</v>
      </c>
      <c r="D2439" s="139">
        <v>77</v>
      </c>
      <c r="E2439" s="164">
        <v>1452</v>
      </c>
    </row>
    <row r="2440" spans="1:5" s="132" customFormat="1" ht="10.5" customHeight="1" x14ac:dyDescent="0.15">
      <c r="A2440" s="107" t="s">
        <v>29</v>
      </c>
      <c r="B2440" s="107" t="s">
        <v>2745</v>
      </c>
      <c r="C2440" s="139">
        <v>868</v>
      </c>
      <c r="D2440" s="139">
        <v>81</v>
      </c>
      <c r="E2440" s="164">
        <v>949</v>
      </c>
    </row>
    <row r="2441" spans="1:5" s="132" customFormat="1" ht="10.5" customHeight="1" x14ac:dyDescent="0.15">
      <c r="A2441" s="107" t="s">
        <v>29</v>
      </c>
      <c r="B2441" s="107" t="s">
        <v>2746</v>
      </c>
      <c r="C2441" s="139">
        <v>1184</v>
      </c>
      <c r="D2441" s="139">
        <v>103</v>
      </c>
      <c r="E2441" s="164">
        <v>1287</v>
      </c>
    </row>
    <row r="2442" spans="1:5" s="132" customFormat="1" ht="10.5" customHeight="1" x14ac:dyDescent="0.15">
      <c r="A2442" s="107" t="s">
        <v>29</v>
      </c>
      <c r="B2442" s="107" t="s">
        <v>2747</v>
      </c>
      <c r="C2442" s="139">
        <v>975</v>
      </c>
      <c r="D2442" s="139">
        <v>73</v>
      </c>
      <c r="E2442" s="164">
        <v>1048</v>
      </c>
    </row>
    <row r="2443" spans="1:5" s="132" customFormat="1" ht="10.5" customHeight="1" x14ac:dyDescent="0.15">
      <c r="A2443" s="107" t="s">
        <v>29</v>
      </c>
      <c r="B2443" s="107" t="s">
        <v>2748</v>
      </c>
      <c r="C2443" s="139">
        <v>1065</v>
      </c>
      <c r="D2443" s="139">
        <v>439</v>
      </c>
      <c r="E2443" s="164">
        <v>1504</v>
      </c>
    </row>
    <row r="2444" spans="1:5" s="132" customFormat="1" ht="10.5" customHeight="1" x14ac:dyDescent="0.15">
      <c r="A2444" s="107" t="s">
        <v>29</v>
      </c>
      <c r="B2444" s="107" t="s">
        <v>2749</v>
      </c>
      <c r="C2444" s="139">
        <v>560</v>
      </c>
      <c r="D2444" s="139">
        <v>225</v>
      </c>
      <c r="E2444" s="164">
        <v>785</v>
      </c>
    </row>
    <row r="2445" spans="1:5" s="132" customFormat="1" ht="10.5" customHeight="1" x14ac:dyDescent="0.15">
      <c r="A2445" s="107" t="s">
        <v>29</v>
      </c>
      <c r="B2445" s="107" t="s">
        <v>2750</v>
      </c>
      <c r="C2445" s="139">
        <v>927</v>
      </c>
      <c r="D2445" s="139">
        <v>262</v>
      </c>
      <c r="E2445" s="164">
        <v>1189</v>
      </c>
    </row>
    <row r="2446" spans="1:5" s="132" customFormat="1" ht="10.5" customHeight="1" x14ac:dyDescent="0.15">
      <c r="A2446" s="107" t="s">
        <v>29</v>
      </c>
      <c r="B2446" s="107" t="s">
        <v>2751</v>
      </c>
      <c r="C2446" s="139">
        <v>1040</v>
      </c>
      <c r="D2446" s="139">
        <v>220</v>
      </c>
      <c r="E2446" s="164">
        <v>1260</v>
      </c>
    </row>
    <row r="2447" spans="1:5" s="132" customFormat="1" ht="10.5" customHeight="1" x14ac:dyDescent="0.15">
      <c r="A2447" s="107" t="s">
        <v>29</v>
      </c>
      <c r="B2447" s="107" t="s">
        <v>2752</v>
      </c>
      <c r="C2447" s="139">
        <v>909</v>
      </c>
      <c r="D2447" s="139">
        <v>332</v>
      </c>
      <c r="E2447" s="164">
        <v>1241</v>
      </c>
    </row>
    <row r="2448" spans="1:5" s="132" customFormat="1" ht="10.5" customHeight="1" x14ac:dyDescent="0.15">
      <c r="A2448" s="107" t="s">
        <v>29</v>
      </c>
      <c r="B2448" s="107" t="s">
        <v>2753</v>
      </c>
      <c r="C2448" s="139">
        <v>868</v>
      </c>
      <c r="D2448" s="139">
        <v>151</v>
      </c>
      <c r="E2448" s="164">
        <v>1019</v>
      </c>
    </row>
    <row r="2449" spans="1:5" s="132" customFormat="1" ht="10.5" customHeight="1" x14ac:dyDescent="0.15">
      <c r="A2449" s="107" t="s">
        <v>29</v>
      </c>
      <c r="B2449" s="107" t="s">
        <v>2754</v>
      </c>
      <c r="C2449" s="139">
        <v>877</v>
      </c>
      <c r="D2449" s="139">
        <v>89</v>
      </c>
      <c r="E2449" s="164">
        <v>966</v>
      </c>
    </row>
    <row r="2450" spans="1:5" s="132" customFormat="1" ht="10.5" customHeight="1" x14ac:dyDescent="0.15">
      <c r="A2450" s="107" t="s">
        <v>29</v>
      </c>
      <c r="B2450" s="107" t="s">
        <v>2755</v>
      </c>
      <c r="C2450" s="139">
        <v>761</v>
      </c>
      <c r="D2450" s="139">
        <v>163</v>
      </c>
      <c r="E2450" s="164">
        <v>924</v>
      </c>
    </row>
    <row r="2451" spans="1:5" s="132" customFormat="1" ht="10.5" customHeight="1" x14ac:dyDescent="0.15">
      <c r="A2451" s="107" t="s">
        <v>29</v>
      </c>
      <c r="B2451" s="107" t="s">
        <v>2756</v>
      </c>
      <c r="C2451" s="139">
        <v>763</v>
      </c>
      <c r="D2451" s="139">
        <v>101</v>
      </c>
      <c r="E2451" s="164">
        <v>864</v>
      </c>
    </row>
    <row r="2452" spans="1:5" s="132" customFormat="1" ht="10.5" customHeight="1" x14ac:dyDescent="0.15">
      <c r="A2452" s="107" t="s">
        <v>29</v>
      </c>
      <c r="B2452" s="107" t="s">
        <v>2757</v>
      </c>
      <c r="C2452" s="139">
        <v>881</v>
      </c>
      <c r="D2452" s="139">
        <v>171</v>
      </c>
      <c r="E2452" s="164">
        <v>1052</v>
      </c>
    </row>
    <row r="2453" spans="1:5" s="132" customFormat="1" ht="10.5" customHeight="1" x14ac:dyDescent="0.15">
      <c r="A2453" s="107" t="s">
        <v>29</v>
      </c>
      <c r="B2453" s="107" t="s">
        <v>2758</v>
      </c>
      <c r="C2453" s="139">
        <v>836</v>
      </c>
      <c r="D2453" s="139">
        <v>150</v>
      </c>
      <c r="E2453" s="164">
        <v>986</v>
      </c>
    </row>
    <row r="2454" spans="1:5" s="132" customFormat="1" ht="10.5" customHeight="1" x14ac:dyDescent="0.15">
      <c r="A2454" s="107" t="s">
        <v>29</v>
      </c>
      <c r="B2454" s="107" t="s">
        <v>2759</v>
      </c>
      <c r="C2454" s="139">
        <v>765</v>
      </c>
      <c r="D2454" s="139">
        <v>58</v>
      </c>
      <c r="E2454" s="164">
        <v>823</v>
      </c>
    </row>
    <row r="2455" spans="1:5" s="132" customFormat="1" ht="10.5" customHeight="1" x14ac:dyDescent="0.15">
      <c r="A2455" s="107" t="s">
        <v>29</v>
      </c>
      <c r="B2455" s="107" t="s">
        <v>2760</v>
      </c>
      <c r="C2455" s="139">
        <v>858</v>
      </c>
      <c r="D2455" s="139">
        <v>53</v>
      </c>
      <c r="E2455" s="164">
        <v>911</v>
      </c>
    </row>
    <row r="2456" spans="1:5" s="132" customFormat="1" ht="10.5" customHeight="1" x14ac:dyDescent="0.15">
      <c r="A2456" s="107" t="s">
        <v>29</v>
      </c>
      <c r="B2456" s="107" t="s">
        <v>2761</v>
      </c>
      <c r="C2456" s="139">
        <v>1328</v>
      </c>
      <c r="D2456" s="139">
        <v>81</v>
      </c>
      <c r="E2456" s="164">
        <v>1409</v>
      </c>
    </row>
    <row r="2457" spans="1:5" s="132" customFormat="1" ht="10.5" customHeight="1" x14ac:dyDescent="0.15">
      <c r="A2457" s="107" t="s">
        <v>29</v>
      </c>
      <c r="B2457" s="107" t="s">
        <v>2762</v>
      </c>
      <c r="C2457" s="139">
        <v>109</v>
      </c>
      <c r="D2457" s="139">
        <v>16</v>
      </c>
      <c r="E2457" s="164">
        <v>125</v>
      </c>
    </row>
    <row r="2458" spans="1:5" s="132" customFormat="1" ht="10.5" customHeight="1" x14ac:dyDescent="0.15">
      <c r="A2458" s="107" t="s">
        <v>29</v>
      </c>
      <c r="B2458" s="107" t="s">
        <v>2763</v>
      </c>
      <c r="C2458" s="139">
        <v>771</v>
      </c>
      <c r="D2458" s="139">
        <v>44</v>
      </c>
      <c r="E2458" s="164">
        <v>815</v>
      </c>
    </row>
    <row r="2459" spans="1:5" s="132" customFormat="1" ht="10.5" customHeight="1" x14ac:dyDescent="0.15">
      <c r="A2459" s="107" t="s">
        <v>29</v>
      </c>
      <c r="B2459" s="107" t="s">
        <v>2764</v>
      </c>
      <c r="C2459" s="139">
        <v>915</v>
      </c>
      <c r="D2459" s="139">
        <v>52</v>
      </c>
      <c r="E2459" s="164">
        <v>967</v>
      </c>
    </row>
    <row r="2460" spans="1:5" s="132" customFormat="1" ht="10.5" customHeight="1" x14ac:dyDescent="0.15">
      <c r="A2460" s="107" t="s">
        <v>29</v>
      </c>
      <c r="B2460" s="107" t="s">
        <v>2765</v>
      </c>
      <c r="C2460" s="139">
        <v>806</v>
      </c>
      <c r="D2460" s="139">
        <v>60</v>
      </c>
      <c r="E2460" s="164">
        <v>866</v>
      </c>
    </row>
    <row r="2461" spans="1:5" s="132" customFormat="1" ht="10.5" customHeight="1" x14ac:dyDescent="0.15">
      <c r="A2461" s="107" t="s">
        <v>29</v>
      </c>
      <c r="B2461" s="107" t="s">
        <v>2766</v>
      </c>
      <c r="C2461" s="139">
        <v>905</v>
      </c>
      <c r="D2461" s="139">
        <v>70</v>
      </c>
      <c r="E2461" s="164">
        <v>975</v>
      </c>
    </row>
    <row r="2462" spans="1:5" s="132" customFormat="1" ht="10.5" customHeight="1" x14ac:dyDescent="0.15">
      <c r="A2462" s="107" t="s">
        <v>29</v>
      </c>
      <c r="B2462" s="107" t="s">
        <v>2767</v>
      </c>
      <c r="C2462" s="139">
        <v>1259</v>
      </c>
      <c r="D2462" s="139">
        <v>76</v>
      </c>
      <c r="E2462" s="164">
        <v>1335</v>
      </c>
    </row>
    <row r="2463" spans="1:5" s="132" customFormat="1" ht="10.5" customHeight="1" x14ac:dyDescent="0.15">
      <c r="A2463" s="107" t="s">
        <v>29</v>
      </c>
      <c r="B2463" s="107" t="s">
        <v>2768</v>
      </c>
      <c r="C2463" s="139">
        <v>1045</v>
      </c>
      <c r="D2463" s="139">
        <v>86</v>
      </c>
      <c r="E2463" s="164">
        <v>1131</v>
      </c>
    </row>
    <row r="2464" spans="1:5" s="132" customFormat="1" ht="10.5" customHeight="1" x14ac:dyDescent="0.15">
      <c r="A2464" s="107" t="s">
        <v>29</v>
      </c>
      <c r="B2464" s="107" t="s">
        <v>2769</v>
      </c>
      <c r="C2464" s="139">
        <v>1438</v>
      </c>
      <c r="D2464" s="139">
        <v>118</v>
      </c>
      <c r="E2464" s="164">
        <v>1556</v>
      </c>
    </row>
    <row r="2465" spans="1:5" s="132" customFormat="1" ht="10.5" customHeight="1" x14ac:dyDescent="0.15">
      <c r="A2465" s="107" t="s">
        <v>29</v>
      </c>
      <c r="B2465" s="107" t="s">
        <v>2770</v>
      </c>
      <c r="C2465" s="139">
        <v>921</v>
      </c>
      <c r="D2465" s="139">
        <v>94</v>
      </c>
      <c r="E2465" s="164">
        <v>1015</v>
      </c>
    </row>
    <row r="2466" spans="1:5" s="132" customFormat="1" ht="10.5" customHeight="1" x14ac:dyDescent="0.15">
      <c r="A2466" s="107" t="s">
        <v>29</v>
      </c>
      <c r="B2466" s="107" t="s">
        <v>2771</v>
      </c>
      <c r="C2466" s="139">
        <v>1292</v>
      </c>
      <c r="D2466" s="139">
        <v>124</v>
      </c>
      <c r="E2466" s="164">
        <v>1416</v>
      </c>
    </row>
    <row r="2467" spans="1:5" s="132" customFormat="1" ht="10.5" customHeight="1" x14ac:dyDescent="0.15">
      <c r="A2467" s="107" t="s">
        <v>29</v>
      </c>
      <c r="B2467" s="107" t="s">
        <v>2772</v>
      </c>
      <c r="C2467" s="139">
        <v>1193</v>
      </c>
      <c r="D2467" s="139">
        <v>111</v>
      </c>
      <c r="E2467" s="164">
        <v>1304</v>
      </c>
    </row>
    <row r="2468" spans="1:5" s="132" customFormat="1" ht="10.5" customHeight="1" x14ac:dyDescent="0.15">
      <c r="A2468" s="107" t="s">
        <v>29</v>
      </c>
      <c r="B2468" s="107" t="s">
        <v>2773</v>
      </c>
      <c r="C2468" s="139">
        <v>1361</v>
      </c>
      <c r="D2468" s="139">
        <v>150</v>
      </c>
      <c r="E2468" s="164">
        <v>1511</v>
      </c>
    </row>
    <row r="2469" spans="1:5" s="132" customFormat="1" ht="10.5" customHeight="1" x14ac:dyDescent="0.15">
      <c r="A2469" s="107" t="s">
        <v>29</v>
      </c>
      <c r="B2469" s="107" t="s">
        <v>2774</v>
      </c>
      <c r="C2469" s="139">
        <v>1350</v>
      </c>
      <c r="D2469" s="139">
        <v>91</v>
      </c>
      <c r="E2469" s="164">
        <v>1441</v>
      </c>
    </row>
    <row r="2470" spans="1:5" s="132" customFormat="1" ht="10.5" customHeight="1" x14ac:dyDescent="0.15">
      <c r="A2470" s="107" t="s">
        <v>29</v>
      </c>
      <c r="B2470" s="107" t="s">
        <v>2775</v>
      </c>
      <c r="C2470" s="139">
        <v>1208</v>
      </c>
      <c r="D2470" s="139">
        <v>43</v>
      </c>
      <c r="E2470" s="164">
        <v>1251</v>
      </c>
    </row>
    <row r="2471" spans="1:5" s="132" customFormat="1" ht="10.5" customHeight="1" x14ac:dyDescent="0.15">
      <c r="A2471" s="107" t="s">
        <v>29</v>
      </c>
      <c r="B2471" s="107" t="s">
        <v>2776</v>
      </c>
      <c r="C2471" s="139">
        <v>1634</v>
      </c>
      <c r="D2471" s="139">
        <v>91</v>
      </c>
      <c r="E2471" s="164">
        <v>1725</v>
      </c>
    </row>
    <row r="2472" spans="1:5" s="132" customFormat="1" ht="10.5" customHeight="1" x14ac:dyDescent="0.15">
      <c r="A2472" s="107" t="s">
        <v>29</v>
      </c>
      <c r="B2472" s="107" t="s">
        <v>2777</v>
      </c>
      <c r="C2472" s="139">
        <v>820</v>
      </c>
      <c r="D2472" s="139">
        <v>16</v>
      </c>
      <c r="E2472" s="164">
        <v>836</v>
      </c>
    </row>
    <row r="2473" spans="1:5" s="132" customFormat="1" ht="10.5" customHeight="1" x14ac:dyDescent="0.15">
      <c r="A2473" s="107" t="s">
        <v>29</v>
      </c>
      <c r="B2473" s="107" t="s">
        <v>2778</v>
      </c>
      <c r="C2473" s="139">
        <v>1081</v>
      </c>
      <c r="D2473" s="139">
        <v>67</v>
      </c>
      <c r="E2473" s="164">
        <v>1148</v>
      </c>
    </row>
    <row r="2474" spans="1:5" s="132" customFormat="1" ht="10.5" customHeight="1" x14ac:dyDescent="0.15">
      <c r="A2474" s="107" t="s">
        <v>29</v>
      </c>
      <c r="B2474" s="107" t="s">
        <v>2779</v>
      </c>
      <c r="C2474" s="139">
        <v>1006</v>
      </c>
      <c r="D2474" s="139">
        <v>53</v>
      </c>
      <c r="E2474" s="164">
        <v>1059</v>
      </c>
    </row>
    <row r="2475" spans="1:5" s="132" customFormat="1" ht="10.5" customHeight="1" x14ac:dyDescent="0.15">
      <c r="A2475" s="107" t="s">
        <v>29</v>
      </c>
      <c r="B2475" s="107" t="s">
        <v>2780</v>
      </c>
      <c r="C2475" s="139">
        <v>974</v>
      </c>
      <c r="D2475" s="139">
        <v>30</v>
      </c>
      <c r="E2475" s="164">
        <v>1004</v>
      </c>
    </row>
    <row r="2476" spans="1:5" s="132" customFormat="1" ht="10.5" customHeight="1" x14ac:dyDescent="0.15">
      <c r="A2476" s="107" t="s">
        <v>29</v>
      </c>
      <c r="B2476" s="107" t="s">
        <v>2781</v>
      </c>
      <c r="C2476" s="139">
        <v>1480</v>
      </c>
      <c r="D2476" s="139">
        <v>71</v>
      </c>
      <c r="E2476" s="164">
        <v>1551</v>
      </c>
    </row>
    <row r="2477" spans="1:5" s="132" customFormat="1" ht="10.5" customHeight="1" x14ac:dyDescent="0.15">
      <c r="A2477" s="107" t="s">
        <v>29</v>
      </c>
      <c r="B2477" s="107" t="s">
        <v>2782</v>
      </c>
      <c r="C2477" s="139">
        <v>44</v>
      </c>
      <c r="D2477" s="139">
        <v>1</v>
      </c>
      <c r="E2477" s="164">
        <v>45</v>
      </c>
    </row>
    <row r="2478" spans="1:5" s="132" customFormat="1" ht="10.5" customHeight="1" x14ac:dyDescent="0.15">
      <c r="A2478" s="107" t="s">
        <v>29</v>
      </c>
      <c r="B2478" s="107" t="s">
        <v>2783</v>
      </c>
      <c r="C2478" s="139">
        <v>167</v>
      </c>
      <c r="D2478" s="139">
        <v>11</v>
      </c>
      <c r="E2478" s="164">
        <v>178</v>
      </c>
    </row>
    <row r="2479" spans="1:5" s="132" customFormat="1" ht="10.5" customHeight="1" x14ac:dyDescent="0.15">
      <c r="A2479" s="107" t="s">
        <v>29</v>
      </c>
      <c r="B2479" s="107" t="s">
        <v>2784</v>
      </c>
      <c r="C2479" s="139">
        <v>1115</v>
      </c>
      <c r="D2479" s="139">
        <v>40</v>
      </c>
      <c r="E2479" s="164">
        <v>1155</v>
      </c>
    </row>
    <row r="2480" spans="1:5" s="132" customFormat="1" ht="10.5" customHeight="1" x14ac:dyDescent="0.15">
      <c r="A2480" s="107" t="s">
        <v>29</v>
      </c>
      <c r="B2480" s="107" t="s">
        <v>2785</v>
      </c>
      <c r="C2480" s="139">
        <v>1341</v>
      </c>
      <c r="D2480" s="139">
        <v>68</v>
      </c>
      <c r="E2480" s="164">
        <v>1409</v>
      </c>
    </row>
    <row r="2481" spans="1:5" s="132" customFormat="1" ht="10.5" customHeight="1" x14ac:dyDescent="0.15">
      <c r="A2481" s="107" t="s">
        <v>29</v>
      </c>
      <c r="B2481" s="107" t="s">
        <v>2786</v>
      </c>
      <c r="C2481" s="139">
        <v>1240</v>
      </c>
      <c r="D2481" s="139">
        <v>65</v>
      </c>
      <c r="E2481" s="164">
        <v>1305</v>
      </c>
    </row>
    <row r="2482" spans="1:5" s="132" customFormat="1" ht="10.5" customHeight="1" x14ac:dyDescent="0.15">
      <c r="A2482" s="107" t="s">
        <v>29</v>
      </c>
      <c r="B2482" s="107" t="s">
        <v>2787</v>
      </c>
      <c r="C2482" s="139">
        <v>1029</v>
      </c>
      <c r="D2482" s="139">
        <v>62</v>
      </c>
      <c r="E2482" s="164">
        <v>1091</v>
      </c>
    </row>
    <row r="2483" spans="1:5" s="132" customFormat="1" ht="10.5" customHeight="1" x14ac:dyDescent="0.15">
      <c r="A2483" s="107" t="s">
        <v>29</v>
      </c>
      <c r="B2483" s="107" t="s">
        <v>2788</v>
      </c>
      <c r="C2483" s="139">
        <v>978</v>
      </c>
      <c r="D2483" s="139">
        <v>60</v>
      </c>
      <c r="E2483" s="164">
        <v>1038</v>
      </c>
    </row>
    <row r="2484" spans="1:5" s="132" customFormat="1" ht="10.5" customHeight="1" x14ac:dyDescent="0.15">
      <c r="A2484" s="107" t="s">
        <v>29</v>
      </c>
      <c r="B2484" s="107" t="s">
        <v>2789</v>
      </c>
      <c r="C2484" s="139">
        <v>1352</v>
      </c>
      <c r="D2484" s="139">
        <v>110</v>
      </c>
      <c r="E2484" s="164">
        <v>1462</v>
      </c>
    </row>
    <row r="2485" spans="1:5" s="132" customFormat="1" ht="10.5" customHeight="1" x14ac:dyDescent="0.15">
      <c r="A2485" s="107" t="s">
        <v>29</v>
      </c>
      <c r="B2485" s="107" t="s">
        <v>2790</v>
      </c>
      <c r="C2485" s="139">
        <v>1687</v>
      </c>
      <c r="D2485" s="139">
        <v>160</v>
      </c>
      <c r="E2485" s="164">
        <v>1847</v>
      </c>
    </row>
    <row r="2486" spans="1:5" s="132" customFormat="1" ht="10.5" customHeight="1" x14ac:dyDescent="0.15">
      <c r="A2486" s="107" t="s">
        <v>29</v>
      </c>
      <c r="B2486" s="107" t="s">
        <v>2791</v>
      </c>
      <c r="C2486" s="139">
        <v>1443</v>
      </c>
      <c r="D2486" s="139">
        <v>141</v>
      </c>
      <c r="E2486" s="164">
        <v>1584</v>
      </c>
    </row>
    <row r="2487" spans="1:5" s="132" customFormat="1" ht="10.5" customHeight="1" x14ac:dyDescent="0.15">
      <c r="A2487" s="107" t="s">
        <v>29</v>
      </c>
      <c r="B2487" s="107" t="s">
        <v>2792</v>
      </c>
      <c r="C2487" s="139">
        <v>1157</v>
      </c>
      <c r="D2487" s="139">
        <v>89</v>
      </c>
      <c r="E2487" s="164">
        <v>1246</v>
      </c>
    </row>
    <row r="2488" spans="1:5" s="132" customFormat="1" ht="10.5" customHeight="1" x14ac:dyDescent="0.15">
      <c r="A2488" s="107" t="s">
        <v>29</v>
      </c>
      <c r="B2488" s="107" t="s">
        <v>2793</v>
      </c>
      <c r="C2488" s="139">
        <v>1128</v>
      </c>
      <c r="D2488" s="139">
        <v>78</v>
      </c>
      <c r="E2488" s="164">
        <v>1206</v>
      </c>
    </row>
    <row r="2489" spans="1:5" s="132" customFormat="1" ht="10.5" customHeight="1" x14ac:dyDescent="0.15">
      <c r="A2489" s="107" t="s">
        <v>29</v>
      </c>
      <c r="B2489" s="107" t="s">
        <v>2794</v>
      </c>
      <c r="C2489" s="139">
        <v>920</v>
      </c>
      <c r="D2489" s="139">
        <v>51</v>
      </c>
      <c r="E2489" s="164">
        <v>971</v>
      </c>
    </row>
    <row r="2490" spans="1:5" s="132" customFormat="1" ht="10.5" customHeight="1" x14ac:dyDescent="0.15">
      <c r="A2490" s="107" t="s">
        <v>29</v>
      </c>
      <c r="B2490" s="107" t="s">
        <v>2795</v>
      </c>
      <c r="C2490" s="139">
        <v>971</v>
      </c>
      <c r="D2490" s="139">
        <v>54</v>
      </c>
      <c r="E2490" s="164">
        <v>1025</v>
      </c>
    </row>
    <row r="2491" spans="1:5" s="132" customFormat="1" ht="10.5" customHeight="1" x14ac:dyDescent="0.15">
      <c r="A2491" s="107" t="s">
        <v>29</v>
      </c>
      <c r="B2491" s="107" t="s">
        <v>2796</v>
      </c>
      <c r="C2491" s="139">
        <v>1049</v>
      </c>
      <c r="D2491" s="139">
        <v>82</v>
      </c>
      <c r="E2491" s="164">
        <v>1131</v>
      </c>
    </row>
    <row r="2492" spans="1:5" s="132" customFormat="1" ht="10.5" customHeight="1" x14ac:dyDescent="0.15">
      <c r="A2492" s="107" t="s">
        <v>29</v>
      </c>
      <c r="B2492" s="107" t="s">
        <v>2797</v>
      </c>
      <c r="C2492" s="139">
        <v>742</v>
      </c>
      <c r="D2492" s="139">
        <v>83</v>
      </c>
      <c r="E2492" s="164">
        <v>825</v>
      </c>
    </row>
    <row r="2493" spans="1:5" s="132" customFormat="1" ht="10.5" customHeight="1" x14ac:dyDescent="0.15">
      <c r="A2493" s="107" t="s">
        <v>29</v>
      </c>
      <c r="B2493" s="107" t="s">
        <v>2798</v>
      </c>
      <c r="C2493" s="139">
        <v>861</v>
      </c>
      <c r="D2493" s="139">
        <v>72</v>
      </c>
      <c r="E2493" s="164">
        <v>933</v>
      </c>
    </row>
    <row r="2494" spans="1:5" s="132" customFormat="1" ht="10.5" customHeight="1" x14ac:dyDescent="0.15">
      <c r="A2494" s="107" t="s">
        <v>29</v>
      </c>
      <c r="B2494" s="107" t="s">
        <v>2799</v>
      </c>
      <c r="C2494" s="139">
        <v>937</v>
      </c>
      <c r="D2494" s="139">
        <v>55</v>
      </c>
      <c r="E2494" s="164">
        <v>992</v>
      </c>
    </row>
    <row r="2495" spans="1:5" s="132" customFormat="1" ht="10.5" customHeight="1" x14ac:dyDescent="0.15">
      <c r="A2495" s="107" t="s">
        <v>29</v>
      </c>
      <c r="B2495" s="107" t="s">
        <v>2800</v>
      </c>
      <c r="C2495" s="139">
        <v>1068</v>
      </c>
      <c r="D2495" s="139">
        <v>42</v>
      </c>
      <c r="E2495" s="164">
        <v>1110</v>
      </c>
    </row>
    <row r="2496" spans="1:5" s="132" customFormat="1" ht="10.5" customHeight="1" x14ac:dyDescent="0.15">
      <c r="A2496" s="107" t="s">
        <v>29</v>
      </c>
      <c r="B2496" s="107" t="s">
        <v>2801</v>
      </c>
      <c r="C2496" s="139">
        <v>703</v>
      </c>
      <c r="D2496" s="139">
        <v>60</v>
      </c>
      <c r="E2496" s="164">
        <v>763</v>
      </c>
    </row>
    <row r="2497" spans="1:5" s="132" customFormat="1" ht="10.5" customHeight="1" x14ac:dyDescent="0.15">
      <c r="A2497" s="107" t="s">
        <v>29</v>
      </c>
      <c r="B2497" s="107" t="s">
        <v>2802</v>
      </c>
      <c r="C2497" s="139">
        <v>765</v>
      </c>
      <c r="D2497" s="139">
        <v>29</v>
      </c>
      <c r="E2497" s="164">
        <v>794</v>
      </c>
    </row>
    <row r="2498" spans="1:5" s="132" customFormat="1" ht="10.5" customHeight="1" x14ac:dyDescent="0.15">
      <c r="A2498" s="107" t="s">
        <v>29</v>
      </c>
      <c r="B2498" s="107" t="s">
        <v>2803</v>
      </c>
      <c r="C2498" s="139">
        <v>984</v>
      </c>
      <c r="D2498" s="139">
        <v>91</v>
      </c>
      <c r="E2498" s="164">
        <v>1075</v>
      </c>
    </row>
    <row r="2499" spans="1:5" s="132" customFormat="1" ht="10.5" customHeight="1" x14ac:dyDescent="0.15">
      <c r="A2499" s="107" t="s">
        <v>29</v>
      </c>
      <c r="B2499" s="107" t="s">
        <v>2804</v>
      </c>
      <c r="C2499" s="139">
        <v>1297</v>
      </c>
      <c r="D2499" s="139">
        <v>62</v>
      </c>
      <c r="E2499" s="164">
        <v>1359</v>
      </c>
    </row>
    <row r="2500" spans="1:5" s="132" customFormat="1" ht="10.5" customHeight="1" x14ac:dyDescent="0.15">
      <c r="A2500" s="107" t="s">
        <v>29</v>
      </c>
      <c r="B2500" s="107" t="s">
        <v>2805</v>
      </c>
      <c r="C2500" s="139">
        <v>1405</v>
      </c>
      <c r="D2500" s="139">
        <v>134</v>
      </c>
      <c r="E2500" s="164">
        <v>1539</v>
      </c>
    </row>
    <row r="2501" spans="1:5" s="132" customFormat="1" ht="10.5" customHeight="1" x14ac:dyDescent="0.15">
      <c r="A2501" s="107" t="s">
        <v>29</v>
      </c>
      <c r="B2501" s="107" t="s">
        <v>2806</v>
      </c>
      <c r="C2501" s="139">
        <v>1445</v>
      </c>
      <c r="D2501" s="139">
        <v>105</v>
      </c>
      <c r="E2501" s="164">
        <v>1550</v>
      </c>
    </row>
    <row r="2502" spans="1:5" s="132" customFormat="1" ht="10.5" customHeight="1" x14ac:dyDescent="0.15">
      <c r="A2502" s="107" t="s">
        <v>29</v>
      </c>
      <c r="B2502" s="107" t="s">
        <v>2807</v>
      </c>
      <c r="C2502" s="139">
        <v>1282</v>
      </c>
      <c r="D2502" s="139">
        <v>134</v>
      </c>
      <c r="E2502" s="164">
        <v>1416</v>
      </c>
    </row>
    <row r="2503" spans="1:5" s="132" customFormat="1" ht="10.5" customHeight="1" x14ac:dyDescent="0.15">
      <c r="A2503" s="107" t="s">
        <v>29</v>
      </c>
      <c r="B2503" s="107" t="s">
        <v>2808</v>
      </c>
      <c r="C2503" s="139">
        <v>1176</v>
      </c>
      <c r="D2503" s="139">
        <v>108</v>
      </c>
      <c r="E2503" s="164">
        <v>1284</v>
      </c>
    </row>
    <row r="2504" spans="1:5" s="132" customFormat="1" ht="10.5" customHeight="1" x14ac:dyDescent="0.15">
      <c r="A2504" s="107" t="s">
        <v>29</v>
      </c>
      <c r="B2504" s="107" t="s">
        <v>2809</v>
      </c>
      <c r="C2504" s="139">
        <v>1686</v>
      </c>
      <c r="D2504" s="139">
        <v>86</v>
      </c>
      <c r="E2504" s="164">
        <v>1772</v>
      </c>
    </row>
    <row r="2505" spans="1:5" s="132" customFormat="1" ht="10.5" customHeight="1" x14ac:dyDescent="0.15">
      <c r="A2505" s="107" t="s">
        <v>29</v>
      </c>
      <c r="B2505" s="107" t="s">
        <v>2810</v>
      </c>
      <c r="C2505" s="139">
        <v>1008</v>
      </c>
      <c r="D2505" s="139">
        <v>88</v>
      </c>
      <c r="E2505" s="164">
        <v>1096</v>
      </c>
    </row>
    <row r="2506" spans="1:5" s="132" customFormat="1" ht="10.5" customHeight="1" x14ac:dyDescent="0.15">
      <c r="A2506" s="107" t="s">
        <v>29</v>
      </c>
      <c r="B2506" s="107" t="s">
        <v>2811</v>
      </c>
      <c r="C2506" s="139">
        <v>886</v>
      </c>
      <c r="D2506" s="139">
        <v>78</v>
      </c>
      <c r="E2506" s="164">
        <v>964</v>
      </c>
    </row>
    <row r="2507" spans="1:5" s="132" customFormat="1" ht="10.5" customHeight="1" x14ac:dyDescent="0.15">
      <c r="A2507" s="107" t="s">
        <v>29</v>
      </c>
      <c r="B2507" s="107" t="s">
        <v>2812</v>
      </c>
      <c r="C2507" s="139">
        <v>1353</v>
      </c>
      <c r="D2507" s="139">
        <v>87</v>
      </c>
      <c r="E2507" s="164">
        <v>1440</v>
      </c>
    </row>
    <row r="2508" spans="1:5" s="132" customFormat="1" ht="10.5" customHeight="1" x14ac:dyDescent="0.15">
      <c r="A2508" s="107" t="s">
        <v>29</v>
      </c>
      <c r="B2508" s="107" t="s">
        <v>2813</v>
      </c>
      <c r="C2508" s="139">
        <v>925</v>
      </c>
      <c r="D2508" s="139">
        <v>42</v>
      </c>
      <c r="E2508" s="164">
        <v>967</v>
      </c>
    </row>
    <row r="2509" spans="1:5" s="132" customFormat="1" ht="10.5" customHeight="1" x14ac:dyDescent="0.15">
      <c r="A2509" s="107" t="s">
        <v>29</v>
      </c>
      <c r="B2509" s="107" t="s">
        <v>2814</v>
      </c>
      <c r="C2509" s="139">
        <v>1484</v>
      </c>
      <c r="D2509" s="139">
        <v>128</v>
      </c>
      <c r="E2509" s="164">
        <v>1612</v>
      </c>
    </row>
    <row r="2510" spans="1:5" s="132" customFormat="1" ht="10.5" customHeight="1" x14ac:dyDescent="0.15">
      <c r="A2510" s="107" t="s">
        <v>29</v>
      </c>
      <c r="B2510" s="107" t="s">
        <v>2815</v>
      </c>
      <c r="C2510" s="139">
        <v>1191</v>
      </c>
      <c r="D2510" s="139">
        <v>70</v>
      </c>
      <c r="E2510" s="164">
        <v>1261</v>
      </c>
    </row>
    <row r="2511" spans="1:5" s="132" customFormat="1" ht="10.5" customHeight="1" x14ac:dyDescent="0.15">
      <c r="A2511" s="107" t="s">
        <v>29</v>
      </c>
      <c r="B2511" s="107" t="s">
        <v>2816</v>
      </c>
      <c r="C2511" s="139">
        <v>1438</v>
      </c>
      <c r="D2511" s="139">
        <v>148</v>
      </c>
      <c r="E2511" s="164">
        <v>1586</v>
      </c>
    </row>
    <row r="2512" spans="1:5" s="132" customFormat="1" ht="10.5" customHeight="1" x14ac:dyDescent="0.15">
      <c r="A2512" s="107" t="s">
        <v>29</v>
      </c>
      <c r="B2512" s="107" t="s">
        <v>2817</v>
      </c>
      <c r="C2512" s="139">
        <v>1270</v>
      </c>
      <c r="D2512" s="139">
        <v>99</v>
      </c>
      <c r="E2512" s="164">
        <v>1369</v>
      </c>
    </row>
    <row r="2513" spans="1:5" s="132" customFormat="1" ht="10.5" customHeight="1" x14ac:dyDescent="0.15">
      <c r="A2513" s="107" t="s">
        <v>29</v>
      </c>
      <c r="B2513" s="107" t="s">
        <v>2818</v>
      </c>
      <c r="C2513" s="139">
        <v>1605</v>
      </c>
      <c r="D2513" s="139">
        <v>55</v>
      </c>
      <c r="E2513" s="164">
        <v>1660</v>
      </c>
    </row>
    <row r="2514" spans="1:5" s="132" customFormat="1" ht="10.5" customHeight="1" x14ac:dyDescent="0.15">
      <c r="A2514" s="107" t="s">
        <v>29</v>
      </c>
      <c r="B2514" s="107" t="s">
        <v>2819</v>
      </c>
      <c r="C2514" s="139">
        <v>1340</v>
      </c>
      <c r="D2514" s="139">
        <v>77</v>
      </c>
      <c r="E2514" s="164">
        <v>1417</v>
      </c>
    </row>
    <row r="2515" spans="1:5" s="132" customFormat="1" ht="10.5" customHeight="1" x14ac:dyDescent="0.15">
      <c r="A2515" s="107" t="s">
        <v>29</v>
      </c>
      <c r="B2515" s="107" t="s">
        <v>2820</v>
      </c>
      <c r="C2515" s="139">
        <v>1584</v>
      </c>
      <c r="D2515" s="139">
        <v>186</v>
      </c>
      <c r="E2515" s="164">
        <v>1770</v>
      </c>
    </row>
    <row r="2516" spans="1:5" s="132" customFormat="1" ht="10.5" customHeight="1" x14ac:dyDescent="0.15">
      <c r="A2516" s="107" t="s">
        <v>29</v>
      </c>
      <c r="B2516" s="107" t="s">
        <v>2821</v>
      </c>
      <c r="C2516" s="139">
        <v>1336</v>
      </c>
      <c r="D2516" s="139">
        <v>116</v>
      </c>
      <c r="E2516" s="164">
        <v>1452</v>
      </c>
    </row>
    <row r="2517" spans="1:5" s="132" customFormat="1" ht="10.5" customHeight="1" x14ac:dyDescent="0.15">
      <c r="A2517" s="107" t="s">
        <v>29</v>
      </c>
      <c r="B2517" s="107" t="s">
        <v>2822</v>
      </c>
      <c r="C2517" s="139">
        <v>1481</v>
      </c>
      <c r="D2517" s="139">
        <v>160</v>
      </c>
      <c r="E2517" s="164">
        <v>1641</v>
      </c>
    </row>
    <row r="2518" spans="1:5" s="132" customFormat="1" ht="10.5" customHeight="1" x14ac:dyDescent="0.15">
      <c r="A2518" s="107" t="s">
        <v>29</v>
      </c>
      <c r="B2518" s="107" t="s">
        <v>2823</v>
      </c>
      <c r="C2518" s="139">
        <v>1236</v>
      </c>
      <c r="D2518" s="139">
        <v>87</v>
      </c>
      <c r="E2518" s="164">
        <v>1323</v>
      </c>
    </row>
    <row r="2519" spans="1:5" s="132" customFormat="1" ht="10.5" customHeight="1" x14ac:dyDescent="0.15">
      <c r="A2519" s="107" t="s">
        <v>29</v>
      </c>
      <c r="B2519" s="107" t="s">
        <v>2824</v>
      </c>
      <c r="C2519" s="139">
        <v>1673</v>
      </c>
      <c r="D2519" s="139">
        <v>90</v>
      </c>
      <c r="E2519" s="164">
        <v>1763</v>
      </c>
    </row>
    <row r="2520" spans="1:5" s="132" customFormat="1" ht="10.5" customHeight="1" x14ac:dyDescent="0.15">
      <c r="A2520" s="107" t="s">
        <v>29</v>
      </c>
      <c r="B2520" s="107" t="s">
        <v>2825</v>
      </c>
      <c r="C2520" s="139">
        <v>1108</v>
      </c>
      <c r="D2520" s="139">
        <v>60</v>
      </c>
      <c r="E2520" s="164">
        <v>1168</v>
      </c>
    </row>
    <row r="2521" spans="1:5" s="132" customFormat="1" ht="10.5" customHeight="1" x14ac:dyDescent="0.15">
      <c r="A2521" s="107" t="s">
        <v>29</v>
      </c>
      <c r="B2521" s="107" t="s">
        <v>2826</v>
      </c>
      <c r="C2521" s="139">
        <v>1259</v>
      </c>
      <c r="D2521" s="139">
        <v>126</v>
      </c>
      <c r="E2521" s="164">
        <v>1385</v>
      </c>
    </row>
    <row r="2522" spans="1:5" s="132" customFormat="1" ht="10.5" customHeight="1" x14ac:dyDescent="0.15">
      <c r="A2522" s="107" t="s">
        <v>29</v>
      </c>
      <c r="B2522" s="107" t="s">
        <v>2827</v>
      </c>
      <c r="C2522" s="139">
        <v>810</v>
      </c>
      <c r="D2522" s="139">
        <v>31</v>
      </c>
      <c r="E2522" s="164">
        <v>841</v>
      </c>
    </row>
    <row r="2523" spans="1:5" s="132" customFormat="1" ht="10.5" customHeight="1" x14ac:dyDescent="0.15">
      <c r="A2523" s="107" t="s">
        <v>29</v>
      </c>
      <c r="B2523" s="107" t="s">
        <v>2828</v>
      </c>
      <c r="C2523" s="139">
        <v>1452</v>
      </c>
      <c r="D2523" s="139">
        <v>84</v>
      </c>
      <c r="E2523" s="164">
        <v>1536</v>
      </c>
    </row>
    <row r="2524" spans="1:5" s="132" customFormat="1" ht="10.5" customHeight="1" x14ac:dyDescent="0.15">
      <c r="A2524" s="107" t="s">
        <v>29</v>
      </c>
      <c r="B2524" s="107" t="s">
        <v>2829</v>
      </c>
      <c r="C2524" s="139">
        <v>1376</v>
      </c>
      <c r="D2524" s="139">
        <v>139</v>
      </c>
      <c r="E2524" s="164">
        <v>1515</v>
      </c>
    </row>
    <row r="2525" spans="1:5" s="132" customFormat="1" ht="10.5" customHeight="1" x14ac:dyDescent="0.15">
      <c r="A2525" s="107" t="s">
        <v>29</v>
      </c>
      <c r="B2525" s="107" t="s">
        <v>2830</v>
      </c>
      <c r="C2525" s="139">
        <v>1645</v>
      </c>
      <c r="D2525" s="139">
        <v>135</v>
      </c>
      <c r="E2525" s="164">
        <v>1780</v>
      </c>
    </row>
    <row r="2526" spans="1:5" s="132" customFormat="1" ht="10.5" customHeight="1" x14ac:dyDescent="0.15">
      <c r="A2526" s="107" t="s">
        <v>29</v>
      </c>
      <c r="B2526" s="107" t="s">
        <v>2831</v>
      </c>
      <c r="C2526" s="139">
        <v>1010</v>
      </c>
      <c r="D2526" s="139">
        <v>125</v>
      </c>
      <c r="E2526" s="164">
        <v>1135</v>
      </c>
    </row>
    <row r="2527" spans="1:5" s="132" customFormat="1" ht="10.5" customHeight="1" x14ac:dyDescent="0.15">
      <c r="A2527" s="107" t="s">
        <v>29</v>
      </c>
      <c r="B2527" s="107" t="s">
        <v>2832</v>
      </c>
      <c r="C2527" s="139">
        <v>1507</v>
      </c>
      <c r="D2527" s="139">
        <v>183</v>
      </c>
      <c r="E2527" s="164">
        <v>1690</v>
      </c>
    </row>
    <row r="2528" spans="1:5" s="132" customFormat="1" ht="10.5" customHeight="1" x14ac:dyDescent="0.15">
      <c r="A2528" s="107" t="s">
        <v>29</v>
      </c>
      <c r="B2528" s="107" t="s">
        <v>2833</v>
      </c>
      <c r="C2528" s="139">
        <v>1012</v>
      </c>
      <c r="D2528" s="139">
        <v>47</v>
      </c>
      <c r="E2528" s="164">
        <v>1059</v>
      </c>
    </row>
    <row r="2529" spans="1:5" s="132" customFormat="1" ht="10.5" customHeight="1" x14ac:dyDescent="0.15">
      <c r="A2529" s="107" t="s">
        <v>29</v>
      </c>
      <c r="B2529" s="107" t="s">
        <v>2834</v>
      </c>
      <c r="C2529" s="139">
        <v>1437</v>
      </c>
      <c r="D2529" s="139">
        <v>146</v>
      </c>
      <c r="E2529" s="164">
        <v>1583</v>
      </c>
    </row>
    <row r="2530" spans="1:5" s="132" customFormat="1" ht="10.5" customHeight="1" x14ac:dyDescent="0.15">
      <c r="A2530" s="107" t="s">
        <v>29</v>
      </c>
      <c r="B2530" s="107" t="s">
        <v>2835</v>
      </c>
      <c r="C2530" s="139">
        <v>1092</v>
      </c>
      <c r="D2530" s="139">
        <v>113</v>
      </c>
      <c r="E2530" s="164">
        <v>1205</v>
      </c>
    </row>
    <row r="2531" spans="1:5" s="132" customFormat="1" ht="10.5" customHeight="1" x14ac:dyDescent="0.15">
      <c r="A2531" s="107" t="s">
        <v>29</v>
      </c>
      <c r="B2531" s="107" t="s">
        <v>2836</v>
      </c>
      <c r="C2531" s="139">
        <v>825</v>
      </c>
      <c r="D2531" s="139">
        <v>92</v>
      </c>
      <c r="E2531" s="164">
        <v>917</v>
      </c>
    </row>
    <row r="2532" spans="1:5" s="132" customFormat="1" ht="10.5" customHeight="1" x14ac:dyDescent="0.15">
      <c r="A2532" s="107" t="s">
        <v>29</v>
      </c>
      <c r="B2532" s="107" t="s">
        <v>2837</v>
      </c>
      <c r="C2532" s="139">
        <v>1609</v>
      </c>
      <c r="D2532" s="139">
        <v>135</v>
      </c>
      <c r="E2532" s="164">
        <v>1744</v>
      </c>
    </row>
    <row r="2533" spans="1:5" s="132" customFormat="1" ht="10.5" customHeight="1" x14ac:dyDescent="0.15">
      <c r="A2533" s="107" t="s">
        <v>29</v>
      </c>
      <c r="B2533" s="107" t="s">
        <v>2838</v>
      </c>
      <c r="C2533" s="139">
        <v>1702</v>
      </c>
      <c r="D2533" s="139">
        <v>81</v>
      </c>
      <c r="E2533" s="164">
        <v>1783</v>
      </c>
    </row>
    <row r="2534" spans="1:5" s="132" customFormat="1" ht="10.5" customHeight="1" x14ac:dyDescent="0.15">
      <c r="A2534" s="107" t="s">
        <v>29</v>
      </c>
      <c r="B2534" s="107" t="s">
        <v>2839</v>
      </c>
      <c r="C2534" s="139">
        <v>1608</v>
      </c>
      <c r="D2534" s="139">
        <v>86</v>
      </c>
      <c r="E2534" s="164">
        <v>1694</v>
      </c>
    </row>
    <row r="2535" spans="1:5" s="132" customFormat="1" ht="10.5" customHeight="1" x14ac:dyDescent="0.15">
      <c r="A2535" s="107" t="s">
        <v>29</v>
      </c>
      <c r="B2535" s="107" t="s">
        <v>2840</v>
      </c>
      <c r="C2535" s="139">
        <v>1481</v>
      </c>
      <c r="D2535" s="139">
        <v>57</v>
      </c>
      <c r="E2535" s="164">
        <v>1538</v>
      </c>
    </row>
    <row r="2536" spans="1:5" s="132" customFormat="1" ht="10.5" customHeight="1" x14ac:dyDescent="0.15">
      <c r="A2536" s="107" t="s">
        <v>29</v>
      </c>
      <c r="B2536" s="107" t="s">
        <v>2841</v>
      </c>
      <c r="C2536" s="139">
        <v>1394</v>
      </c>
      <c r="D2536" s="139">
        <v>96</v>
      </c>
      <c r="E2536" s="164">
        <v>1490</v>
      </c>
    </row>
    <row r="2537" spans="1:5" s="132" customFormat="1" ht="10.5" customHeight="1" x14ac:dyDescent="0.15">
      <c r="A2537" s="107" t="s">
        <v>29</v>
      </c>
      <c r="B2537" s="107" t="s">
        <v>2842</v>
      </c>
      <c r="C2537" s="139">
        <v>730</v>
      </c>
      <c r="D2537" s="139">
        <v>62</v>
      </c>
      <c r="E2537" s="164">
        <v>792</v>
      </c>
    </row>
    <row r="2538" spans="1:5" s="132" customFormat="1" ht="10.5" customHeight="1" x14ac:dyDescent="0.15">
      <c r="A2538" s="107" t="s">
        <v>29</v>
      </c>
      <c r="B2538" s="107" t="s">
        <v>2843</v>
      </c>
      <c r="C2538" s="139">
        <v>1610</v>
      </c>
      <c r="D2538" s="139">
        <v>87</v>
      </c>
      <c r="E2538" s="164">
        <v>1697</v>
      </c>
    </row>
    <row r="2539" spans="1:5" s="132" customFormat="1" ht="10.5" customHeight="1" x14ac:dyDescent="0.15">
      <c r="A2539" s="107" t="s">
        <v>29</v>
      </c>
      <c r="B2539" s="107" t="s">
        <v>2844</v>
      </c>
      <c r="C2539" s="139">
        <v>1448</v>
      </c>
      <c r="D2539" s="139">
        <v>267</v>
      </c>
      <c r="E2539" s="164">
        <v>1715</v>
      </c>
    </row>
    <row r="2540" spans="1:5" s="132" customFormat="1" ht="10.5" customHeight="1" x14ac:dyDescent="0.15">
      <c r="A2540" s="107" t="s">
        <v>29</v>
      </c>
      <c r="B2540" s="107" t="s">
        <v>2845</v>
      </c>
      <c r="C2540" s="139">
        <v>786</v>
      </c>
      <c r="D2540" s="139">
        <v>66</v>
      </c>
      <c r="E2540" s="164">
        <v>852</v>
      </c>
    </row>
    <row r="2541" spans="1:5" s="132" customFormat="1" ht="10.5" customHeight="1" x14ac:dyDescent="0.15">
      <c r="A2541" s="107" t="s">
        <v>29</v>
      </c>
      <c r="B2541" s="107" t="s">
        <v>2846</v>
      </c>
      <c r="C2541" s="139">
        <v>873</v>
      </c>
      <c r="D2541" s="139">
        <v>137</v>
      </c>
      <c r="E2541" s="164">
        <v>1010</v>
      </c>
    </row>
    <row r="2542" spans="1:5" s="132" customFormat="1" ht="10.5" customHeight="1" x14ac:dyDescent="0.15">
      <c r="A2542" s="107" t="s">
        <v>29</v>
      </c>
      <c r="B2542" s="107" t="s">
        <v>2847</v>
      </c>
      <c r="C2542" s="139">
        <v>993</v>
      </c>
      <c r="D2542" s="139">
        <v>82</v>
      </c>
      <c r="E2542" s="164">
        <v>1075</v>
      </c>
    </row>
    <row r="2543" spans="1:5" s="132" customFormat="1" ht="10.5" customHeight="1" x14ac:dyDescent="0.15">
      <c r="A2543" s="107" t="s">
        <v>29</v>
      </c>
      <c r="B2543" s="107" t="s">
        <v>2848</v>
      </c>
      <c r="C2543" s="139">
        <v>793</v>
      </c>
      <c r="D2543" s="139">
        <v>95</v>
      </c>
      <c r="E2543" s="164">
        <v>888</v>
      </c>
    </row>
    <row r="2544" spans="1:5" s="132" customFormat="1" ht="10.5" customHeight="1" x14ac:dyDescent="0.15">
      <c r="A2544" s="107" t="s">
        <v>29</v>
      </c>
      <c r="B2544" s="107" t="s">
        <v>2849</v>
      </c>
      <c r="C2544" s="139">
        <v>978</v>
      </c>
      <c r="D2544" s="139">
        <v>137</v>
      </c>
      <c r="E2544" s="164">
        <v>1115</v>
      </c>
    </row>
    <row r="2545" spans="1:5" s="132" customFormat="1" ht="10.5" customHeight="1" x14ac:dyDescent="0.15">
      <c r="A2545" s="107" t="s">
        <v>29</v>
      </c>
      <c r="B2545" s="107" t="s">
        <v>2850</v>
      </c>
      <c r="C2545" s="139">
        <v>655</v>
      </c>
      <c r="D2545" s="139">
        <v>101</v>
      </c>
      <c r="E2545" s="164">
        <v>756</v>
      </c>
    </row>
    <row r="2546" spans="1:5" s="132" customFormat="1" ht="10.5" customHeight="1" x14ac:dyDescent="0.15">
      <c r="A2546" s="107" t="s">
        <v>29</v>
      </c>
      <c r="B2546" s="107" t="s">
        <v>2851</v>
      </c>
      <c r="C2546" s="139">
        <v>703</v>
      </c>
      <c r="D2546" s="139">
        <v>43</v>
      </c>
      <c r="E2546" s="164">
        <v>746</v>
      </c>
    </row>
    <row r="2547" spans="1:5" s="132" customFormat="1" ht="10.5" customHeight="1" x14ac:dyDescent="0.15">
      <c r="A2547" s="107" t="s">
        <v>29</v>
      </c>
      <c r="B2547" s="107" t="s">
        <v>2852</v>
      </c>
      <c r="C2547" s="139">
        <v>486</v>
      </c>
      <c r="D2547" s="139">
        <v>53</v>
      </c>
      <c r="E2547" s="164">
        <v>539</v>
      </c>
    </row>
    <row r="2548" spans="1:5" s="132" customFormat="1" ht="10.5" customHeight="1" x14ac:dyDescent="0.15">
      <c r="A2548" s="107" t="s">
        <v>29</v>
      </c>
      <c r="B2548" s="107" t="s">
        <v>2853</v>
      </c>
      <c r="C2548" s="139">
        <v>922</v>
      </c>
      <c r="D2548" s="139">
        <v>39</v>
      </c>
      <c r="E2548" s="164">
        <v>961</v>
      </c>
    </row>
    <row r="2549" spans="1:5" s="132" customFormat="1" ht="10.5" customHeight="1" x14ac:dyDescent="0.15">
      <c r="A2549" s="107" t="s">
        <v>29</v>
      </c>
      <c r="B2549" s="107" t="s">
        <v>2854</v>
      </c>
      <c r="C2549" s="139">
        <v>1446</v>
      </c>
      <c r="D2549" s="139">
        <v>70</v>
      </c>
      <c r="E2549" s="164">
        <v>1516</v>
      </c>
    </row>
    <row r="2550" spans="1:5" s="132" customFormat="1" ht="10.5" customHeight="1" x14ac:dyDescent="0.15">
      <c r="A2550" s="107" t="s">
        <v>29</v>
      </c>
      <c r="B2550" s="107" t="s">
        <v>2855</v>
      </c>
      <c r="C2550" s="139">
        <v>1314</v>
      </c>
      <c r="D2550" s="139">
        <v>108</v>
      </c>
      <c r="E2550" s="164">
        <v>1422</v>
      </c>
    </row>
    <row r="2551" spans="1:5" s="132" customFormat="1" ht="10.5" customHeight="1" x14ac:dyDescent="0.15">
      <c r="A2551" s="107" t="s">
        <v>29</v>
      </c>
      <c r="B2551" s="107" t="s">
        <v>2856</v>
      </c>
      <c r="C2551" s="139">
        <v>1077</v>
      </c>
      <c r="D2551" s="139">
        <v>82</v>
      </c>
      <c r="E2551" s="164">
        <v>1159</v>
      </c>
    </row>
    <row r="2552" spans="1:5" s="132" customFormat="1" ht="10.5" customHeight="1" x14ac:dyDescent="0.15">
      <c r="A2552" s="107" t="s">
        <v>29</v>
      </c>
      <c r="B2552" s="107" t="s">
        <v>2857</v>
      </c>
      <c r="C2552" s="139">
        <v>1195</v>
      </c>
      <c r="D2552" s="139">
        <v>104</v>
      </c>
      <c r="E2552" s="164">
        <v>1299</v>
      </c>
    </row>
    <row r="2553" spans="1:5" s="132" customFormat="1" ht="10.5" customHeight="1" x14ac:dyDescent="0.15">
      <c r="A2553" s="107" t="s">
        <v>29</v>
      </c>
      <c r="B2553" s="107" t="s">
        <v>2858</v>
      </c>
      <c r="C2553" s="139">
        <v>1099</v>
      </c>
      <c r="D2553" s="139">
        <v>74</v>
      </c>
      <c r="E2553" s="164">
        <v>1173</v>
      </c>
    </row>
    <row r="2554" spans="1:5" s="132" customFormat="1" ht="10.5" customHeight="1" x14ac:dyDescent="0.15">
      <c r="A2554" s="107" t="s">
        <v>29</v>
      </c>
      <c r="B2554" s="107" t="s">
        <v>2859</v>
      </c>
      <c r="C2554" s="139">
        <v>813</v>
      </c>
      <c r="D2554" s="139">
        <v>49</v>
      </c>
      <c r="E2554" s="164">
        <v>862</v>
      </c>
    </row>
    <row r="2555" spans="1:5" s="132" customFormat="1" ht="10.5" customHeight="1" x14ac:dyDescent="0.15">
      <c r="A2555" s="107" t="s">
        <v>29</v>
      </c>
      <c r="B2555" s="107" t="s">
        <v>2860</v>
      </c>
      <c r="C2555" s="139">
        <v>853</v>
      </c>
      <c r="D2555" s="139">
        <v>48</v>
      </c>
      <c r="E2555" s="164">
        <v>901</v>
      </c>
    </row>
    <row r="2556" spans="1:5" s="132" customFormat="1" ht="10.5" customHeight="1" x14ac:dyDescent="0.15">
      <c r="A2556" s="107" t="s">
        <v>29</v>
      </c>
      <c r="B2556" s="107" t="s">
        <v>2861</v>
      </c>
      <c r="C2556" s="139">
        <v>992</v>
      </c>
      <c r="D2556" s="139">
        <v>31</v>
      </c>
      <c r="E2556" s="164">
        <v>1023</v>
      </c>
    </row>
    <row r="2557" spans="1:5" s="132" customFormat="1" ht="10.5" customHeight="1" x14ac:dyDescent="0.15">
      <c r="A2557" s="107" t="s">
        <v>29</v>
      </c>
      <c r="B2557" s="107" t="s">
        <v>2862</v>
      </c>
      <c r="C2557" s="139">
        <v>705</v>
      </c>
      <c r="D2557" s="139">
        <v>43</v>
      </c>
      <c r="E2557" s="164">
        <v>748</v>
      </c>
    </row>
    <row r="2558" spans="1:5" s="132" customFormat="1" ht="10.5" customHeight="1" x14ac:dyDescent="0.15">
      <c r="A2558" s="107" t="s">
        <v>29</v>
      </c>
      <c r="B2558" s="107" t="s">
        <v>2863</v>
      </c>
      <c r="C2558" s="139">
        <v>949</v>
      </c>
      <c r="D2558" s="139">
        <v>36</v>
      </c>
      <c r="E2558" s="164">
        <v>985</v>
      </c>
    </row>
    <row r="2559" spans="1:5" s="132" customFormat="1" ht="10.5" customHeight="1" x14ac:dyDescent="0.15">
      <c r="A2559" s="107" t="s">
        <v>29</v>
      </c>
      <c r="B2559" s="107" t="s">
        <v>2864</v>
      </c>
      <c r="C2559" s="139">
        <v>785</v>
      </c>
      <c r="D2559" s="139">
        <v>26</v>
      </c>
      <c r="E2559" s="164">
        <v>811</v>
      </c>
    </row>
    <row r="2560" spans="1:5" s="132" customFormat="1" ht="10.5" customHeight="1" x14ac:dyDescent="0.15">
      <c r="A2560" s="107" t="s">
        <v>29</v>
      </c>
      <c r="B2560" s="107" t="s">
        <v>2865</v>
      </c>
      <c r="C2560" s="139">
        <v>1433</v>
      </c>
      <c r="D2560" s="139">
        <v>48</v>
      </c>
      <c r="E2560" s="164">
        <v>1481</v>
      </c>
    </row>
    <row r="2561" spans="1:5" s="132" customFormat="1" ht="10.5" customHeight="1" x14ac:dyDescent="0.15">
      <c r="A2561" s="107" t="s">
        <v>29</v>
      </c>
      <c r="B2561" s="107" t="s">
        <v>2866</v>
      </c>
      <c r="C2561" s="139">
        <v>1126</v>
      </c>
      <c r="D2561" s="139">
        <v>56</v>
      </c>
      <c r="E2561" s="164">
        <v>1182</v>
      </c>
    </row>
    <row r="2562" spans="1:5" s="132" customFormat="1" ht="10.5" customHeight="1" x14ac:dyDescent="0.15">
      <c r="A2562" s="107" t="s">
        <v>29</v>
      </c>
      <c r="B2562" s="107" t="s">
        <v>2867</v>
      </c>
      <c r="C2562" s="139">
        <v>1059</v>
      </c>
      <c r="D2562" s="139">
        <v>104</v>
      </c>
      <c r="E2562" s="164">
        <v>1163</v>
      </c>
    </row>
    <row r="2563" spans="1:5" s="132" customFormat="1" ht="10.5" customHeight="1" x14ac:dyDescent="0.15">
      <c r="A2563" s="107" t="s">
        <v>29</v>
      </c>
      <c r="B2563" s="107" t="s">
        <v>2868</v>
      </c>
      <c r="C2563" s="139">
        <v>1480</v>
      </c>
      <c r="D2563" s="139">
        <v>160</v>
      </c>
      <c r="E2563" s="164">
        <v>1640</v>
      </c>
    </row>
    <row r="2564" spans="1:5" s="132" customFormat="1" ht="10.5" customHeight="1" x14ac:dyDescent="0.15">
      <c r="A2564" s="107" t="s">
        <v>29</v>
      </c>
      <c r="B2564" s="107" t="s">
        <v>2869</v>
      </c>
      <c r="C2564" s="139">
        <v>986</v>
      </c>
      <c r="D2564" s="139">
        <v>43</v>
      </c>
      <c r="E2564" s="164">
        <v>1029</v>
      </c>
    </row>
    <row r="2565" spans="1:5" s="132" customFormat="1" ht="10.5" customHeight="1" x14ac:dyDescent="0.15">
      <c r="A2565" s="107" t="s">
        <v>29</v>
      </c>
      <c r="B2565" s="107" t="s">
        <v>2870</v>
      </c>
      <c r="C2565" s="139">
        <v>988</v>
      </c>
      <c r="D2565" s="139">
        <v>58</v>
      </c>
      <c r="E2565" s="164">
        <v>1046</v>
      </c>
    </row>
    <row r="2566" spans="1:5" s="132" customFormat="1" ht="10.5" customHeight="1" x14ac:dyDescent="0.15">
      <c r="A2566" s="107" t="s">
        <v>29</v>
      </c>
      <c r="B2566" s="107" t="s">
        <v>2871</v>
      </c>
      <c r="C2566" s="139">
        <v>902</v>
      </c>
      <c r="D2566" s="139">
        <v>43</v>
      </c>
      <c r="E2566" s="164">
        <v>945</v>
      </c>
    </row>
    <row r="2567" spans="1:5" s="132" customFormat="1" ht="10.5" customHeight="1" x14ac:dyDescent="0.15">
      <c r="A2567" s="107" t="s">
        <v>29</v>
      </c>
      <c r="B2567" s="107" t="s">
        <v>2872</v>
      </c>
      <c r="C2567" s="139">
        <v>839</v>
      </c>
      <c r="D2567" s="139">
        <v>27</v>
      </c>
      <c r="E2567" s="164">
        <v>866</v>
      </c>
    </row>
    <row r="2568" spans="1:5" s="132" customFormat="1" ht="10.5" customHeight="1" x14ac:dyDescent="0.15">
      <c r="A2568" s="107" t="s">
        <v>29</v>
      </c>
      <c r="B2568" s="107" t="s">
        <v>2873</v>
      </c>
      <c r="C2568" s="139">
        <v>916</v>
      </c>
      <c r="D2568" s="139">
        <v>85</v>
      </c>
      <c r="E2568" s="164">
        <v>1001</v>
      </c>
    </row>
    <row r="2569" spans="1:5" s="132" customFormat="1" ht="10.5" customHeight="1" x14ac:dyDescent="0.15">
      <c r="A2569" s="107" t="s">
        <v>29</v>
      </c>
      <c r="B2569" s="107" t="s">
        <v>2874</v>
      </c>
      <c r="C2569" s="139">
        <v>237</v>
      </c>
      <c r="D2569" s="139">
        <v>8</v>
      </c>
      <c r="E2569" s="164">
        <v>245</v>
      </c>
    </row>
    <row r="2570" spans="1:5" s="132" customFormat="1" ht="10.5" customHeight="1" x14ac:dyDescent="0.15">
      <c r="A2570" s="107" t="s">
        <v>28</v>
      </c>
      <c r="B2570" s="107" t="s">
        <v>2875</v>
      </c>
      <c r="C2570" s="139">
        <v>199</v>
      </c>
      <c r="D2570" s="139">
        <v>26</v>
      </c>
      <c r="E2570" s="164">
        <v>225</v>
      </c>
    </row>
    <row r="2571" spans="1:5" s="132" customFormat="1" ht="10.5" customHeight="1" x14ac:dyDescent="0.15">
      <c r="A2571" s="107" t="s">
        <v>28</v>
      </c>
      <c r="B2571" s="107" t="s">
        <v>2876</v>
      </c>
      <c r="C2571" s="139">
        <v>96</v>
      </c>
      <c r="D2571" s="139">
        <v>12</v>
      </c>
      <c r="E2571" s="164">
        <v>108</v>
      </c>
    </row>
    <row r="2572" spans="1:5" s="132" customFormat="1" ht="10.5" customHeight="1" x14ac:dyDescent="0.15">
      <c r="A2572" s="107" t="s">
        <v>28</v>
      </c>
      <c r="B2572" s="107" t="s">
        <v>2877</v>
      </c>
      <c r="C2572" s="139">
        <v>747</v>
      </c>
      <c r="D2572" s="139">
        <v>95</v>
      </c>
      <c r="E2572" s="164">
        <v>842</v>
      </c>
    </row>
    <row r="2573" spans="1:5" s="132" customFormat="1" ht="10.5" customHeight="1" x14ac:dyDescent="0.15">
      <c r="A2573" s="107" t="s">
        <v>28</v>
      </c>
      <c r="B2573" s="107" t="s">
        <v>2878</v>
      </c>
      <c r="C2573" s="139">
        <v>636</v>
      </c>
      <c r="D2573" s="139">
        <v>96</v>
      </c>
      <c r="E2573" s="164">
        <v>732</v>
      </c>
    </row>
    <row r="2574" spans="1:5" s="132" customFormat="1" ht="10.5" customHeight="1" x14ac:dyDescent="0.15">
      <c r="A2574" s="107" t="s">
        <v>28</v>
      </c>
      <c r="B2574" s="107" t="s">
        <v>2879</v>
      </c>
      <c r="C2574" s="139">
        <v>444</v>
      </c>
      <c r="D2574" s="139">
        <v>83</v>
      </c>
      <c r="E2574" s="164">
        <v>527</v>
      </c>
    </row>
    <row r="2575" spans="1:5" s="132" customFormat="1" ht="10.5" customHeight="1" x14ac:dyDescent="0.15">
      <c r="A2575" s="107" t="s">
        <v>28</v>
      </c>
      <c r="B2575" s="107" t="s">
        <v>2880</v>
      </c>
      <c r="C2575" s="139">
        <v>452</v>
      </c>
      <c r="D2575" s="139">
        <v>70</v>
      </c>
      <c r="E2575" s="164">
        <v>522</v>
      </c>
    </row>
    <row r="2576" spans="1:5" s="132" customFormat="1" ht="10.5" customHeight="1" x14ac:dyDescent="0.15">
      <c r="A2576" s="107" t="s">
        <v>28</v>
      </c>
      <c r="B2576" s="107" t="s">
        <v>2881</v>
      </c>
      <c r="C2576" s="139">
        <v>530</v>
      </c>
      <c r="D2576" s="139">
        <v>72</v>
      </c>
      <c r="E2576" s="164">
        <v>602</v>
      </c>
    </row>
    <row r="2577" spans="1:5" s="132" customFormat="1" ht="10.5" customHeight="1" x14ac:dyDescent="0.15">
      <c r="A2577" s="107" t="s">
        <v>28</v>
      </c>
      <c r="B2577" s="107" t="s">
        <v>2882</v>
      </c>
      <c r="C2577" s="139">
        <v>311</v>
      </c>
      <c r="D2577" s="139">
        <v>48</v>
      </c>
      <c r="E2577" s="164">
        <v>359</v>
      </c>
    </row>
    <row r="2578" spans="1:5" s="132" customFormat="1" ht="10.5" customHeight="1" x14ac:dyDescent="0.15">
      <c r="A2578" s="107" t="s">
        <v>28</v>
      </c>
      <c r="B2578" s="107" t="s">
        <v>2883</v>
      </c>
      <c r="C2578" s="139">
        <v>542</v>
      </c>
      <c r="D2578" s="139">
        <v>56</v>
      </c>
      <c r="E2578" s="164">
        <v>598</v>
      </c>
    </row>
    <row r="2579" spans="1:5" s="132" customFormat="1" ht="10.5" customHeight="1" x14ac:dyDescent="0.15">
      <c r="A2579" s="107" t="s">
        <v>28</v>
      </c>
      <c r="B2579" s="107" t="s">
        <v>2884</v>
      </c>
      <c r="C2579" s="139">
        <v>785</v>
      </c>
      <c r="D2579" s="139">
        <v>120</v>
      </c>
      <c r="E2579" s="164">
        <v>905</v>
      </c>
    </row>
    <row r="2580" spans="1:5" s="132" customFormat="1" ht="10.5" customHeight="1" x14ac:dyDescent="0.15">
      <c r="A2580" s="107" t="s">
        <v>28</v>
      </c>
      <c r="B2580" s="107" t="s">
        <v>2885</v>
      </c>
      <c r="C2580" s="139">
        <v>846</v>
      </c>
      <c r="D2580" s="139">
        <v>170</v>
      </c>
      <c r="E2580" s="164">
        <v>1016</v>
      </c>
    </row>
    <row r="2581" spans="1:5" s="132" customFormat="1" ht="10.5" customHeight="1" x14ac:dyDescent="0.15">
      <c r="A2581" s="107" t="s">
        <v>28</v>
      </c>
      <c r="B2581" s="107" t="s">
        <v>2886</v>
      </c>
      <c r="C2581" s="139">
        <v>730</v>
      </c>
      <c r="D2581" s="139">
        <v>176</v>
      </c>
      <c r="E2581" s="164">
        <v>906</v>
      </c>
    </row>
    <row r="2582" spans="1:5" s="132" customFormat="1" ht="10.5" customHeight="1" x14ac:dyDescent="0.15">
      <c r="A2582" s="107" t="s">
        <v>28</v>
      </c>
      <c r="B2582" s="107" t="s">
        <v>2887</v>
      </c>
      <c r="C2582" s="139">
        <v>539</v>
      </c>
      <c r="D2582" s="139">
        <v>113</v>
      </c>
      <c r="E2582" s="164">
        <v>652</v>
      </c>
    </row>
    <row r="2583" spans="1:5" s="132" customFormat="1" ht="10.5" customHeight="1" x14ac:dyDescent="0.15">
      <c r="A2583" s="107" t="s">
        <v>28</v>
      </c>
      <c r="B2583" s="107" t="s">
        <v>2888</v>
      </c>
      <c r="C2583" s="139">
        <v>571</v>
      </c>
      <c r="D2583" s="139">
        <v>95</v>
      </c>
      <c r="E2583" s="164">
        <v>666</v>
      </c>
    </row>
    <row r="2584" spans="1:5" s="132" customFormat="1" ht="10.5" customHeight="1" x14ac:dyDescent="0.15">
      <c r="A2584" s="107" t="s">
        <v>28</v>
      </c>
      <c r="B2584" s="107" t="s">
        <v>2889</v>
      </c>
      <c r="C2584" s="139">
        <v>840</v>
      </c>
      <c r="D2584" s="139">
        <v>132</v>
      </c>
      <c r="E2584" s="164">
        <v>972</v>
      </c>
    </row>
    <row r="2585" spans="1:5" s="132" customFormat="1" ht="10.5" customHeight="1" x14ac:dyDescent="0.15">
      <c r="A2585" s="107" t="s">
        <v>28</v>
      </c>
      <c r="B2585" s="107" t="s">
        <v>2890</v>
      </c>
      <c r="C2585" s="139">
        <v>843</v>
      </c>
      <c r="D2585" s="139">
        <v>174</v>
      </c>
      <c r="E2585" s="164">
        <v>1017</v>
      </c>
    </row>
    <row r="2586" spans="1:5" s="132" customFormat="1" ht="10.5" customHeight="1" x14ac:dyDescent="0.15">
      <c r="A2586" s="107" t="s">
        <v>27</v>
      </c>
      <c r="B2586" s="107" t="s">
        <v>2891</v>
      </c>
      <c r="C2586" s="139">
        <v>216</v>
      </c>
      <c r="D2586" s="139">
        <v>28</v>
      </c>
      <c r="E2586" s="164">
        <v>244</v>
      </c>
    </row>
    <row r="2587" spans="1:5" s="132" customFormat="1" ht="10.5" customHeight="1" x14ac:dyDescent="0.15">
      <c r="A2587" s="107" t="s">
        <v>27</v>
      </c>
      <c r="B2587" s="107" t="s">
        <v>2892</v>
      </c>
      <c r="C2587" s="139">
        <v>375</v>
      </c>
      <c r="D2587" s="139">
        <v>53</v>
      </c>
      <c r="E2587" s="164">
        <v>428</v>
      </c>
    </row>
    <row r="2588" spans="1:5" s="132" customFormat="1" ht="10.5" customHeight="1" x14ac:dyDescent="0.15">
      <c r="A2588" s="107" t="s">
        <v>27</v>
      </c>
      <c r="B2588" s="107" t="s">
        <v>2893</v>
      </c>
      <c r="C2588" s="139">
        <v>289</v>
      </c>
      <c r="D2588" s="139">
        <v>45</v>
      </c>
      <c r="E2588" s="164">
        <v>334</v>
      </c>
    </row>
    <row r="2589" spans="1:5" s="132" customFormat="1" ht="10.5" customHeight="1" x14ac:dyDescent="0.15">
      <c r="A2589" s="107" t="s">
        <v>27</v>
      </c>
      <c r="B2589" s="107" t="s">
        <v>2894</v>
      </c>
      <c r="C2589" s="139">
        <v>205</v>
      </c>
      <c r="D2589" s="139">
        <v>13</v>
      </c>
      <c r="E2589" s="164">
        <v>218</v>
      </c>
    </row>
    <row r="2590" spans="1:5" s="132" customFormat="1" ht="10.5" customHeight="1" x14ac:dyDescent="0.15">
      <c r="A2590" s="107" t="s">
        <v>27</v>
      </c>
      <c r="B2590" s="107" t="s">
        <v>2895</v>
      </c>
      <c r="C2590" s="139">
        <v>303</v>
      </c>
      <c r="D2590" s="139">
        <v>52</v>
      </c>
      <c r="E2590" s="164">
        <v>355</v>
      </c>
    </row>
    <row r="2591" spans="1:5" s="132" customFormat="1" ht="10.5" customHeight="1" x14ac:dyDescent="0.15">
      <c r="A2591" s="107" t="s">
        <v>27</v>
      </c>
      <c r="B2591" s="107" t="s">
        <v>2896</v>
      </c>
      <c r="C2591" s="139">
        <v>246</v>
      </c>
      <c r="D2591" s="139">
        <v>29</v>
      </c>
      <c r="E2591" s="164">
        <v>275</v>
      </c>
    </row>
    <row r="2592" spans="1:5" s="132" customFormat="1" ht="10.5" customHeight="1" x14ac:dyDescent="0.15">
      <c r="A2592" s="107" t="s">
        <v>27</v>
      </c>
      <c r="B2592" s="107" t="s">
        <v>2897</v>
      </c>
      <c r="C2592" s="139">
        <v>372</v>
      </c>
      <c r="D2592" s="139">
        <v>42</v>
      </c>
      <c r="E2592" s="164">
        <v>414</v>
      </c>
    </row>
    <row r="2593" spans="1:5" s="132" customFormat="1" ht="10.5" customHeight="1" x14ac:dyDescent="0.15">
      <c r="A2593" s="107" t="s">
        <v>27</v>
      </c>
      <c r="B2593" s="107" t="s">
        <v>2898</v>
      </c>
      <c r="C2593" s="139">
        <v>54</v>
      </c>
      <c r="D2593" s="139">
        <v>4</v>
      </c>
      <c r="E2593" s="164">
        <v>58</v>
      </c>
    </row>
    <row r="2594" spans="1:5" s="132" customFormat="1" ht="10.5" customHeight="1" x14ac:dyDescent="0.15">
      <c r="A2594" s="107" t="s">
        <v>27</v>
      </c>
      <c r="B2594" s="107" t="s">
        <v>2899</v>
      </c>
      <c r="C2594" s="139">
        <v>144</v>
      </c>
      <c r="D2594" s="139">
        <v>14</v>
      </c>
      <c r="E2594" s="164">
        <v>158</v>
      </c>
    </row>
    <row r="2595" spans="1:5" s="132" customFormat="1" ht="10.5" customHeight="1" x14ac:dyDescent="0.15">
      <c r="A2595" s="107" t="s">
        <v>27</v>
      </c>
      <c r="B2595" s="107" t="s">
        <v>2900</v>
      </c>
      <c r="C2595" s="139">
        <v>163</v>
      </c>
      <c r="D2595" s="139">
        <v>11</v>
      </c>
      <c r="E2595" s="164">
        <v>174</v>
      </c>
    </row>
    <row r="2596" spans="1:5" s="132" customFormat="1" ht="10.5" customHeight="1" x14ac:dyDescent="0.15">
      <c r="A2596" s="107" t="s">
        <v>27</v>
      </c>
      <c r="B2596" s="107" t="s">
        <v>2901</v>
      </c>
      <c r="C2596" s="139">
        <v>55</v>
      </c>
      <c r="D2596" s="139">
        <v>2</v>
      </c>
      <c r="E2596" s="164">
        <v>57</v>
      </c>
    </row>
    <row r="2597" spans="1:5" s="132" customFormat="1" ht="10.5" customHeight="1" x14ac:dyDescent="0.15">
      <c r="A2597" s="107" t="s">
        <v>27</v>
      </c>
      <c r="B2597" s="107" t="s">
        <v>2902</v>
      </c>
      <c r="C2597" s="139">
        <v>34</v>
      </c>
      <c r="D2597" s="139">
        <v>3</v>
      </c>
      <c r="E2597" s="164">
        <v>37</v>
      </c>
    </row>
    <row r="2598" spans="1:5" s="132" customFormat="1" ht="10.5" customHeight="1" x14ac:dyDescent="0.15">
      <c r="A2598" s="107" t="s">
        <v>27</v>
      </c>
      <c r="B2598" s="107" t="s">
        <v>2903</v>
      </c>
      <c r="C2598" s="139">
        <v>364</v>
      </c>
      <c r="D2598" s="139">
        <v>36</v>
      </c>
      <c r="E2598" s="164">
        <v>400</v>
      </c>
    </row>
    <row r="2599" spans="1:5" s="132" customFormat="1" ht="10.5" customHeight="1" x14ac:dyDescent="0.15">
      <c r="A2599" s="107" t="s">
        <v>26</v>
      </c>
      <c r="B2599" s="107" t="s">
        <v>2904</v>
      </c>
      <c r="C2599" s="139">
        <v>1000</v>
      </c>
      <c r="D2599" s="139">
        <v>95</v>
      </c>
      <c r="E2599" s="164">
        <v>1095</v>
      </c>
    </row>
    <row r="2600" spans="1:5" s="132" customFormat="1" ht="10.5" customHeight="1" x14ac:dyDescent="0.15">
      <c r="A2600" s="107" t="s">
        <v>26</v>
      </c>
      <c r="B2600" s="107" t="s">
        <v>2905</v>
      </c>
      <c r="C2600" s="139">
        <v>856</v>
      </c>
      <c r="D2600" s="139">
        <v>114</v>
      </c>
      <c r="E2600" s="164">
        <v>970</v>
      </c>
    </row>
    <row r="2601" spans="1:5" s="132" customFormat="1" ht="10.5" customHeight="1" x14ac:dyDescent="0.15">
      <c r="A2601" s="107" t="s">
        <v>26</v>
      </c>
      <c r="B2601" s="107" t="s">
        <v>2906</v>
      </c>
      <c r="C2601" s="139">
        <v>580</v>
      </c>
      <c r="D2601" s="139">
        <v>109</v>
      </c>
      <c r="E2601" s="164">
        <v>689</v>
      </c>
    </row>
    <row r="2602" spans="1:5" s="132" customFormat="1" ht="10.5" customHeight="1" x14ac:dyDescent="0.15">
      <c r="A2602" s="107" t="s">
        <v>26</v>
      </c>
      <c r="B2602" s="107" t="s">
        <v>2907</v>
      </c>
      <c r="C2602" s="139">
        <v>914</v>
      </c>
      <c r="D2602" s="139">
        <v>132</v>
      </c>
      <c r="E2602" s="164">
        <v>1046</v>
      </c>
    </row>
    <row r="2603" spans="1:5" s="132" customFormat="1" ht="10.5" customHeight="1" x14ac:dyDescent="0.15">
      <c r="A2603" s="107" t="s">
        <v>26</v>
      </c>
      <c r="B2603" s="107" t="s">
        <v>2908</v>
      </c>
      <c r="C2603" s="139">
        <v>737</v>
      </c>
      <c r="D2603" s="139">
        <v>104</v>
      </c>
      <c r="E2603" s="164">
        <v>841</v>
      </c>
    </row>
    <row r="2604" spans="1:5" s="132" customFormat="1" ht="10.5" customHeight="1" x14ac:dyDescent="0.15">
      <c r="A2604" s="107" t="s">
        <v>26</v>
      </c>
      <c r="B2604" s="107" t="s">
        <v>2909</v>
      </c>
      <c r="C2604" s="139">
        <v>664</v>
      </c>
      <c r="D2604" s="139">
        <v>56</v>
      </c>
      <c r="E2604" s="164">
        <v>720</v>
      </c>
    </row>
    <row r="2605" spans="1:5" s="132" customFormat="1" ht="10.5" customHeight="1" x14ac:dyDescent="0.15">
      <c r="A2605" s="107" t="s">
        <v>26</v>
      </c>
      <c r="B2605" s="107" t="s">
        <v>2910</v>
      </c>
      <c r="C2605" s="139">
        <v>1096</v>
      </c>
      <c r="D2605" s="139">
        <v>68</v>
      </c>
      <c r="E2605" s="164">
        <v>1164</v>
      </c>
    </row>
    <row r="2606" spans="1:5" s="132" customFormat="1" ht="10.5" customHeight="1" x14ac:dyDescent="0.15">
      <c r="A2606" s="107" t="s">
        <v>26</v>
      </c>
      <c r="B2606" s="107" t="s">
        <v>2911</v>
      </c>
      <c r="C2606" s="139">
        <v>1077</v>
      </c>
      <c r="D2606" s="139">
        <v>54</v>
      </c>
      <c r="E2606" s="164">
        <v>1131</v>
      </c>
    </row>
    <row r="2607" spans="1:5" s="132" customFormat="1" ht="10.5" customHeight="1" x14ac:dyDescent="0.15">
      <c r="A2607" s="107" t="s">
        <v>26</v>
      </c>
      <c r="B2607" s="107" t="s">
        <v>2912</v>
      </c>
      <c r="C2607" s="139">
        <v>1053</v>
      </c>
      <c r="D2607" s="139">
        <v>45</v>
      </c>
      <c r="E2607" s="164">
        <v>1098</v>
      </c>
    </row>
    <row r="2608" spans="1:5" s="132" customFormat="1" ht="10.5" customHeight="1" x14ac:dyDescent="0.15">
      <c r="A2608" s="107" t="s">
        <v>26</v>
      </c>
      <c r="B2608" s="107" t="s">
        <v>2913</v>
      </c>
      <c r="C2608" s="139">
        <v>872</v>
      </c>
      <c r="D2608" s="139">
        <v>33</v>
      </c>
      <c r="E2608" s="164">
        <v>905</v>
      </c>
    </row>
    <row r="2609" spans="1:5" s="132" customFormat="1" ht="10.5" customHeight="1" x14ac:dyDescent="0.15">
      <c r="A2609" s="107" t="s">
        <v>26</v>
      </c>
      <c r="B2609" s="107" t="s">
        <v>2914</v>
      </c>
      <c r="C2609" s="139">
        <v>536</v>
      </c>
      <c r="D2609" s="139">
        <v>31</v>
      </c>
      <c r="E2609" s="164">
        <v>567</v>
      </c>
    </row>
    <row r="2610" spans="1:5" s="132" customFormat="1" ht="10.5" customHeight="1" x14ac:dyDescent="0.15">
      <c r="A2610" s="107" t="s">
        <v>26</v>
      </c>
      <c r="B2610" s="107" t="s">
        <v>2915</v>
      </c>
      <c r="C2610" s="139">
        <v>349</v>
      </c>
      <c r="D2610" s="139">
        <v>38</v>
      </c>
      <c r="E2610" s="164">
        <v>387</v>
      </c>
    </row>
    <row r="2611" spans="1:5" s="132" customFormat="1" ht="10.5" customHeight="1" x14ac:dyDescent="0.15">
      <c r="A2611" s="107" t="s">
        <v>26</v>
      </c>
      <c r="B2611" s="107" t="s">
        <v>2916</v>
      </c>
      <c r="C2611" s="139">
        <v>602</v>
      </c>
      <c r="D2611" s="139">
        <v>29</v>
      </c>
      <c r="E2611" s="164">
        <v>631</v>
      </c>
    </row>
    <row r="2612" spans="1:5" s="132" customFormat="1" ht="10.5" customHeight="1" x14ac:dyDescent="0.15">
      <c r="A2612" s="107" t="s">
        <v>26</v>
      </c>
      <c r="B2612" s="107" t="s">
        <v>2917</v>
      </c>
      <c r="C2612" s="139">
        <v>364</v>
      </c>
      <c r="D2612" s="139">
        <v>26</v>
      </c>
      <c r="E2612" s="164">
        <v>390</v>
      </c>
    </row>
    <row r="2613" spans="1:5" s="132" customFormat="1" ht="10.5" customHeight="1" x14ac:dyDescent="0.15">
      <c r="A2613" s="107" t="s">
        <v>26</v>
      </c>
      <c r="B2613" s="107" t="s">
        <v>2918</v>
      </c>
      <c r="C2613" s="139">
        <v>482</v>
      </c>
      <c r="D2613" s="139">
        <v>35</v>
      </c>
      <c r="E2613" s="164">
        <v>517</v>
      </c>
    </row>
    <row r="2614" spans="1:5" s="132" customFormat="1" ht="10.5" customHeight="1" x14ac:dyDescent="0.15">
      <c r="A2614" s="107" t="s">
        <v>26</v>
      </c>
      <c r="B2614" s="107" t="s">
        <v>2919</v>
      </c>
      <c r="C2614" s="139">
        <v>225</v>
      </c>
      <c r="D2614" s="139">
        <v>12</v>
      </c>
      <c r="E2614" s="164">
        <v>237</v>
      </c>
    </row>
    <row r="2615" spans="1:5" s="132" customFormat="1" ht="10.5" customHeight="1" x14ac:dyDescent="0.15">
      <c r="A2615" s="107" t="s">
        <v>25</v>
      </c>
      <c r="B2615" s="107" t="s">
        <v>2920</v>
      </c>
      <c r="C2615" s="139">
        <v>1670</v>
      </c>
      <c r="D2615" s="139">
        <v>151</v>
      </c>
      <c r="E2615" s="164">
        <v>1821</v>
      </c>
    </row>
    <row r="2616" spans="1:5" s="132" customFormat="1" ht="10.5" customHeight="1" x14ac:dyDescent="0.15">
      <c r="A2616" s="107" t="s">
        <v>25</v>
      </c>
      <c r="B2616" s="107" t="s">
        <v>2921</v>
      </c>
      <c r="C2616" s="139">
        <v>1655</v>
      </c>
      <c r="D2616" s="139">
        <v>144</v>
      </c>
      <c r="E2616" s="164">
        <v>1799</v>
      </c>
    </row>
    <row r="2617" spans="1:5" s="132" customFormat="1" ht="10.5" customHeight="1" x14ac:dyDescent="0.15">
      <c r="A2617" s="107" t="s">
        <v>25</v>
      </c>
      <c r="B2617" s="107" t="s">
        <v>2922</v>
      </c>
      <c r="C2617" s="139">
        <v>1530</v>
      </c>
      <c r="D2617" s="139">
        <v>149</v>
      </c>
      <c r="E2617" s="164">
        <v>1679</v>
      </c>
    </row>
    <row r="2618" spans="1:5" s="132" customFormat="1" ht="10.5" customHeight="1" x14ac:dyDescent="0.15">
      <c r="A2618" s="107" t="s">
        <v>25</v>
      </c>
      <c r="B2618" s="107" t="s">
        <v>2923</v>
      </c>
      <c r="C2618" s="139">
        <v>2047</v>
      </c>
      <c r="D2618" s="139">
        <v>293</v>
      </c>
      <c r="E2618" s="164">
        <v>2340</v>
      </c>
    </row>
    <row r="2619" spans="1:5" s="132" customFormat="1" ht="10.5" customHeight="1" x14ac:dyDescent="0.15">
      <c r="A2619" s="107" t="s">
        <v>25</v>
      </c>
      <c r="B2619" s="107" t="s">
        <v>2924</v>
      </c>
      <c r="C2619" s="139">
        <v>1487</v>
      </c>
      <c r="D2619" s="139">
        <v>143</v>
      </c>
      <c r="E2619" s="164">
        <v>1630</v>
      </c>
    </row>
    <row r="2620" spans="1:5" s="132" customFormat="1" ht="10.5" customHeight="1" x14ac:dyDescent="0.15">
      <c r="A2620" s="107" t="s">
        <v>25</v>
      </c>
      <c r="B2620" s="107" t="s">
        <v>2925</v>
      </c>
      <c r="C2620" s="139">
        <v>2147</v>
      </c>
      <c r="D2620" s="139">
        <v>251</v>
      </c>
      <c r="E2620" s="164">
        <v>2398</v>
      </c>
    </row>
    <row r="2621" spans="1:5" s="132" customFormat="1" ht="10.5" customHeight="1" x14ac:dyDescent="0.15">
      <c r="A2621" s="107" t="s">
        <v>25</v>
      </c>
      <c r="B2621" s="107" t="s">
        <v>2926</v>
      </c>
      <c r="C2621" s="139">
        <v>1678</v>
      </c>
      <c r="D2621" s="139">
        <v>222</v>
      </c>
      <c r="E2621" s="164">
        <v>1900</v>
      </c>
    </row>
    <row r="2622" spans="1:5" s="132" customFormat="1" ht="10.5" customHeight="1" x14ac:dyDescent="0.15">
      <c r="A2622" s="107" t="s">
        <v>25</v>
      </c>
      <c r="B2622" s="107" t="s">
        <v>2927</v>
      </c>
      <c r="C2622" s="139">
        <v>832</v>
      </c>
      <c r="D2622" s="139">
        <v>65</v>
      </c>
      <c r="E2622" s="164">
        <v>897</v>
      </c>
    </row>
    <row r="2623" spans="1:5" s="132" customFormat="1" ht="10.5" customHeight="1" x14ac:dyDescent="0.15">
      <c r="A2623" s="107" t="s">
        <v>25</v>
      </c>
      <c r="B2623" s="107" t="s">
        <v>2928</v>
      </c>
      <c r="C2623" s="139">
        <v>968</v>
      </c>
      <c r="D2623" s="139">
        <v>85</v>
      </c>
      <c r="E2623" s="164">
        <v>1053</v>
      </c>
    </row>
    <row r="2624" spans="1:5" s="132" customFormat="1" ht="10.5" customHeight="1" x14ac:dyDescent="0.15">
      <c r="A2624" s="107" t="s">
        <v>25</v>
      </c>
      <c r="B2624" s="107" t="s">
        <v>2929</v>
      </c>
      <c r="C2624" s="139">
        <v>1076</v>
      </c>
      <c r="D2624" s="139">
        <v>82</v>
      </c>
      <c r="E2624" s="164">
        <v>1158</v>
      </c>
    </row>
    <row r="2625" spans="1:5" s="132" customFormat="1" ht="10.5" customHeight="1" x14ac:dyDescent="0.15">
      <c r="A2625" s="107" t="s">
        <v>25</v>
      </c>
      <c r="B2625" s="107" t="s">
        <v>2930</v>
      </c>
      <c r="C2625" s="139">
        <v>198</v>
      </c>
      <c r="D2625" s="139">
        <v>39</v>
      </c>
      <c r="E2625" s="164">
        <v>237</v>
      </c>
    </row>
    <row r="2626" spans="1:5" s="132" customFormat="1" ht="10.5" customHeight="1" x14ac:dyDescent="0.15">
      <c r="A2626" s="107" t="s">
        <v>25</v>
      </c>
      <c r="B2626" s="107" t="s">
        <v>2931</v>
      </c>
      <c r="C2626" s="139">
        <v>1361</v>
      </c>
      <c r="D2626" s="139">
        <v>109</v>
      </c>
      <c r="E2626" s="164">
        <v>1470</v>
      </c>
    </row>
    <row r="2627" spans="1:5" s="132" customFormat="1" ht="10.5" customHeight="1" x14ac:dyDescent="0.15">
      <c r="A2627" s="107" t="s">
        <v>25</v>
      </c>
      <c r="B2627" s="107" t="s">
        <v>2932</v>
      </c>
      <c r="C2627" s="139">
        <v>1855</v>
      </c>
      <c r="D2627" s="139">
        <v>252</v>
      </c>
      <c r="E2627" s="164">
        <v>2107</v>
      </c>
    </row>
    <row r="2628" spans="1:5" s="132" customFormat="1" ht="10.5" customHeight="1" x14ac:dyDescent="0.15">
      <c r="A2628" s="107" t="s">
        <v>25</v>
      </c>
      <c r="B2628" s="107" t="s">
        <v>2933</v>
      </c>
      <c r="C2628" s="139">
        <v>1337</v>
      </c>
      <c r="D2628" s="139">
        <v>124</v>
      </c>
      <c r="E2628" s="164">
        <v>1461</v>
      </c>
    </row>
    <row r="2629" spans="1:5" s="132" customFormat="1" ht="10.5" customHeight="1" x14ac:dyDescent="0.15">
      <c r="A2629" s="107" t="s">
        <v>25</v>
      </c>
      <c r="B2629" s="107" t="s">
        <v>2934</v>
      </c>
      <c r="C2629" s="139">
        <v>1044</v>
      </c>
      <c r="D2629" s="139">
        <v>50</v>
      </c>
      <c r="E2629" s="164">
        <v>1094</v>
      </c>
    </row>
    <row r="2630" spans="1:5" s="132" customFormat="1" ht="10.5" customHeight="1" x14ac:dyDescent="0.15">
      <c r="A2630" s="107" t="s">
        <v>25</v>
      </c>
      <c r="B2630" s="107" t="s">
        <v>2935</v>
      </c>
      <c r="C2630" s="139">
        <v>937</v>
      </c>
      <c r="D2630" s="139">
        <v>79</v>
      </c>
      <c r="E2630" s="164">
        <v>1016</v>
      </c>
    </row>
    <row r="2631" spans="1:5" s="132" customFormat="1" ht="10.5" customHeight="1" x14ac:dyDescent="0.15">
      <c r="A2631" s="107" t="s">
        <v>25</v>
      </c>
      <c r="B2631" s="107" t="s">
        <v>2936</v>
      </c>
      <c r="C2631" s="139">
        <v>1004</v>
      </c>
      <c r="D2631" s="139">
        <v>165</v>
      </c>
      <c r="E2631" s="164">
        <v>1169</v>
      </c>
    </row>
    <row r="2632" spans="1:5" s="132" customFormat="1" ht="10.5" customHeight="1" x14ac:dyDescent="0.15">
      <c r="A2632" s="107" t="s">
        <v>25</v>
      </c>
      <c r="B2632" s="107" t="s">
        <v>2937</v>
      </c>
      <c r="C2632" s="139">
        <v>753</v>
      </c>
      <c r="D2632" s="139">
        <v>115</v>
      </c>
      <c r="E2632" s="164">
        <v>868</v>
      </c>
    </row>
    <row r="2633" spans="1:5" s="132" customFormat="1" ht="10.5" customHeight="1" x14ac:dyDescent="0.15">
      <c r="A2633" s="107" t="s">
        <v>25</v>
      </c>
      <c r="B2633" s="107" t="s">
        <v>2938</v>
      </c>
      <c r="C2633" s="139">
        <v>569</v>
      </c>
      <c r="D2633" s="139">
        <v>79</v>
      </c>
      <c r="E2633" s="164">
        <v>648</v>
      </c>
    </row>
    <row r="2634" spans="1:5" s="132" customFormat="1" ht="10.5" customHeight="1" x14ac:dyDescent="0.15">
      <c r="A2634" s="107" t="s">
        <v>25</v>
      </c>
      <c r="B2634" s="107" t="s">
        <v>2939</v>
      </c>
      <c r="C2634" s="139">
        <v>1929</v>
      </c>
      <c r="D2634" s="139">
        <v>205</v>
      </c>
      <c r="E2634" s="164">
        <v>2134</v>
      </c>
    </row>
    <row r="2635" spans="1:5" s="132" customFormat="1" ht="10.5" customHeight="1" x14ac:dyDescent="0.15">
      <c r="A2635" s="107" t="s">
        <v>25</v>
      </c>
      <c r="B2635" s="107" t="s">
        <v>2940</v>
      </c>
      <c r="C2635" s="139">
        <v>2101</v>
      </c>
      <c r="D2635" s="139">
        <v>247</v>
      </c>
      <c r="E2635" s="164">
        <v>2348</v>
      </c>
    </row>
    <row r="2636" spans="1:5" s="132" customFormat="1" ht="10.5" customHeight="1" x14ac:dyDescent="0.15">
      <c r="A2636" s="107" t="s">
        <v>25</v>
      </c>
      <c r="B2636" s="107" t="s">
        <v>2941</v>
      </c>
      <c r="C2636" s="139">
        <v>2255</v>
      </c>
      <c r="D2636" s="139">
        <v>294</v>
      </c>
      <c r="E2636" s="164">
        <v>2549</v>
      </c>
    </row>
    <row r="2637" spans="1:5" s="132" customFormat="1" ht="10.5" customHeight="1" x14ac:dyDescent="0.15">
      <c r="A2637" s="107" t="s">
        <v>25</v>
      </c>
      <c r="B2637" s="107" t="s">
        <v>2942</v>
      </c>
      <c r="C2637" s="139">
        <v>2038</v>
      </c>
      <c r="D2637" s="139">
        <v>385</v>
      </c>
      <c r="E2637" s="164">
        <v>2423</v>
      </c>
    </row>
    <row r="2638" spans="1:5" s="132" customFormat="1" ht="10.5" customHeight="1" x14ac:dyDescent="0.15">
      <c r="A2638" s="107" t="s">
        <v>25</v>
      </c>
      <c r="B2638" s="107" t="s">
        <v>2943</v>
      </c>
      <c r="C2638" s="139">
        <v>2358</v>
      </c>
      <c r="D2638" s="139">
        <v>485</v>
      </c>
      <c r="E2638" s="164">
        <v>2843</v>
      </c>
    </row>
    <row r="2639" spans="1:5" s="132" customFormat="1" ht="10.5" customHeight="1" x14ac:dyDescent="0.15">
      <c r="A2639" s="107" t="s">
        <v>25</v>
      </c>
      <c r="B2639" s="107" t="s">
        <v>2944</v>
      </c>
      <c r="C2639" s="139">
        <v>1959</v>
      </c>
      <c r="D2639" s="139">
        <v>179</v>
      </c>
      <c r="E2639" s="164">
        <v>2138</v>
      </c>
    </row>
    <row r="2640" spans="1:5" s="132" customFormat="1" ht="10.5" customHeight="1" x14ac:dyDescent="0.15">
      <c r="A2640" s="107" t="s">
        <v>25</v>
      </c>
      <c r="B2640" s="107" t="s">
        <v>2945</v>
      </c>
      <c r="C2640" s="139">
        <v>2222</v>
      </c>
      <c r="D2640" s="139">
        <v>384</v>
      </c>
      <c r="E2640" s="164">
        <v>2606</v>
      </c>
    </row>
    <row r="2641" spans="1:5" s="132" customFormat="1" ht="10.5" customHeight="1" x14ac:dyDescent="0.15">
      <c r="A2641" s="107" t="s">
        <v>25</v>
      </c>
      <c r="B2641" s="107" t="s">
        <v>2946</v>
      </c>
      <c r="C2641" s="139">
        <v>2080</v>
      </c>
      <c r="D2641" s="139">
        <v>199</v>
      </c>
      <c r="E2641" s="164">
        <v>2279</v>
      </c>
    </row>
    <row r="2642" spans="1:5" s="132" customFormat="1" ht="10.5" customHeight="1" x14ac:dyDescent="0.15">
      <c r="A2642" s="107" t="s">
        <v>25</v>
      </c>
      <c r="B2642" s="107" t="s">
        <v>2947</v>
      </c>
      <c r="C2642" s="139">
        <v>1551</v>
      </c>
      <c r="D2642" s="139">
        <v>80</v>
      </c>
      <c r="E2642" s="164">
        <v>1631</v>
      </c>
    </row>
    <row r="2643" spans="1:5" s="132" customFormat="1" ht="10.5" customHeight="1" x14ac:dyDescent="0.15">
      <c r="A2643" s="107" t="s">
        <v>25</v>
      </c>
      <c r="B2643" s="107" t="s">
        <v>2948</v>
      </c>
      <c r="C2643" s="139">
        <v>1834</v>
      </c>
      <c r="D2643" s="139">
        <v>134</v>
      </c>
      <c r="E2643" s="164">
        <v>1968</v>
      </c>
    </row>
    <row r="2644" spans="1:5" s="132" customFormat="1" ht="10.5" customHeight="1" x14ac:dyDescent="0.15">
      <c r="A2644" s="107" t="s">
        <v>25</v>
      </c>
      <c r="B2644" s="107" t="s">
        <v>2949</v>
      </c>
      <c r="C2644" s="139">
        <v>2519</v>
      </c>
      <c r="D2644" s="139">
        <v>428</v>
      </c>
      <c r="E2644" s="164">
        <v>2947</v>
      </c>
    </row>
    <row r="2645" spans="1:5" s="132" customFormat="1" ht="10.5" customHeight="1" x14ac:dyDescent="0.15">
      <c r="A2645" s="107" t="s">
        <v>25</v>
      </c>
      <c r="B2645" s="107" t="s">
        <v>2950</v>
      </c>
      <c r="C2645" s="139">
        <v>1338</v>
      </c>
      <c r="D2645" s="139">
        <v>95</v>
      </c>
      <c r="E2645" s="164">
        <v>1433</v>
      </c>
    </row>
    <row r="2646" spans="1:5" s="132" customFormat="1" ht="10.5" customHeight="1" x14ac:dyDescent="0.15">
      <c r="A2646" s="107" t="s">
        <v>25</v>
      </c>
      <c r="B2646" s="107" t="s">
        <v>2951</v>
      </c>
      <c r="C2646" s="139">
        <v>1134</v>
      </c>
      <c r="D2646" s="139">
        <v>76</v>
      </c>
      <c r="E2646" s="164">
        <v>1210</v>
      </c>
    </row>
    <row r="2647" spans="1:5" s="132" customFormat="1" ht="10.5" customHeight="1" x14ac:dyDescent="0.15">
      <c r="A2647" s="107" t="s">
        <v>25</v>
      </c>
      <c r="B2647" s="107" t="s">
        <v>2952</v>
      </c>
      <c r="C2647" s="139">
        <v>1851</v>
      </c>
      <c r="D2647" s="139">
        <v>143</v>
      </c>
      <c r="E2647" s="164">
        <v>1994</v>
      </c>
    </row>
    <row r="2648" spans="1:5" s="132" customFormat="1" ht="10.5" customHeight="1" x14ac:dyDescent="0.15">
      <c r="A2648" s="107" t="s">
        <v>25</v>
      </c>
      <c r="B2648" s="107" t="s">
        <v>2953</v>
      </c>
      <c r="C2648" s="139">
        <v>960</v>
      </c>
      <c r="D2648" s="139">
        <v>81</v>
      </c>
      <c r="E2648" s="164">
        <v>1041</v>
      </c>
    </row>
    <row r="2649" spans="1:5" s="132" customFormat="1" ht="10.5" customHeight="1" x14ac:dyDescent="0.15">
      <c r="A2649" s="107" t="s">
        <v>25</v>
      </c>
      <c r="B2649" s="107" t="s">
        <v>2954</v>
      </c>
      <c r="C2649" s="139">
        <v>1479</v>
      </c>
      <c r="D2649" s="139">
        <v>130</v>
      </c>
      <c r="E2649" s="164">
        <v>1609</v>
      </c>
    </row>
    <row r="2650" spans="1:5" s="132" customFormat="1" ht="10.5" customHeight="1" x14ac:dyDescent="0.15">
      <c r="A2650" s="107" t="s">
        <v>25</v>
      </c>
      <c r="B2650" s="107" t="s">
        <v>2955</v>
      </c>
      <c r="C2650" s="139">
        <v>1015</v>
      </c>
      <c r="D2650" s="139">
        <v>36</v>
      </c>
      <c r="E2650" s="164">
        <v>1051</v>
      </c>
    </row>
    <row r="2651" spans="1:5" s="132" customFormat="1" ht="10.5" customHeight="1" x14ac:dyDescent="0.15">
      <c r="A2651" s="107" t="s">
        <v>25</v>
      </c>
      <c r="B2651" s="107" t="s">
        <v>2956</v>
      </c>
      <c r="C2651" s="139">
        <v>1377</v>
      </c>
      <c r="D2651" s="139">
        <v>170</v>
      </c>
      <c r="E2651" s="164">
        <v>1547</v>
      </c>
    </row>
    <row r="2652" spans="1:5" s="132" customFormat="1" ht="10.5" customHeight="1" x14ac:dyDescent="0.15">
      <c r="A2652" s="107" t="s">
        <v>25</v>
      </c>
      <c r="B2652" s="107" t="s">
        <v>2957</v>
      </c>
      <c r="C2652" s="139">
        <v>2078</v>
      </c>
      <c r="D2652" s="139">
        <v>258</v>
      </c>
      <c r="E2652" s="164">
        <v>2336</v>
      </c>
    </row>
    <row r="2653" spans="1:5" s="132" customFormat="1" ht="10.5" customHeight="1" x14ac:dyDescent="0.15">
      <c r="A2653" s="107" t="s">
        <v>25</v>
      </c>
      <c r="B2653" s="107" t="s">
        <v>2958</v>
      </c>
      <c r="C2653" s="139">
        <v>1934</v>
      </c>
      <c r="D2653" s="139">
        <v>581</v>
      </c>
      <c r="E2653" s="164">
        <v>2515</v>
      </c>
    </row>
    <row r="2654" spans="1:5" s="132" customFormat="1" ht="10.5" customHeight="1" x14ac:dyDescent="0.15">
      <c r="A2654" s="107" t="s">
        <v>25</v>
      </c>
      <c r="B2654" s="107" t="s">
        <v>2959</v>
      </c>
      <c r="C2654" s="139">
        <v>1709</v>
      </c>
      <c r="D2654" s="139">
        <v>283</v>
      </c>
      <c r="E2654" s="164">
        <v>1992</v>
      </c>
    </row>
    <row r="2655" spans="1:5" s="132" customFormat="1" ht="10.5" customHeight="1" x14ac:dyDescent="0.15">
      <c r="A2655" s="107" t="s">
        <v>25</v>
      </c>
      <c r="B2655" s="107" t="s">
        <v>2960</v>
      </c>
      <c r="C2655" s="139">
        <v>1410</v>
      </c>
      <c r="D2655" s="139">
        <v>168</v>
      </c>
      <c r="E2655" s="164">
        <v>1578</v>
      </c>
    </row>
    <row r="2656" spans="1:5" s="132" customFormat="1" ht="10.5" customHeight="1" x14ac:dyDescent="0.15">
      <c r="A2656" s="107" t="s">
        <v>25</v>
      </c>
      <c r="B2656" s="107" t="s">
        <v>2961</v>
      </c>
      <c r="C2656" s="139">
        <v>1617</v>
      </c>
      <c r="D2656" s="139">
        <v>108</v>
      </c>
      <c r="E2656" s="164">
        <v>1725</v>
      </c>
    </row>
    <row r="2657" spans="1:5" s="132" customFormat="1" ht="10.5" customHeight="1" x14ac:dyDescent="0.15">
      <c r="A2657" s="107" t="s">
        <v>25</v>
      </c>
      <c r="B2657" s="107" t="s">
        <v>2962</v>
      </c>
      <c r="C2657" s="139">
        <v>1900</v>
      </c>
      <c r="D2657" s="139">
        <v>593</v>
      </c>
      <c r="E2657" s="164">
        <v>2493</v>
      </c>
    </row>
    <row r="2658" spans="1:5" s="132" customFormat="1" ht="10.5" customHeight="1" x14ac:dyDescent="0.15">
      <c r="A2658" s="107" t="s">
        <v>25</v>
      </c>
      <c r="B2658" s="107" t="s">
        <v>2963</v>
      </c>
      <c r="C2658" s="139">
        <v>2044</v>
      </c>
      <c r="D2658" s="139">
        <v>450</v>
      </c>
      <c r="E2658" s="164">
        <v>2494</v>
      </c>
    </row>
    <row r="2659" spans="1:5" s="132" customFormat="1" ht="10.5" customHeight="1" x14ac:dyDescent="0.15">
      <c r="A2659" s="107" t="s">
        <v>25</v>
      </c>
      <c r="B2659" s="107" t="s">
        <v>2964</v>
      </c>
      <c r="C2659" s="139">
        <v>2248</v>
      </c>
      <c r="D2659" s="139">
        <v>586</v>
      </c>
      <c r="E2659" s="164">
        <v>2834</v>
      </c>
    </row>
    <row r="2660" spans="1:5" s="132" customFormat="1" ht="10.5" customHeight="1" x14ac:dyDescent="0.15">
      <c r="A2660" s="107" t="s">
        <v>25</v>
      </c>
      <c r="B2660" s="107" t="s">
        <v>2965</v>
      </c>
      <c r="C2660" s="139">
        <v>2102</v>
      </c>
      <c r="D2660" s="139">
        <v>291</v>
      </c>
      <c r="E2660" s="164">
        <v>2393</v>
      </c>
    </row>
    <row r="2661" spans="1:5" s="132" customFormat="1" ht="10.5" customHeight="1" x14ac:dyDescent="0.15">
      <c r="A2661" s="107" t="s">
        <v>25</v>
      </c>
      <c r="B2661" s="107" t="s">
        <v>2966</v>
      </c>
      <c r="C2661" s="139">
        <v>1848</v>
      </c>
      <c r="D2661" s="139">
        <v>187</v>
      </c>
      <c r="E2661" s="164">
        <v>2035</v>
      </c>
    </row>
    <row r="2662" spans="1:5" s="132" customFormat="1" ht="10.5" customHeight="1" x14ac:dyDescent="0.15">
      <c r="A2662" s="107" t="s">
        <v>25</v>
      </c>
      <c r="B2662" s="107" t="s">
        <v>2967</v>
      </c>
      <c r="C2662" s="139">
        <v>2023</v>
      </c>
      <c r="D2662" s="139">
        <v>169</v>
      </c>
      <c r="E2662" s="164">
        <v>2192</v>
      </c>
    </row>
    <row r="2663" spans="1:5" s="132" customFormat="1" ht="10.5" customHeight="1" x14ac:dyDescent="0.15">
      <c r="A2663" s="107" t="s">
        <v>25</v>
      </c>
      <c r="B2663" s="107" t="s">
        <v>2968</v>
      </c>
      <c r="C2663" s="139">
        <v>2135</v>
      </c>
      <c r="D2663" s="139">
        <v>426</v>
      </c>
      <c r="E2663" s="164">
        <v>2561</v>
      </c>
    </row>
    <row r="2664" spans="1:5" s="132" customFormat="1" ht="10.5" customHeight="1" x14ac:dyDescent="0.15">
      <c r="A2664" s="107" t="s">
        <v>25</v>
      </c>
      <c r="B2664" s="107" t="s">
        <v>2969</v>
      </c>
      <c r="C2664" s="139">
        <v>1785</v>
      </c>
      <c r="D2664" s="139">
        <v>240</v>
      </c>
      <c r="E2664" s="164">
        <v>2025</v>
      </c>
    </row>
    <row r="2665" spans="1:5" s="132" customFormat="1" ht="10.5" customHeight="1" x14ac:dyDescent="0.15">
      <c r="A2665" s="107" t="s">
        <v>25</v>
      </c>
      <c r="B2665" s="107" t="s">
        <v>2970</v>
      </c>
      <c r="C2665" s="139">
        <v>1673</v>
      </c>
      <c r="D2665" s="139">
        <v>195</v>
      </c>
      <c r="E2665" s="164">
        <v>1868</v>
      </c>
    </row>
    <row r="2666" spans="1:5" s="132" customFormat="1" ht="10.5" customHeight="1" x14ac:dyDescent="0.15">
      <c r="A2666" s="107" t="s">
        <v>25</v>
      </c>
      <c r="B2666" s="107" t="s">
        <v>2971</v>
      </c>
      <c r="C2666" s="139">
        <v>2110</v>
      </c>
      <c r="D2666" s="139">
        <v>303</v>
      </c>
      <c r="E2666" s="164">
        <v>2413</v>
      </c>
    </row>
    <row r="2667" spans="1:5" s="132" customFormat="1" ht="10.5" customHeight="1" x14ac:dyDescent="0.15">
      <c r="A2667" s="107" t="s">
        <v>25</v>
      </c>
      <c r="B2667" s="107" t="s">
        <v>2972</v>
      </c>
      <c r="C2667" s="139">
        <v>2145</v>
      </c>
      <c r="D2667" s="139">
        <v>276</v>
      </c>
      <c r="E2667" s="164">
        <v>2421</v>
      </c>
    </row>
    <row r="2668" spans="1:5" s="132" customFormat="1" ht="10.5" customHeight="1" x14ac:dyDescent="0.15">
      <c r="A2668" s="107" t="s">
        <v>25</v>
      </c>
      <c r="B2668" s="107" t="s">
        <v>2973</v>
      </c>
      <c r="C2668" s="139">
        <v>2698</v>
      </c>
      <c r="D2668" s="139">
        <v>582</v>
      </c>
      <c r="E2668" s="164">
        <v>3280</v>
      </c>
    </row>
    <row r="2669" spans="1:5" s="132" customFormat="1" ht="10.5" customHeight="1" x14ac:dyDescent="0.15">
      <c r="A2669" s="107" t="s">
        <v>25</v>
      </c>
      <c r="B2669" s="107" t="s">
        <v>2974</v>
      </c>
      <c r="C2669" s="139">
        <v>1719</v>
      </c>
      <c r="D2669" s="139">
        <v>287</v>
      </c>
      <c r="E2669" s="164">
        <v>2006</v>
      </c>
    </row>
    <row r="2670" spans="1:5" s="132" customFormat="1" ht="10.5" customHeight="1" x14ac:dyDescent="0.15">
      <c r="A2670" s="107" t="s">
        <v>25</v>
      </c>
      <c r="B2670" s="107" t="s">
        <v>2975</v>
      </c>
      <c r="C2670" s="139">
        <v>2407</v>
      </c>
      <c r="D2670" s="139">
        <v>342</v>
      </c>
      <c r="E2670" s="164">
        <v>2749</v>
      </c>
    </row>
    <row r="2671" spans="1:5" s="132" customFormat="1" ht="10.5" customHeight="1" x14ac:dyDescent="0.15">
      <c r="A2671" s="107" t="s">
        <v>25</v>
      </c>
      <c r="B2671" s="107" t="s">
        <v>2976</v>
      </c>
      <c r="C2671" s="139">
        <v>2353</v>
      </c>
      <c r="D2671" s="139">
        <v>219</v>
      </c>
      <c r="E2671" s="164">
        <v>2572</v>
      </c>
    </row>
    <row r="2672" spans="1:5" s="132" customFormat="1" ht="10.5" customHeight="1" x14ac:dyDescent="0.15">
      <c r="A2672" s="107" t="s">
        <v>24</v>
      </c>
      <c r="B2672" s="107" t="s">
        <v>2977</v>
      </c>
      <c r="C2672" s="139">
        <v>763</v>
      </c>
      <c r="D2672" s="139">
        <v>92</v>
      </c>
      <c r="E2672" s="164">
        <v>855</v>
      </c>
    </row>
    <row r="2673" spans="1:5" s="132" customFormat="1" ht="10.5" customHeight="1" x14ac:dyDescent="0.15">
      <c r="A2673" s="107" t="s">
        <v>23</v>
      </c>
      <c r="B2673" s="107" t="s">
        <v>2978</v>
      </c>
      <c r="C2673" s="139">
        <v>1376</v>
      </c>
      <c r="D2673" s="139">
        <v>233</v>
      </c>
      <c r="E2673" s="164">
        <v>1609</v>
      </c>
    </row>
    <row r="2674" spans="1:5" s="132" customFormat="1" ht="10.5" customHeight="1" x14ac:dyDescent="0.15">
      <c r="A2674" s="107" t="s">
        <v>23</v>
      </c>
      <c r="B2674" s="107" t="s">
        <v>2979</v>
      </c>
      <c r="C2674" s="139">
        <v>693</v>
      </c>
      <c r="D2674" s="139">
        <v>97</v>
      </c>
      <c r="E2674" s="164">
        <v>790</v>
      </c>
    </row>
    <row r="2675" spans="1:5" s="132" customFormat="1" ht="10.5" customHeight="1" x14ac:dyDescent="0.15">
      <c r="A2675" s="107" t="s">
        <v>23</v>
      </c>
      <c r="B2675" s="107" t="s">
        <v>2980</v>
      </c>
      <c r="C2675" s="139">
        <v>1217</v>
      </c>
      <c r="D2675" s="139">
        <v>113</v>
      </c>
      <c r="E2675" s="164">
        <v>1330</v>
      </c>
    </row>
    <row r="2676" spans="1:5" s="132" customFormat="1" ht="10.5" customHeight="1" x14ac:dyDescent="0.15">
      <c r="A2676" s="107" t="s">
        <v>23</v>
      </c>
      <c r="B2676" s="107" t="s">
        <v>2981</v>
      </c>
      <c r="C2676" s="139">
        <v>29</v>
      </c>
      <c r="D2676" s="139">
        <v>9</v>
      </c>
      <c r="E2676" s="164">
        <v>38</v>
      </c>
    </row>
    <row r="2677" spans="1:5" s="132" customFormat="1" ht="10.5" customHeight="1" x14ac:dyDescent="0.15">
      <c r="A2677" s="107" t="s">
        <v>23</v>
      </c>
      <c r="B2677" s="107" t="s">
        <v>2982</v>
      </c>
      <c r="C2677" s="139">
        <v>971</v>
      </c>
      <c r="D2677" s="139">
        <v>146</v>
      </c>
      <c r="E2677" s="164">
        <v>1117</v>
      </c>
    </row>
    <row r="2678" spans="1:5" s="132" customFormat="1" ht="10.5" customHeight="1" x14ac:dyDescent="0.15">
      <c r="A2678" s="107" t="s">
        <v>23</v>
      </c>
      <c r="B2678" s="107" t="s">
        <v>2983</v>
      </c>
      <c r="C2678" s="139">
        <v>226</v>
      </c>
      <c r="D2678" s="139">
        <v>25</v>
      </c>
      <c r="E2678" s="164">
        <v>251</v>
      </c>
    </row>
    <row r="2679" spans="1:5" s="132" customFormat="1" ht="10.5" customHeight="1" x14ac:dyDescent="0.15">
      <c r="A2679" s="107" t="s">
        <v>23</v>
      </c>
      <c r="B2679" s="107" t="s">
        <v>2984</v>
      </c>
      <c r="C2679" s="139">
        <v>766</v>
      </c>
      <c r="D2679" s="139">
        <v>107</v>
      </c>
      <c r="E2679" s="164">
        <v>873</v>
      </c>
    </row>
    <row r="2680" spans="1:5" s="132" customFormat="1" ht="10.5" customHeight="1" x14ac:dyDescent="0.15">
      <c r="A2680" s="107" t="s">
        <v>23</v>
      </c>
      <c r="B2680" s="107" t="s">
        <v>2985</v>
      </c>
      <c r="C2680" s="139">
        <v>254</v>
      </c>
      <c r="D2680" s="139">
        <v>36</v>
      </c>
      <c r="E2680" s="164">
        <v>290</v>
      </c>
    </row>
    <row r="2681" spans="1:5" s="132" customFormat="1" ht="10.5" customHeight="1" x14ac:dyDescent="0.15">
      <c r="A2681" s="107" t="s">
        <v>23</v>
      </c>
      <c r="B2681" s="107" t="s">
        <v>2986</v>
      </c>
      <c r="C2681" s="139">
        <v>774</v>
      </c>
      <c r="D2681" s="139">
        <v>156</v>
      </c>
      <c r="E2681" s="164">
        <v>930</v>
      </c>
    </row>
    <row r="2682" spans="1:5" s="132" customFormat="1" ht="10.5" customHeight="1" x14ac:dyDescent="0.15">
      <c r="A2682" s="107" t="s">
        <v>23</v>
      </c>
      <c r="B2682" s="107" t="s">
        <v>2987</v>
      </c>
      <c r="C2682" s="139">
        <v>109</v>
      </c>
      <c r="D2682" s="139">
        <v>6</v>
      </c>
      <c r="E2682" s="164">
        <v>115</v>
      </c>
    </row>
    <row r="2683" spans="1:5" s="132" customFormat="1" ht="10.5" customHeight="1" x14ac:dyDescent="0.15">
      <c r="A2683" s="107" t="s">
        <v>23</v>
      </c>
      <c r="B2683" s="107" t="s">
        <v>2988</v>
      </c>
      <c r="C2683" s="139">
        <v>637</v>
      </c>
      <c r="D2683" s="139">
        <v>125</v>
      </c>
      <c r="E2683" s="164">
        <v>762</v>
      </c>
    </row>
    <row r="2684" spans="1:5" s="132" customFormat="1" ht="10.5" customHeight="1" x14ac:dyDescent="0.15">
      <c r="A2684" s="107" t="s">
        <v>23</v>
      </c>
      <c r="B2684" s="107" t="s">
        <v>2989</v>
      </c>
      <c r="C2684" s="139">
        <v>422</v>
      </c>
      <c r="D2684" s="139">
        <v>83</v>
      </c>
      <c r="E2684" s="164">
        <v>505</v>
      </c>
    </row>
    <row r="2685" spans="1:5" s="132" customFormat="1" ht="10.5" customHeight="1" x14ac:dyDescent="0.15">
      <c r="A2685" s="107" t="s">
        <v>23</v>
      </c>
      <c r="B2685" s="107" t="s">
        <v>2990</v>
      </c>
      <c r="C2685" s="139">
        <v>403</v>
      </c>
      <c r="D2685" s="139">
        <v>74</v>
      </c>
      <c r="E2685" s="164">
        <v>477</v>
      </c>
    </row>
    <row r="2686" spans="1:5" s="132" customFormat="1" ht="10.5" customHeight="1" x14ac:dyDescent="0.15">
      <c r="A2686" s="107" t="s">
        <v>22</v>
      </c>
      <c r="B2686" s="107" t="s">
        <v>2991</v>
      </c>
      <c r="C2686" s="139">
        <v>442</v>
      </c>
      <c r="D2686" s="139">
        <v>36</v>
      </c>
      <c r="E2686" s="164">
        <v>478</v>
      </c>
    </row>
    <row r="2687" spans="1:5" s="132" customFormat="1" ht="10.5" customHeight="1" x14ac:dyDescent="0.15">
      <c r="A2687" s="107" t="s">
        <v>22</v>
      </c>
      <c r="B2687" s="107" t="s">
        <v>2992</v>
      </c>
      <c r="C2687" s="139">
        <v>2263</v>
      </c>
      <c r="D2687" s="139">
        <v>331</v>
      </c>
      <c r="E2687" s="164">
        <v>2594</v>
      </c>
    </row>
    <row r="2688" spans="1:5" s="132" customFormat="1" ht="10.5" customHeight="1" x14ac:dyDescent="0.15">
      <c r="A2688" s="107" t="s">
        <v>22</v>
      </c>
      <c r="B2688" s="107" t="s">
        <v>2993</v>
      </c>
      <c r="C2688" s="139">
        <v>1710</v>
      </c>
      <c r="D2688" s="139">
        <v>149</v>
      </c>
      <c r="E2688" s="164">
        <v>1859</v>
      </c>
    </row>
    <row r="2689" spans="1:5" s="132" customFormat="1" ht="10.5" customHeight="1" x14ac:dyDescent="0.15">
      <c r="A2689" s="107" t="s">
        <v>22</v>
      </c>
      <c r="B2689" s="107" t="s">
        <v>2994</v>
      </c>
      <c r="C2689" s="139">
        <v>1904</v>
      </c>
      <c r="D2689" s="139">
        <v>176</v>
      </c>
      <c r="E2689" s="164">
        <v>2080</v>
      </c>
    </row>
    <row r="2690" spans="1:5" s="132" customFormat="1" ht="10.5" customHeight="1" x14ac:dyDescent="0.15">
      <c r="A2690" s="107" t="s">
        <v>22</v>
      </c>
      <c r="B2690" s="107" t="s">
        <v>2995</v>
      </c>
      <c r="C2690" s="139">
        <v>1013</v>
      </c>
      <c r="D2690" s="139">
        <v>101</v>
      </c>
      <c r="E2690" s="164">
        <v>1114</v>
      </c>
    </row>
    <row r="2691" spans="1:5" s="132" customFormat="1" ht="10.5" customHeight="1" x14ac:dyDescent="0.15">
      <c r="A2691" s="107" t="s">
        <v>22</v>
      </c>
      <c r="B2691" s="107" t="s">
        <v>2996</v>
      </c>
      <c r="C2691" s="139">
        <v>690</v>
      </c>
      <c r="D2691" s="139">
        <v>61</v>
      </c>
      <c r="E2691" s="164">
        <v>751</v>
      </c>
    </row>
    <row r="2692" spans="1:5" s="132" customFormat="1" ht="10.5" customHeight="1" x14ac:dyDescent="0.15">
      <c r="A2692" s="107" t="s">
        <v>22</v>
      </c>
      <c r="B2692" s="107" t="s">
        <v>2997</v>
      </c>
      <c r="C2692" s="139">
        <v>2098</v>
      </c>
      <c r="D2692" s="139">
        <v>329</v>
      </c>
      <c r="E2692" s="164">
        <v>2427</v>
      </c>
    </row>
    <row r="2693" spans="1:5" s="132" customFormat="1" ht="10.5" customHeight="1" x14ac:dyDescent="0.15">
      <c r="A2693" s="107" t="s">
        <v>22</v>
      </c>
      <c r="B2693" s="107" t="s">
        <v>2998</v>
      </c>
      <c r="C2693" s="139">
        <v>1436</v>
      </c>
      <c r="D2693" s="139">
        <v>272</v>
      </c>
      <c r="E2693" s="164">
        <v>1708</v>
      </c>
    </row>
    <row r="2694" spans="1:5" s="132" customFormat="1" ht="10.5" customHeight="1" x14ac:dyDescent="0.15">
      <c r="A2694" s="107" t="s">
        <v>22</v>
      </c>
      <c r="B2694" s="107" t="s">
        <v>2999</v>
      </c>
      <c r="C2694" s="139">
        <v>1487</v>
      </c>
      <c r="D2694" s="139">
        <v>336</v>
      </c>
      <c r="E2694" s="164">
        <v>1823</v>
      </c>
    </row>
    <row r="2695" spans="1:5" s="132" customFormat="1" ht="10.5" customHeight="1" x14ac:dyDescent="0.15">
      <c r="A2695" s="107" t="s">
        <v>22</v>
      </c>
      <c r="B2695" s="107" t="s">
        <v>3000</v>
      </c>
      <c r="C2695" s="139">
        <v>1355</v>
      </c>
      <c r="D2695" s="139">
        <v>185</v>
      </c>
      <c r="E2695" s="164">
        <v>1540</v>
      </c>
    </row>
    <row r="2696" spans="1:5" s="132" customFormat="1" ht="10.5" customHeight="1" x14ac:dyDescent="0.15">
      <c r="A2696" s="107" t="s">
        <v>22</v>
      </c>
      <c r="B2696" s="107" t="s">
        <v>3001</v>
      </c>
      <c r="C2696" s="139">
        <v>2398</v>
      </c>
      <c r="D2696" s="139">
        <v>341</v>
      </c>
      <c r="E2696" s="164">
        <v>2739</v>
      </c>
    </row>
    <row r="2697" spans="1:5" s="132" customFormat="1" ht="10.5" customHeight="1" x14ac:dyDescent="0.15">
      <c r="A2697" s="107" t="s">
        <v>21</v>
      </c>
      <c r="B2697" s="107" t="s">
        <v>3002</v>
      </c>
      <c r="C2697" s="139">
        <v>1181</v>
      </c>
      <c r="D2697" s="139">
        <v>76</v>
      </c>
      <c r="E2697" s="164">
        <v>1257</v>
      </c>
    </row>
    <row r="2698" spans="1:5" s="132" customFormat="1" ht="10.5" customHeight="1" x14ac:dyDescent="0.15">
      <c r="A2698" s="107" t="s">
        <v>21</v>
      </c>
      <c r="B2698" s="107" t="s">
        <v>3003</v>
      </c>
      <c r="C2698" s="139">
        <v>1059</v>
      </c>
      <c r="D2698" s="139">
        <v>49</v>
      </c>
      <c r="E2698" s="164">
        <v>1108</v>
      </c>
    </row>
    <row r="2699" spans="1:5" s="132" customFormat="1" ht="10.5" customHeight="1" x14ac:dyDescent="0.15">
      <c r="A2699" s="107" t="s">
        <v>21</v>
      </c>
      <c r="B2699" s="107" t="s">
        <v>3004</v>
      </c>
      <c r="C2699" s="139">
        <v>1446</v>
      </c>
      <c r="D2699" s="139">
        <v>173</v>
      </c>
      <c r="E2699" s="164">
        <v>1619</v>
      </c>
    </row>
    <row r="2700" spans="1:5" s="132" customFormat="1" ht="10.5" customHeight="1" x14ac:dyDescent="0.15">
      <c r="A2700" s="107" t="s">
        <v>21</v>
      </c>
      <c r="B2700" s="107" t="s">
        <v>3005</v>
      </c>
      <c r="C2700" s="139">
        <v>1255</v>
      </c>
      <c r="D2700" s="139">
        <v>167</v>
      </c>
      <c r="E2700" s="164">
        <v>1422</v>
      </c>
    </row>
    <row r="2701" spans="1:5" s="132" customFormat="1" ht="10.5" customHeight="1" x14ac:dyDescent="0.15">
      <c r="A2701" s="107" t="s">
        <v>21</v>
      </c>
      <c r="B2701" s="107" t="s">
        <v>3006</v>
      </c>
      <c r="C2701" s="139">
        <v>707</v>
      </c>
      <c r="D2701" s="139">
        <v>48</v>
      </c>
      <c r="E2701" s="164">
        <v>755</v>
      </c>
    </row>
    <row r="2702" spans="1:5" s="132" customFormat="1" ht="10.5" customHeight="1" x14ac:dyDescent="0.15">
      <c r="A2702" s="107" t="s">
        <v>21</v>
      </c>
      <c r="B2702" s="107" t="s">
        <v>3007</v>
      </c>
      <c r="C2702" s="139">
        <v>939</v>
      </c>
      <c r="D2702" s="139">
        <v>61</v>
      </c>
      <c r="E2702" s="164">
        <v>1000</v>
      </c>
    </row>
    <row r="2703" spans="1:5" s="132" customFormat="1" ht="10.5" customHeight="1" x14ac:dyDescent="0.15">
      <c r="A2703" s="107" t="s">
        <v>21</v>
      </c>
      <c r="B2703" s="107" t="s">
        <v>3008</v>
      </c>
      <c r="C2703" s="139">
        <v>793</v>
      </c>
      <c r="D2703" s="139">
        <v>80</v>
      </c>
      <c r="E2703" s="164">
        <v>873</v>
      </c>
    </row>
    <row r="2704" spans="1:5" s="132" customFormat="1" ht="10.5" customHeight="1" x14ac:dyDescent="0.15">
      <c r="A2704" s="107" t="s">
        <v>21</v>
      </c>
      <c r="B2704" s="107" t="s">
        <v>3009</v>
      </c>
      <c r="C2704" s="139">
        <v>379</v>
      </c>
      <c r="D2704" s="139">
        <v>40</v>
      </c>
      <c r="E2704" s="164">
        <v>419</v>
      </c>
    </row>
    <row r="2705" spans="1:5" s="132" customFormat="1" ht="10.5" customHeight="1" x14ac:dyDescent="0.15">
      <c r="A2705" s="107" t="s">
        <v>21</v>
      </c>
      <c r="B2705" s="107" t="s">
        <v>3010</v>
      </c>
      <c r="C2705" s="139">
        <v>1288</v>
      </c>
      <c r="D2705" s="139">
        <v>174</v>
      </c>
      <c r="E2705" s="164">
        <v>1462</v>
      </c>
    </row>
    <row r="2706" spans="1:5" s="132" customFormat="1" ht="10.5" customHeight="1" x14ac:dyDescent="0.15">
      <c r="A2706" s="107" t="s">
        <v>21</v>
      </c>
      <c r="B2706" s="107" t="s">
        <v>3011</v>
      </c>
      <c r="C2706" s="139">
        <v>119</v>
      </c>
      <c r="D2706" s="139">
        <v>13</v>
      </c>
      <c r="E2706" s="164">
        <v>132</v>
      </c>
    </row>
    <row r="2707" spans="1:5" s="132" customFormat="1" ht="10.5" customHeight="1" x14ac:dyDescent="0.15">
      <c r="A2707" s="107" t="s">
        <v>21</v>
      </c>
      <c r="B2707" s="107" t="s">
        <v>3012</v>
      </c>
      <c r="C2707" s="139">
        <v>170</v>
      </c>
      <c r="D2707" s="139">
        <v>14</v>
      </c>
      <c r="E2707" s="164">
        <v>184</v>
      </c>
    </row>
    <row r="2708" spans="1:5" s="132" customFormat="1" ht="10.5" customHeight="1" x14ac:dyDescent="0.15">
      <c r="A2708" s="107" t="s">
        <v>21</v>
      </c>
      <c r="B2708" s="107" t="s">
        <v>3013</v>
      </c>
      <c r="C2708" s="139">
        <v>1112</v>
      </c>
      <c r="D2708" s="139">
        <v>102</v>
      </c>
      <c r="E2708" s="164">
        <v>1214</v>
      </c>
    </row>
    <row r="2709" spans="1:5" s="132" customFormat="1" ht="10.5" customHeight="1" x14ac:dyDescent="0.15">
      <c r="A2709" s="107" t="s">
        <v>21</v>
      </c>
      <c r="B2709" s="107" t="s">
        <v>3014</v>
      </c>
      <c r="C2709" s="139">
        <v>1019</v>
      </c>
      <c r="D2709" s="139">
        <v>81</v>
      </c>
      <c r="E2709" s="164">
        <v>1100</v>
      </c>
    </row>
    <row r="2710" spans="1:5" s="132" customFormat="1" ht="10.5" customHeight="1" x14ac:dyDescent="0.15">
      <c r="A2710" s="107" t="s">
        <v>21</v>
      </c>
      <c r="B2710" s="107" t="s">
        <v>3015</v>
      </c>
      <c r="C2710" s="139">
        <v>647</v>
      </c>
      <c r="D2710" s="139">
        <v>78</v>
      </c>
      <c r="E2710" s="164">
        <v>725</v>
      </c>
    </row>
    <row r="2711" spans="1:5" s="132" customFormat="1" ht="10.5" customHeight="1" x14ac:dyDescent="0.15">
      <c r="A2711" s="107" t="s">
        <v>21</v>
      </c>
      <c r="B2711" s="107" t="s">
        <v>3016</v>
      </c>
      <c r="C2711" s="139">
        <v>17</v>
      </c>
      <c r="D2711" s="139">
        <v>3</v>
      </c>
      <c r="E2711" s="164">
        <v>20</v>
      </c>
    </row>
    <row r="2712" spans="1:5" s="132" customFormat="1" ht="10.5" customHeight="1" x14ac:dyDescent="0.15">
      <c r="A2712" s="107" t="s">
        <v>21</v>
      </c>
      <c r="B2712" s="107" t="s">
        <v>3017</v>
      </c>
      <c r="C2712" s="139">
        <v>343</v>
      </c>
      <c r="D2712" s="139">
        <v>37</v>
      </c>
      <c r="E2712" s="164">
        <v>380</v>
      </c>
    </row>
    <row r="2713" spans="1:5" s="132" customFormat="1" ht="10.5" customHeight="1" x14ac:dyDescent="0.15">
      <c r="A2713" s="107" t="s">
        <v>21</v>
      </c>
      <c r="B2713" s="107" t="s">
        <v>3018</v>
      </c>
      <c r="C2713" s="139">
        <v>999</v>
      </c>
      <c r="D2713" s="139">
        <v>73</v>
      </c>
      <c r="E2713" s="164">
        <v>1072</v>
      </c>
    </row>
    <row r="2714" spans="1:5" s="132" customFormat="1" ht="10.5" customHeight="1" x14ac:dyDescent="0.15">
      <c r="A2714" s="107" t="s">
        <v>21</v>
      </c>
      <c r="B2714" s="107" t="s">
        <v>3019</v>
      </c>
      <c r="C2714" s="139">
        <v>1062</v>
      </c>
      <c r="D2714" s="139">
        <v>61</v>
      </c>
      <c r="E2714" s="164">
        <v>1123</v>
      </c>
    </row>
    <row r="2715" spans="1:5" s="132" customFormat="1" ht="10.5" customHeight="1" x14ac:dyDescent="0.15">
      <c r="A2715" s="107" t="s">
        <v>21</v>
      </c>
      <c r="B2715" s="107" t="s">
        <v>3020</v>
      </c>
      <c r="C2715" s="139">
        <v>970</v>
      </c>
      <c r="D2715" s="139">
        <v>73</v>
      </c>
      <c r="E2715" s="164">
        <v>1043</v>
      </c>
    </row>
    <row r="2716" spans="1:5" s="132" customFormat="1" ht="10.5" customHeight="1" x14ac:dyDescent="0.15">
      <c r="A2716" s="107" t="s">
        <v>21</v>
      </c>
      <c r="B2716" s="107" t="s">
        <v>3021</v>
      </c>
      <c r="C2716" s="139">
        <v>1396</v>
      </c>
      <c r="D2716" s="139">
        <v>160</v>
      </c>
      <c r="E2716" s="164">
        <v>1556</v>
      </c>
    </row>
    <row r="2717" spans="1:5" s="132" customFormat="1" ht="10.5" customHeight="1" x14ac:dyDescent="0.15">
      <c r="A2717" s="107" t="s">
        <v>21</v>
      </c>
      <c r="B2717" s="107" t="s">
        <v>3022</v>
      </c>
      <c r="C2717" s="139">
        <v>1104</v>
      </c>
      <c r="D2717" s="139">
        <v>80</v>
      </c>
      <c r="E2717" s="164">
        <v>1184</v>
      </c>
    </row>
    <row r="2718" spans="1:5" s="132" customFormat="1" ht="10.5" customHeight="1" x14ac:dyDescent="0.15">
      <c r="A2718" s="107" t="s">
        <v>21</v>
      </c>
      <c r="B2718" s="107" t="s">
        <v>3023</v>
      </c>
      <c r="C2718" s="139">
        <v>1022</v>
      </c>
      <c r="D2718" s="139">
        <v>58</v>
      </c>
      <c r="E2718" s="164">
        <v>1080</v>
      </c>
    </row>
    <row r="2719" spans="1:5" s="132" customFormat="1" ht="10.5" customHeight="1" x14ac:dyDescent="0.15">
      <c r="A2719" s="107" t="s">
        <v>21</v>
      </c>
      <c r="B2719" s="107" t="s">
        <v>3024</v>
      </c>
      <c r="C2719" s="139">
        <v>1286</v>
      </c>
      <c r="D2719" s="139">
        <v>121</v>
      </c>
      <c r="E2719" s="164">
        <v>1407</v>
      </c>
    </row>
    <row r="2720" spans="1:5" s="132" customFormat="1" ht="10.5" customHeight="1" x14ac:dyDescent="0.15">
      <c r="A2720" s="107" t="s">
        <v>21</v>
      </c>
      <c r="B2720" s="107" t="s">
        <v>3025</v>
      </c>
      <c r="C2720" s="139">
        <v>1135</v>
      </c>
      <c r="D2720" s="139">
        <v>84</v>
      </c>
      <c r="E2720" s="164">
        <v>1219</v>
      </c>
    </row>
    <row r="2721" spans="1:5" s="132" customFormat="1" ht="10.5" customHeight="1" x14ac:dyDescent="0.15">
      <c r="A2721" s="107" t="s">
        <v>21</v>
      </c>
      <c r="B2721" s="107" t="s">
        <v>3026</v>
      </c>
      <c r="C2721" s="139">
        <v>1239</v>
      </c>
      <c r="D2721" s="139">
        <v>71</v>
      </c>
      <c r="E2721" s="164">
        <v>1310</v>
      </c>
    </row>
    <row r="2722" spans="1:5" s="132" customFormat="1" ht="10.5" customHeight="1" x14ac:dyDescent="0.15">
      <c r="A2722" s="107" t="s">
        <v>21</v>
      </c>
      <c r="B2722" s="107" t="s">
        <v>3027</v>
      </c>
      <c r="C2722" s="139">
        <v>1039</v>
      </c>
      <c r="D2722" s="139">
        <v>47</v>
      </c>
      <c r="E2722" s="164">
        <v>1086</v>
      </c>
    </row>
    <row r="2723" spans="1:5" s="132" customFormat="1" ht="10.5" customHeight="1" x14ac:dyDescent="0.15">
      <c r="A2723" s="107" t="s">
        <v>21</v>
      </c>
      <c r="B2723" s="107" t="s">
        <v>3028</v>
      </c>
      <c r="C2723" s="139">
        <v>1139</v>
      </c>
      <c r="D2723" s="139">
        <v>106</v>
      </c>
      <c r="E2723" s="164">
        <v>1245</v>
      </c>
    </row>
    <row r="2724" spans="1:5" s="132" customFormat="1" ht="10.5" customHeight="1" x14ac:dyDescent="0.15">
      <c r="A2724" s="107" t="s">
        <v>21</v>
      </c>
      <c r="B2724" s="107" t="s">
        <v>3029</v>
      </c>
      <c r="C2724" s="139">
        <v>1256</v>
      </c>
      <c r="D2724" s="139">
        <v>103</v>
      </c>
      <c r="E2724" s="164">
        <v>1359</v>
      </c>
    </row>
    <row r="2725" spans="1:5" s="132" customFormat="1" ht="10.5" customHeight="1" x14ac:dyDescent="0.15">
      <c r="A2725" s="107" t="s">
        <v>20</v>
      </c>
      <c r="B2725" s="107" t="s">
        <v>3030</v>
      </c>
      <c r="C2725" s="139">
        <v>1017</v>
      </c>
      <c r="D2725" s="139">
        <v>62</v>
      </c>
      <c r="E2725" s="164">
        <v>1079</v>
      </c>
    </row>
    <row r="2726" spans="1:5" s="132" customFormat="1" ht="10.5" customHeight="1" x14ac:dyDescent="0.15">
      <c r="A2726" s="107" t="s">
        <v>20</v>
      </c>
      <c r="B2726" s="107" t="s">
        <v>3031</v>
      </c>
      <c r="C2726" s="139">
        <v>716</v>
      </c>
      <c r="D2726" s="139">
        <v>41</v>
      </c>
      <c r="E2726" s="164">
        <v>757</v>
      </c>
    </row>
    <row r="2727" spans="1:5" s="132" customFormat="1" ht="10.5" customHeight="1" x14ac:dyDescent="0.15">
      <c r="A2727" s="107" t="s">
        <v>20</v>
      </c>
      <c r="B2727" s="107" t="s">
        <v>3032</v>
      </c>
      <c r="C2727" s="139">
        <v>958</v>
      </c>
      <c r="D2727" s="139">
        <v>57</v>
      </c>
      <c r="E2727" s="164">
        <v>1015</v>
      </c>
    </row>
    <row r="2728" spans="1:5" s="132" customFormat="1" ht="10.5" customHeight="1" x14ac:dyDescent="0.15">
      <c r="A2728" s="107" t="s">
        <v>20</v>
      </c>
      <c r="B2728" s="107" t="s">
        <v>3033</v>
      </c>
      <c r="C2728" s="139">
        <v>913</v>
      </c>
      <c r="D2728" s="139">
        <v>77</v>
      </c>
      <c r="E2728" s="164">
        <v>990</v>
      </c>
    </row>
    <row r="2729" spans="1:5" s="132" customFormat="1" ht="10.5" customHeight="1" x14ac:dyDescent="0.15">
      <c r="A2729" s="107" t="s">
        <v>20</v>
      </c>
      <c r="B2729" s="107" t="s">
        <v>3034</v>
      </c>
      <c r="C2729" s="139">
        <v>971</v>
      </c>
      <c r="D2729" s="139">
        <v>66</v>
      </c>
      <c r="E2729" s="164">
        <v>1037</v>
      </c>
    </row>
    <row r="2730" spans="1:5" s="132" customFormat="1" ht="10.5" customHeight="1" x14ac:dyDescent="0.15">
      <c r="A2730" s="107" t="s">
        <v>20</v>
      </c>
      <c r="B2730" s="107" t="s">
        <v>3035</v>
      </c>
      <c r="C2730" s="139">
        <v>1148</v>
      </c>
      <c r="D2730" s="139">
        <v>74</v>
      </c>
      <c r="E2730" s="164">
        <v>1222</v>
      </c>
    </row>
    <row r="2731" spans="1:5" s="132" customFormat="1" ht="10.5" customHeight="1" x14ac:dyDescent="0.15">
      <c r="A2731" s="107" t="s">
        <v>20</v>
      </c>
      <c r="B2731" s="107" t="s">
        <v>3036</v>
      </c>
      <c r="C2731" s="139">
        <v>833</v>
      </c>
      <c r="D2731" s="139">
        <v>90</v>
      </c>
      <c r="E2731" s="164">
        <v>923</v>
      </c>
    </row>
    <row r="2732" spans="1:5" s="132" customFormat="1" ht="10.5" customHeight="1" x14ac:dyDescent="0.15">
      <c r="A2732" s="107" t="s">
        <v>20</v>
      </c>
      <c r="B2732" s="107" t="s">
        <v>3037</v>
      </c>
      <c r="C2732" s="139">
        <v>790</v>
      </c>
      <c r="D2732" s="139">
        <v>114</v>
      </c>
      <c r="E2732" s="164">
        <v>904</v>
      </c>
    </row>
    <row r="2733" spans="1:5" s="132" customFormat="1" ht="10.5" customHeight="1" x14ac:dyDescent="0.15">
      <c r="A2733" s="107" t="s">
        <v>20</v>
      </c>
      <c r="B2733" s="107" t="s">
        <v>3038</v>
      </c>
      <c r="C2733" s="139">
        <v>933</v>
      </c>
      <c r="D2733" s="139">
        <v>93</v>
      </c>
      <c r="E2733" s="164">
        <v>1026</v>
      </c>
    </row>
    <row r="2734" spans="1:5" s="132" customFormat="1" ht="10.5" customHeight="1" x14ac:dyDescent="0.15">
      <c r="A2734" s="107" t="s">
        <v>20</v>
      </c>
      <c r="B2734" s="107" t="s">
        <v>3039</v>
      </c>
      <c r="C2734" s="139">
        <v>949</v>
      </c>
      <c r="D2734" s="139">
        <v>64</v>
      </c>
      <c r="E2734" s="164">
        <v>1013</v>
      </c>
    </row>
    <row r="2735" spans="1:5" s="132" customFormat="1" ht="10.5" customHeight="1" x14ac:dyDescent="0.15">
      <c r="A2735" s="107" t="s">
        <v>20</v>
      </c>
      <c r="B2735" s="107" t="s">
        <v>3040</v>
      </c>
      <c r="C2735" s="139">
        <v>1051</v>
      </c>
      <c r="D2735" s="139">
        <v>55</v>
      </c>
      <c r="E2735" s="164">
        <v>1106</v>
      </c>
    </row>
    <row r="2736" spans="1:5" s="132" customFormat="1" ht="10.5" customHeight="1" x14ac:dyDescent="0.15">
      <c r="A2736" s="107" t="s">
        <v>20</v>
      </c>
      <c r="B2736" s="107" t="s">
        <v>3041</v>
      </c>
      <c r="C2736" s="139">
        <v>285</v>
      </c>
      <c r="D2736" s="139">
        <v>16</v>
      </c>
      <c r="E2736" s="164">
        <v>301</v>
      </c>
    </row>
    <row r="2737" spans="1:5" s="132" customFormat="1" ht="10.5" customHeight="1" x14ac:dyDescent="0.15">
      <c r="A2737" s="107" t="s">
        <v>20</v>
      </c>
      <c r="B2737" s="107" t="s">
        <v>3042</v>
      </c>
      <c r="C2737" s="139">
        <v>509</v>
      </c>
      <c r="D2737" s="139">
        <v>33</v>
      </c>
      <c r="E2737" s="164">
        <v>542</v>
      </c>
    </row>
    <row r="2738" spans="1:5" s="132" customFormat="1" ht="10.5" customHeight="1" x14ac:dyDescent="0.15">
      <c r="A2738" s="107" t="s">
        <v>20</v>
      </c>
      <c r="B2738" s="107" t="s">
        <v>3043</v>
      </c>
      <c r="C2738" s="139">
        <v>769</v>
      </c>
      <c r="D2738" s="139">
        <v>66</v>
      </c>
      <c r="E2738" s="164">
        <v>835</v>
      </c>
    </row>
    <row r="2739" spans="1:5" s="132" customFormat="1" ht="10.5" customHeight="1" x14ac:dyDescent="0.15">
      <c r="A2739" s="107" t="s">
        <v>20</v>
      </c>
      <c r="B2739" s="107" t="s">
        <v>3044</v>
      </c>
      <c r="C2739" s="139">
        <v>857</v>
      </c>
      <c r="D2739" s="139">
        <v>65</v>
      </c>
      <c r="E2739" s="164">
        <v>922</v>
      </c>
    </row>
    <row r="2740" spans="1:5" s="132" customFormat="1" ht="10.5" customHeight="1" x14ac:dyDescent="0.15">
      <c r="A2740" s="107" t="s">
        <v>20</v>
      </c>
      <c r="B2740" s="107" t="s">
        <v>3045</v>
      </c>
      <c r="C2740" s="139">
        <v>966</v>
      </c>
      <c r="D2740" s="139">
        <v>65</v>
      </c>
      <c r="E2740" s="164">
        <v>1031</v>
      </c>
    </row>
    <row r="2741" spans="1:5" s="132" customFormat="1" ht="10.5" customHeight="1" x14ac:dyDescent="0.15">
      <c r="A2741" s="107" t="s">
        <v>20</v>
      </c>
      <c r="B2741" s="107" t="s">
        <v>3046</v>
      </c>
      <c r="C2741" s="139">
        <v>1128</v>
      </c>
      <c r="D2741" s="139">
        <v>72</v>
      </c>
      <c r="E2741" s="164">
        <v>1200</v>
      </c>
    </row>
    <row r="2742" spans="1:5" s="132" customFormat="1" ht="10.5" customHeight="1" x14ac:dyDescent="0.15">
      <c r="A2742" s="107" t="s">
        <v>20</v>
      </c>
      <c r="B2742" s="107" t="s">
        <v>3047</v>
      </c>
      <c r="C2742" s="139">
        <v>847</v>
      </c>
      <c r="D2742" s="139">
        <v>35</v>
      </c>
      <c r="E2742" s="164">
        <v>882</v>
      </c>
    </row>
    <row r="2743" spans="1:5" s="132" customFormat="1" ht="10.5" customHeight="1" x14ac:dyDescent="0.15">
      <c r="A2743" s="107" t="s">
        <v>19</v>
      </c>
      <c r="B2743" s="107" t="s">
        <v>3048</v>
      </c>
      <c r="C2743" s="139">
        <v>944</v>
      </c>
      <c r="D2743" s="139">
        <v>90</v>
      </c>
      <c r="E2743" s="164">
        <v>1034</v>
      </c>
    </row>
    <row r="2744" spans="1:5" s="132" customFormat="1" ht="10.5" customHeight="1" x14ac:dyDescent="0.15">
      <c r="A2744" s="107" t="s">
        <v>19</v>
      </c>
      <c r="B2744" s="107" t="s">
        <v>3049</v>
      </c>
      <c r="C2744" s="139">
        <v>536</v>
      </c>
      <c r="D2744" s="139">
        <v>63</v>
      </c>
      <c r="E2744" s="164">
        <v>599</v>
      </c>
    </row>
    <row r="2745" spans="1:5" s="132" customFormat="1" ht="10.5" customHeight="1" x14ac:dyDescent="0.15">
      <c r="A2745" s="107" t="s">
        <v>19</v>
      </c>
      <c r="B2745" s="107" t="s">
        <v>3050</v>
      </c>
      <c r="C2745" s="139">
        <v>853</v>
      </c>
      <c r="D2745" s="139">
        <v>76</v>
      </c>
      <c r="E2745" s="164">
        <v>929</v>
      </c>
    </row>
    <row r="2746" spans="1:5" s="132" customFormat="1" ht="10.5" customHeight="1" x14ac:dyDescent="0.15">
      <c r="A2746" s="107" t="s">
        <v>19</v>
      </c>
      <c r="B2746" s="107" t="s">
        <v>3051</v>
      </c>
      <c r="C2746" s="139">
        <v>604</v>
      </c>
      <c r="D2746" s="139">
        <v>42</v>
      </c>
      <c r="E2746" s="164">
        <v>646</v>
      </c>
    </row>
    <row r="2747" spans="1:5" s="132" customFormat="1" ht="10.5" customHeight="1" x14ac:dyDescent="0.15">
      <c r="A2747" s="107" t="s">
        <v>19</v>
      </c>
      <c r="B2747" s="107" t="s">
        <v>3052</v>
      </c>
      <c r="C2747" s="139">
        <v>582</v>
      </c>
      <c r="D2747" s="139">
        <v>92</v>
      </c>
      <c r="E2747" s="164">
        <v>674</v>
      </c>
    </row>
    <row r="2748" spans="1:5" s="132" customFormat="1" ht="10.5" customHeight="1" x14ac:dyDescent="0.15">
      <c r="A2748" s="107" t="s">
        <v>19</v>
      </c>
      <c r="B2748" s="107" t="s">
        <v>3053</v>
      </c>
      <c r="C2748" s="139">
        <v>473</v>
      </c>
      <c r="D2748" s="139">
        <v>37</v>
      </c>
      <c r="E2748" s="164">
        <v>510</v>
      </c>
    </row>
    <row r="2749" spans="1:5" s="132" customFormat="1" ht="10.5" customHeight="1" x14ac:dyDescent="0.15">
      <c r="A2749" s="107" t="s">
        <v>19</v>
      </c>
      <c r="B2749" s="107" t="s">
        <v>3054</v>
      </c>
      <c r="C2749" s="139">
        <v>516</v>
      </c>
      <c r="D2749" s="139">
        <v>77</v>
      </c>
      <c r="E2749" s="164">
        <v>593</v>
      </c>
    </row>
    <row r="2750" spans="1:5" s="132" customFormat="1" ht="10.5" customHeight="1" x14ac:dyDescent="0.15">
      <c r="A2750" s="107" t="s">
        <v>19</v>
      </c>
      <c r="B2750" s="107" t="s">
        <v>3055</v>
      </c>
      <c r="C2750" s="139">
        <v>639</v>
      </c>
      <c r="D2750" s="139">
        <v>58</v>
      </c>
      <c r="E2750" s="164">
        <v>697</v>
      </c>
    </row>
    <row r="2751" spans="1:5" s="132" customFormat="1" ht="10.5" customHeight="1" x14ac:dyDescent="0.15">
      <c r="A2751" s="107" t="s">
        <v>19</v>
      </c>
      <c r="B2751" s="107" t="s">
        <v>3056</v>
      </c>
      <c r="C2751" s="139">
        <v>655</v>
      </c>
      <c r="D2751" s="139">
        <v>80</v>
      </c>
      <c r="E2751" s="164">
        <v>735</v>
      </c>
    </row>
    <row r="2752" spans="1:5" s="132" customFormat="1" ht="10.5" customHeight="1" x14ac:dyDescent="0.15">
      <c r="A2752" s="107" t="s">
        <v>19</v>
      </c>
      <c r="B2752" s="107" t="s">
        <v>3057</v>
      </c>
      <c r="C2752" s="139">
        <v>545</v>
      </c>
      <c r="D2752" s="139">
        <v>68</v>
      </c>
      <c r="E2752" s="164">
        <v>613</v>
      </c>
    </row>
    <row r="2753" spans="1:5" s="132" customFormat="1" ht="10.5" customHeight="1" x14ac:dyDescent="0.15">
      <c r="A2753" s="107" t="s">
        <v>19</v>
      </c>
      <c r="B2753" s="107" t="s">
        <v>3058</v>
      </c>
      <c r="C2753" s="139">
        <v>697</v>
      </c>
      <c r="D2753" s="139">
        <v>48</v>
      </c>
      <c r="E2753" s="164">
        <v>745</v>
      </c>
    </row>
    <row r="2754" spans="1:5" s="132" customFormat="1" ht="10.5" customHeight="1" x14ac:dyDescent="0.15">
      <c r="A2754" s="107" t="s">
        <v>19</v>
      </c>
      <c r="B2754" s="107" t="s">
        <v>3059</v>
      </c>
      <c r="C2754" s="139">
        <v>814</v>
      </c>
      <c r="D2754" s="139">
        <v>83</v>
      </c>
      <c r="E2754" s="164">
        <v>897</v>
      </c>
    </row>
    <row r="2755" spans="1:5" s="132" customFormat="1" ht="10.5" customHeight="1" x14ac:dyDescent="0.15">
      <c r="A2755" s="107" t="s">
        <v>19</v>
      </c>
      <c r="B2755" s="107" t="s">
        <v>3060</v>
      </c>
      <c r="C2755" s="139">
        <v>716</v>
      </c>
      <c r="D2755" s="139">
        <v>94</v>
      </c>
      <c r="E2755" s="164">
        <v>810</v>
      </c>
    </row>
    <row r="2756" spans="1:5" s="132" customFormat="1" ht="10.5" customHeight="1" x14ac:dyDescent="0.15">
      <c r="A2756" s="107" t="s">
        <v>19</v>
      </c>
      <c r="B2756" s="107" t="s">
        <v>3061</v>
      </c>
      <c r="C2756" s="139">
        <v>820</v>
      </c>
      <c r="D2756" s="139">
        <v>80</v>
      </c>
      <c r="E2756" s="164">
        <v>900</v>
      </c>
    </row>
    <row r="2757" spans="1:5" s="132" customFormat="1" ht="10.5" customHeight="1" x14ac:dyDescent="0.15">
      <c r="A2757" s="107" t="s">
        <v>19</v>
      </c>
      <c r="B2757" s="107" t="s">
        <v>3062</v>
      </c>
      <c r="C2757" s="139">
        <v>537</v>
      </c>
      <c r="D2757" s="139">
        <v>63</v>
      </c>
      <c r="E2757" s="164">
        <v>600</v>
      </c>
    </row>
    <row r="2758" spans="1:5" s="132" customFormat="1" ht="10.5" customHeight="1" x14ac:dyDescent="0.15">
      <c r="A2758" s="107" t="s">
        <v>19</v>
      </c>
      <c r="B2758" s="107" t="s">
        <v>3063</v>
      </c>
      <c r="C2758" s="139">
        <v>755</v>
      </c>
      <c r="D2758" s="139">
        <v>63</v>
      </c>
      <c r="E2758" s="164">
        <v>818</v>
      </c>
    </row>
    <row r="2759" spans="1:5" s="132" customFormat="1" ht="10.5" customHeight="1" x14ac:dyDescent="0.15">
      <c r="A2759" s="107" t="s">
        <v>19</v>
      </c>
      <c r="B2759" s="107" t="s">
        <v>3064</v>
      </c>
      <c r="C2759" s="139">
        <v>371</v>
      </c>
      <c r="D2759" s="139">
        <v>55</v>
      </c>
      <c r="E2759" s="164">
        <v>426</v>
      </c>
    </row>
    <row r="2760" spans="1:5" s="132" customFormat="1" ht="10.5" customHeight="1" x14ac:dyDescent="0.15">
      <c r="A2760" s="107" t="s">
        <v>18</v>
      </c>
      <c r="B2760" s="107" t="s">
        <v>3065</v>
      </c>
      <c r="C2760" s="139">
        <v>496</v>
      </c>
      <c r="D2760" s="139">
        <v>53</v>
      </c>
      <c r="E2760" s="164">
        <v>549</v>
      </c>
    </row>
    <row r="2761" spans="1:5" s="132" customFormat="1" ht="10.5" customHeight="1" x14ac:dyDescent="0.15">
      <c r="A2761" s="107" t="s">
        <v>18</v>
      </c>
      <c r="B2761" s="107" t="s">
        <v>3066</v>
      </c>
      <c r="C2761" s="139">
        <v>687</v>
      </c>
      <c r="D2761" s="139">
        <v>85</v>
      </c>
      <c r="E2761" s="164">
        <v>772</v>
      </c>
    </row>
    <row r="2762" spans="1:5" s="132" customFormat="1" ht="10.5" customHeight="1" x14ac:dyDescent="0.15">
      <c r="A2762" s="107" t="s">
        <v>18</v>
      </c>
      <c r="B2762" s="107" t="s">
        <v>3067</v>
      </c>
      <c r="C2762" s="139">
        <v>1240</v>
      </c>
      <c r="D2762" s="139">
        <v>119</v>
      </c>
      <c r="E2762" s="164">
        <v>1359</v>
      </c>
    </row>
    <row r="2763" spans="1:5" s="132" customFormat="1" ht="10.5" customHeight="1" x14ac:dyDescent="0.15">
      <c r="A2763" s="107" t="s">
        <v>18</v>
      </c>
      <c r="B2763" s="107" t="s">
        <v>3068</v>
      </c>
      <c r="C2763" s="139">
        <v>583</v>
      </c>
      <c r="D2763" s="139">
        <v>59</v>
      </c>
      <c r="E2763" s="164">
        <v>642</v>
      </c>
    </row>
    <row r="2764" spans="1:5" s="132" customFormat="1" ht="10.5" customHeight="1" x14ac:dyDescent="0.15">
      <c r="A2764" s="107" t="s">
        <v>18</v>
      </c>
      <c r="B2764" s="107" t="s">
        <v>3069</v>
      </c>
      <c r="C2764" s="139">
        <v>991</v>
      </c>
      <c r="D2764" s="139">
        <v>138</v>
      </c>
      <c r="E2764" s="164">
        <v>1129</v>
      </c>
    </row>
    <row r="2765" spans="1:5" s="132" customFormat="1" ht="10.5" customHeight="1" x14ac:dyDescent="0.15">
      <c r="A2765" s="107" t="s">
        <v>17</v>
      </c>
      <c r="B2765" s="107" t="s">
        <v>3070</v>
      </c>
      <c r="C2765" s="139">
        <v>860</v>
      </c>
      <c r="D2765" s="139">
        <v>98</v>
      </c>
      <c r="E2765" s="164">
        <v>958</v>
      </c>
    </row>
    <row r="2766" spans="1:5" s="132" customFormat="1" ht="10.5" customHeight="1" x14ac:dyDescent="0.15">
      <c r="A2766" s="107" t="s">
        <v>17</v>
      </c>
      <c r="B2766" s="107" t="s">
        <v>3071</v>
      </c>
      <c r="C2766" s="139">
        <v>1316</v>
      </c>
      <c r="D2766" s="139">
        <v>177</v>
      </c>
      <c r="E2766" s="164">
        <v>1493</v>
      </c>
    </row>
    <row r="2767" spans="1:5" s="132" customFormat="1" ht="10.5" customHeight="1" x14ac:dyDescent="0.15">
      <c r="A2767" s="107" t="s">
        <v>17</v>
      </c>
      <c r="B2767" s="107" t="s">
        <v>3072</v>
      </c>
      <c r="C2767" s="139">
        <v>947</v>
      </c>
      <c r="D2767" s="139">
        <v>99</v>
      </c>
      <c r="E2767" s="164">
        <v>1046</v>
      </c>
    </row>
    <row r="2768" spans="1:5" s="132" customFormat="1" ht="10.5" customHeight="1" x14ac:dyDescent="0.15">
      <c r="A2768" s="107" t="s">
        <v>17</v>
      </c>
      <c r="B2768" s="107" t="s">
        <v>3073</v>
      </c>
      <c r="C2768" s="139">
        <v>1742</v>
      </c>
      <c r="D2768" s="139">
        <v>193</v>
      </c>
      <c r="E2768" s="164">
        <v>1935</v>
      </c>
    </row>
    <row r="2769" spans="1:5" s="132" customFormat="1" ht="10.5" customHeight="1" x14ac:dyDescent="0.15">
      <c r="A2769" s="107" t="s">
        <v>17</v>
      </c>
      <c r="B2769" s="107" t="s">
        <v>3074</v>
      </c>
      <c r="C2769" s="139">
        <v>1529</v>
      </c>
      <c r="D2769" s="139">
        <v>121</v>
      </c>
      <c r="E2769" s="164">
        <v>1650</v>
      </c>
    </row>
    <row r="2770" spans="1:5" s="132" customFormat="1" ht="10.5" customHeight="1" x14ac:dyDescent="0.15">
      <c r="A2770" s="107" t="s">
        <v>17</v>
      </c>
      <c r="B2770" s="107" t="s">
        <v>3075</v>
      </c>
      <c r="C2770" s="139">
        <v>1626</v>
      </c>
      <c r="D2770" s="139">
        <v>290</v>
      </c>
      <c r="E2770" s="164">
        <v>1916</v>
      </c>
    </row>
    <row r="2771" spans="1:5" s="132" customFormat="1" ht="10.5" customHeight="1" x14ac:dyDescent="0.15">
      <c r="A2771" s="107" t="s">
        <v>17</v>
      </c>
      <c r="B2771" s="107" t="s">
        <v>3076</v>
      </c>
      <c r="C2771" s="139">
        <v>830</v>
      </c>
      <c r="D2771" s="139">
        <v>150</v>
      </c>
      <c r="E2771" s="164">
        <v>980</v>
      </c>
    </row>
    <row r="2772" spans="1:5" s="132" customFormat="1" ht="10.5" customHeight="1" x14ac:dyDescent="0.15">
      <c r="A2772" s="107" t="s">
        <v>17</v>
      </c>
      <c r="B2772" s="107" t="s">
        <v>3077</v>
      </c>
      <c r="C2772" s="139">
        <v>935</v>
      </c>
      <c r="D2772" s="139">
        <v>110</v>
      </c>
      <c r="E2772" s="164">
        <v>1045</v>
      </c>
    </row>
    <row r="2773" spans="1:5" s="132" customFormat="1" ht="10.5" customHeight="1" x14ac:dyDescent="0.15">
      <c r="A2773" s="107" t="s">
        <v>17</v>
      </c>
      <c r="B2773" s="107" t="s">
        <v>3078</v>
      </c>
      <c r="C2773" s="139">
        <v>287</v>
      </c>
      <c r="D2773" s="139">
        <v>45</v>
      </c>
      <c r="E2773" s="164">
        <v>332</v>
      </c>
    </row>
    <row r="2774" spans="1:5" s="132" customFormat="1" ht="10.5" customHeight="1" x14ac:dyDescent="0.15">
      <c r="A2774" s="107" t="s">
        <v>17</v>
      </c>
      <c r="B2774" s="107" t="s">
        <v>3079</v>
      </c>
      <c r="C2774" s="139">
        <v>595</v>
      </c>
      <c r="D2774" s="139">
        <v>69</v>
      </c>
      <c r="E2774" s="164">
        <v>664</v>
      </c>
    </row>
    <row r="2775" spans="1:5" s="132" customFormat="1" ht="10.5" customHeight="1" x14ac:dyDescent="0.15">
      <c r="A2775" s="107" t="s">
        <v>17</v>
      </c>
      <c r="B2775" s="107" t="s">
        <v>3080</v>
      </c>
      <c r="C2775" s="139">
        <v>819</v>
      </c>
      <c r="D2775" s="139">
        <v>92</v>
      </c>
      <c r="E2775" s="164">
        <v>911</v>
      </c>
    </row>
    <row r="2776" spans="1:5" s="132" customFormat="1" ht="10.5" customHeight="1" x14ac:dyDescent="0.15">
      <c r="A2776" s="107" t="s">
        <v>17</v>
      </c>
      <c r="B2776" s="107" t="s">
        <v>3081</v>
      </c>
      <c r="C2776" s="139">
        <v>981</v>
      </c>
      <c r="D2776" s="139">
        <v>140</v>
      </c>
      <c r="E2776" s="164">
        <v>1121</v>
      </c>
    </row>
    <row r="2777" spans="1:5" s="132" customFormat="1" ht="10.5" customHeight="1" x14ac:dyDescent="0.15">
      <c r="A2777" s="107" t="s">
        <v>17</v>
      </c>
      <c r="B2777" s="107" t="s">
        <v>3082</v>
      </c>
      <c r="C2777" s="139">
        <v>680</v>
      </c>
      <c r="D2777" s="139">
        <v>65</v>
      </c>
      <c r="E2777" s="164">
        <v>745</v>
      </c>
    </row>
    <row r="2778" spans="1:5" s="132" customFormat="1" ht="10.5" customHeight="1" x14ac:dyDescent="0.15">
      <c r="A2778" s="107" t="s">
        <v>16</v>
      </c>
      <c r="B2778" s="107" t="s">
        <v>3083</v>
      </c>
      <c r="C2778" s="139">
        <v>435</v>
      </c>
      <c r="D2778" s="139">
        <v>76</v>
      </c>
      <c r="E2778" s="164">
        <v>511</v>
      </c>
    </row>
    <row r="2779" spans="1:5" s="132" customFormat="1" ht="10.5" customHeight="1" x14ac:dyDescent="0.15">
      <c r="A2779" s="107" t="s">
        <v>16</v>
      </c>
      <c r="B2779" s="107" t="s">
        <v>3084</v>
      </c>
      <c r="C2779" s="139">
        <v>109</v>
      </c>
      <c r="D2779" s="139">
        <v>25</v>
      </c>
      <c r="E2779" s="164">
        <v>134</v>
      </c>
    </row>
    <row r="2780" spans="1:5" s="132" customFormat="1" ht="10.5" customHeight="1" x14ac:dyDescent="0.15">
      <c r="A2780" s="107" t="s">
        <v>16</v>
      </c>
      <c r="B2780" s="107" t="s">
        <v>3085</v>
      </c>
      <c r="C2780" s="139">
        <v>332</v>
      </c>
      <c r="D2780" s="139">
        <v>95</v>
      </c>
      <c r="E2780" s="164">
        <v>427</v>
      </c>
    </row>
    <row r="2781" spans="1:5" s="132" customFormat="1" ht="10.5" customHeight="1" x14ac:dyDescent="0.15">
      <c r="A2781" s="107" t="s">
        <v>16</v>
      </c>
      <c r="B2781" s="107" t="s">
        <v>3086</v>
      </c>
      <c r="C2781" s="139">
        <v>551</v>
      </c>
      <c r="D2781" s="139">
        <v>113</v>
      </c>
      <c r="E2781" s="164">
        <v>664</v>
      </c>
    </row>
    <row r="2782" spans="1:5" s="132" customFormat="1" ht="10.5" customHeight="1" x14ac:dyDescent="0.15">
      <c r="A2782" s="107" t="s">
        <v>16</v>
      </c>
      <c r="B2782" s="107" t="s">
        <v>3087</v>
      </c>
      <c r="C2782" s="139">
        <v>206</v>
      </c>
      <c r="D2782" s="139">
        <v>23</v>
      </c>
      <c r="E2782" s="164">
        <v>229</v>
      </c>
    </row>
    <row r="2783" spans="1:5" s="132" customFormat="1" ht="10.5" customHeight="1" x14ac:dyDescent="0.15">
      <c r="A2783" s="107" t="s">
        <v>16</v>
      </c>
      <c r="B2783" s="107" t="s">
        <v>3088</v>
      </c>
      <c r="C2783" s="139">
        <v>379</v>
      </c>
      <c r="D2783" s="139">
        <v>70</v>
      </c>
      <c r="E2783" s="164">
        <v>449</v>
      </c>
    </row>
    <row r="2784" spans="1:5" s="132" customFormat="1" ht="10.5" customHeight="1" x14ac:dyDescent="0.15">
      <c r="A2784" s="107" t="s">
        <v>16</v>
      </c>
      <c r="B2784" s="107" t="s">
        <v>3089</v>
      </c>
      <c r="C2784" s="139">
        <v>446</v>
      </c>
      <c r="D2784" s="139">
        <v>80</v>
      </c>
      <c r="E2784" s="164">
        <v>526</v>
      </c>
    </row>
    <row r="2785" spans="1:5" s="132" customFormat="1" ht="10.5" customHeight="1" x14ac:dyDescent="0.15">
      <c r="A2785" s="107" t="s">
        <v>16</v>
      </c>
      <c r="B2785" s="107" t="s">
        <v>3090</v>
      </c>
      <c r="C2785" s="139">
        <v>229</v>
      </c>
      <c r="D2785" s="139">
        <v>79</v>
      </c>
      <c r="E2785" s="164">
        <v>308</v>
      </c>
    </row>
    <row r="2786" spans="1:5" s="132" customFormat="1" ht="10.5" customHeight="1" x14ac:dyDescent="0.15">
      <c r="A2786" s="107" t="s">
        <v>15</v>
      </c>
      <c r="B2786" s="107" t="s">
        <v>3091</v>
      </c>
      <c r="C2786" s="139">
        <v>1308</v>
      </c>
      <c r="D2786" s="139">
        <v>98</v>
      </c>
      <c r="E2786" s="164">
        <v>1406</v>
      </c>
    </row>
    <row r="2787" spans="1:5" s="132" customFormat="1" ht="10.5" customHeight="1" x14ac:dyDescent="0.15">
      <c r="A2787" s="107" t="s">
        <v>15</v>
      </c>
      <c r="B2787" s="107" t="s">
        <v>3092</v>
      </c>
      <c r="C2787" s="139">
        <v>1257</v>
      </c>
      <c r="D2787" s="139">
        <v>176</v>
      </c>
      <c r="E2787" s="164">
        <v>1433</v>
      </c>
    </row>
    <row r="2788" spans="1:5" s="132" customFormat="1" ht="10.5" customHeight="1" x14ac:dyDescent="0.15">
      <c r="A2788" s="107" t="s">
        <v>15</v>
      </c>
      <c r="B2788" s="107" t="s">
        <v>3093</v>
      </c>
      <c r="C2788" s="139">
        <v>1147</v>
      </c>
      <c r="D2788" s="139">
        <v>97</v>
      </c>
      <c r="E2788" s="164">
        <v>1244</v>
      </c>
    </row>
    <row r="2789" spans="1:5" s="132" customFormat="1" ht="10.5" customHeight="1" x14ac:dyDescent="0.15">
      <c r="A2789" s="107" t="s">
        <v>15</v>
      </c>
      <c r="B2789" s="107" t="s">
        <v>3094</v>
      </c>
      <c r="C2789" s="139">
        <v>1154</v>
      </c>
      <c r="D2789" s="139">
        <v>138</v>
      </c>
      <c r="E2789" s="164">
        <v>1292</v>
      </c>
    </row>
    <row r="2790" spans="1:5" s="132" customFormat="1" ht="10.5" customHeight="1" x14ac:dyDescent="0.15">
      <c r="A2790" s="107" t="s">
        <v>15</v>
      </c>
      <c r="B2790" s="107" t="s">
        <v>3095</v>
      </c>
      <c r="C2790" s="139">
        <v>1132</v>
      </c>
      <c r="D2790" s="139">
        <v>133</v>
      </c>
      <c r="E2790" s="164">
        <v>1265</v>
      </c>
    </row>
    <row r="2791" spans="1:5" s="132" customFormat="1" ht="10.5" customHeight="1" x14ac:dyDescent="0.15">
      <c r="A2791" s="107" t="s">
        <v>15</v>
      </c>
      <c r="B2791" s="107" t="s">
        <v>3096</v>
      </c>
      <c r="C2791" s="139">
        <v>1991</v>
      </c>
      <c r="D2791" s="139">
        <v>169</v>
      </c>
      <c r="E2791" s="164">
        <v>2160</v>
      </c>
    </row>
    <row r="2792" spans="1:5" s="132" customFormat="1" ht="10.5" customHeight="1" x14ac:dyDescent="0.15">
      <c r="A2792" s="107" t="s">
        <v>15</v>
      </c>
      <c r="B2792" s="107" t="s">
        <v>3097</v>
      </c>
      <c r="C2792" s="139">
        <v>2098</v>
      </c>
      <c r="D2792" s="139">
        <v>147</v>
      </c>
      <c r="E2792" s="164">
        <v>2245</v>
      </c>
    </row>
    <row r="2793" spans="1:5" s="132" customFormat="1" ht="10.5" customHeight="1" x14ac:dyDescent="0.15">
      <c r="A2793" s="107" t="s">
        <v>15</v>
      </c>
      <c r="B2793" s="107" t="s">
        <v>3098</v>
      </c>
      <c r="C2793" s="139">
        <v>812</v>
      </c>
      <c r="D2793" s="139">
        <v>68</v>
      </c>
      <c r="E2793" s="164">
        <v>880</v>
      </c>
    </row>
    <row r="2794" spans="1:5" s="132" customFormat="1" ht="10.5" customHeight="1" x14ac:dyDescent="0.15">
      <c r="A2794" s="107" t="s">
        <v>15</v>
      </c>
      <c r="B2794" s="107" t="s">
        <v>3099</v>
      </c>
      <c r="C2794" s="139">
        <v>1235</v>
      </c>
      <c r="D2794" s="139">
        <v>122</v>
      </c>
      <c r="E2794" s="164">
        <v>1357</v>
      </c>
    </row>
    <row r="2795" spans="1:5" s="132" customFormat="1" ht="10.5" customHeight="1" x14ac:dyDescent="0.15">
      <c r="A2795" s="107" t="s">
        <v>15</v>
      </c>
      <c r="B2795" s="107" t="s">
        <v>3100</v>
      </c>
      <c r="C2795" s="139">
        <v>763</v>
      </c>
      <c r="D2795" s="139">
        <v>56</v>
      </c>
      <c r="E2795" s="164">
        <v>819</v>
      </c>
    </row>
    <row r="2796" spans="1:5" s="132" customFormat="1" ht="10.5" customHeight="1" x14ac:dyDescent="0.15">
      <c r="A2796" s="107" t="s">
        <v>14</v>
      </c>
      <c r="B2796" s="107" t="s">
        <v>3101</v>
      </c>
      <c r="C2796" s="139">
        <v>424</v>
      </c>
      <c r="D2796" s="139">
        <v>75</v>
      </c>
      <c r="E2796" s="164">
        <v>499</v>
      </c>
    </row>
    <row r="2797" spans="1:5" s="132" customFormat="1" ht="10.5" customHeight="1" x14ac:dyDescent="0.15">
      <c r="A2797" s="107" t="s">
        <v>14</v>
      </c>
      <c r="B2797" s="107" t="s">
        <v>3102</v>
      </c>
      <c r="C2797" s="139">
        <v>401</v>
      </c>
      <c r="D2797" s="139">
        <v>47</v>
      </c>
      <c r="E2797" s="164">
        <v>448</v>
      </c>
    </row>
    <row r="2798" spans="1:5" s="132" customFormat="1" ht="10.5" customHeight="1" x14ac:dyDescent="0.15">
      <c r="A2798" s="107" t="s">
        <v>14</v>
      </c>
      <c r="B2798" s="107" t="s">
        <v>3103</v>
      </c>
      <c r="C2798" s="139">
        <v>422</v>
      </c>
      <c r="D2798" s="139">
        <v>21</v>
      </c>
      <c r="E2798" s="164">
        <v>443</v>
      </c>
    </row>
    <row r="2799" spans="1:5" s="132" customFormat="1" ht="10.5" customHeight="1" x14ac:dyDescent="0.15">
      <c r="A2799" s="107" t="s">
        <v>14</v>
      </c>
      <c r="B2799" s="107" t="s">
        <v>3104</v>
      </c>
      <c r="C2799" s="139">
        <v>410</v>
      </c>
      <c r="D2799" s="139">
        <v>56</v>
      </c>
      <c r="E2799" s="164">
        <v>466</v>
      </c>
    </row>
    <row r="2800" spans="1:5" s="132" customFormat="1" ht="10.5" customHeight="1" x14ac:dyDescent="0.15">
      <c r="A2800" s="107" t="s">
        <v>14</v>
      </c>
      <c r="B2800" s="107" t="s">
        <v>3105</v>
      </c>
      <c r="C2800" s="139">
        <v>514</v>
      </c>
      <c r="D2800" s="139">
        <v>88</v>
      </c>
      <c r="E2800" s="164">
        <v>602</v>
      </c>
    </row>
    <row r="2801" spans="1:5" s="132" customFormat="1" ht="10.5" customHeight="1" x14ac:dyDescent="0.15">
      <c r="A2801" s="107" t="s">
        <v>14</v>
      </c>
      <c r="B2801" s="107" t="s">
        <v>3106</v>
      </c>
      <c r="C2801" s="139">
        <v>439</v>
      </c>
      <c r="D2801" s="139">
        <v>37</v>
      </c>
      <c r="E2801" s="164">
        <v>476</v>
      </c>
    </row>
    <row r="2802" spans="1:5" s="132" customFormat="1" ht="10.5" customHeight="1" x14ac:dyDescent="0.15">
      <c r="A2802" s="107" t="s">
        <v>14</v>
      </c>
      <c r="B2802" s="107" t="s">
        <v>3107</v>
      </c>
      <c r="C2802" s="139">
        <v>533</v>
      </c>
      <c r="D2802" s="139">
        <v>51</v>
      </c>
      <c r="E2802" s="164">
        <v>584</v>
      </c>
    </row>
    <row r="2803" spans="1:5" s="132" customFormat="1" ht="10.5" customHeight="1" x14ac:dyDescent="0.15">
      <c r="A2803" s="107" t="s">
        <v>14</v>
      </c>
      <c r="B2803" s="107" t="s">
        <v>3108</v>
      </c>
      <c r="C2803" s="139">
        <v>656</v>
      </c>
      <c r="D2803" s="139">
        <v>73</v>
      </c>
      <c r="E2803" s="164">
        <v>729</v>
      </c>
    </row>
    <row r="2804" spans="1:5" s="132" customFormat="1" ht="10.5" customHeight="1" x14ac:dyDescent="0.15">
      <c r="A2804" s="107" t="s">
        <v>14</v>
      </c>
      <c r="B2804" s="107" t="s">
        <v>3109</v>
      </c>
      <c r="C2804" s="139">
        <v>374</v>
      </c>
      <c r="D2804" s="139">
        <v>56</v>
      </c>
      <c r="E2804" s="164">
        <v>430</v>
      </c>
    </row>
    <row r="2805" spans="1:5" s="132" customFormat="1" ht="10.5" customHeight="1" x14ac:dyDescent="0.15">
      <c r="A2805" s="107" t="s">
        <v>14</v>
      </c>
      <c r="B2805" s="107" t="s">
        <v>3110</v>
      </c>
      <c r="C2805" s="139">
        <v>783</v>
      </c>
      <c r="D2805" s="139">
        <v>83</v>
      </c>
      <c r="E2805" s="164">
        <v>866</v>
      </c>
    </row>
    <row r="2806" spans="1:5" s="132" customFormat="1" ht="10.5" customHeight="1" x14ac:dyDescent="0.15">
      <c r="A2806" s="107" t="s">
        <v>14</v>
      </c>
      <c r="B2806" s="107" t="s">
        <v>3111</v>
      </c>
      <c r="C2806" s="139">
        <v>547</v>
      </c>
      <c r="D2806" s="139">
        <v>58</v>
      </c>
      <c r="E2806" s="164">
        <v>605</v>
      </c>
    </row>
    <row r="2807" spans="1:5" s="132" customFormat="1" ht="10.5" customHeight="1" x14ac:dyDescent="0.15">
      <c r="A2807" s="107" t="s">
        <v>14</v>
      </c>
      <c r="B2807" s="107" t="s">
        <v>3112</v>
      </c>
      <c r="C2807" s="139">
        <v>476</v>
      </c>
      <c r="D2807" s="139">
        <v>57</v>
      </c>
      <c r="E2807" s="164">
        <v>533</v>
      </c>
    </row>
    <row r="2808" spans="1:5" s="132" customFormat="1" ht="10.5" customHeight="1" x14ac:dyDescent="0.15">
      <c r="A2808" s="107" t="s">
        <v>14</v>
      </c>
      <c r="B2808" s="107" t="s">
        <v>3113</v>
      </c>
      <c r="C2808" s="139">
        <v>418</v>
      </c>
      <c r="D2808" s="139">
        <v>36</v>
      </c>
      <c r="E2808" s="164">
        <v>454</v>
      </c>
    </row>
    <row r="2809" spans="1:5" s="132" customFormat="1" ht="10.5" customHeight="1" x14ac:dyDescent="0.15">
      <c r="A2809" s="107" t="s">
        <v>13</v>
      </c>
      <c r="B2809" s="107" t="s">
        <v>3114</v>
      </c>
      <c r="C2809" s="139">
        <v>198</v>
      </c>
      <c r="D2809" s="139">
        <v>20</v>
      </c>
      <c r="E2809" s="164">
        <v>218</v>
      </c>
    </row>
    <row r="2810" spans="1:5" s="132" customFormat="1" ht="10.5" customHeight="1" x14ac:dyDescent="0.15">
      <c r="A2810" s="107" t="s">
        <v>13</v>
      </c>
      <c r="B2810" s="107" t="s">
        <v>3115</v>
      </c>
      <c r="C2810" s="139">
        <v>762</v>
      </c>
      <c r="D2810" s="139">
        <v>102</v>
      </c>
      <c r="E2810" s="164">
        <v>864</v>
      </c>
    </row>
    <row r="2811" spans="1:5" s="132" customFormat="1" ht="10.5" customHeight="1" x14ac:dyDescent="0.15">
      <c r="A2811" s="107" t="s">
        <v>13</v>
      </c>
      <c r="B2811" s="107" t="s">
        <v>3116</v>
      </c>
      <c r="C2811" s="139">
        <v>676</v>
      </c>
      <c r="D2811" s="139">
        <v>31</v>
      </c>
      <c r="E2811" s="164">
        <v>707</v>
      </c>
    </row>
    <row r="2812" spans="1:5" s="132" customFormat="1" ht="10.5" customHeight="1" x14ac:dyDescent="0.15">
      <c r="A2812" s="107" t="s">
        <v>13</v>
      </c>
      <c r="B2812" s="107" t="s">
        <v>3117</v>
      </c>
      <c r="C2812" s="139">
        <v>614</v>
      </c>
      <c r="D2812" s="139">
        <v>39</v>
      </c>
      <c r="E2812" s="164">
        <v>653</v>
      </c>
    </row>
    <row r="2813" spans="1:5" s="132" customFormat="1" ht="10.5" customHeight="1" x14ac:dyDescent="0.15">
      <c r="A2813" s="107" t="s">
        <v>13</v>
      </c>
      <c r="B2813" s="107" t="s">
        <v>3118</v>
      </c>
      <c r="C2813" s="139">
        <v>754</v>
      </c>
      <c r="D2813" s="139">
        <v>97</v>
      </c>
      <c r="E2813" s="164">
        <v>851</v>
      </c>
    </row>
    <row r="2814" spans="1:5" s="132" customFormat="1" ht="10.5" customHeight="1" x14ac:dyDescent="0.15">
      <c r="A2814" s="107" t="s">
        <v>13</v>
      </c>
      <c r="B2814" s="107" t="s">
        <v>3119</v>
      </c>
      <c r="C2814" s="139">
        <v>402</v>
      </c>
      <c r="D2814" s="139">
        <v>56</v>
      </c>
      <c r="E2814" s="164">
        <v>458</v>
      </c>
    </row>
    <row r="2815" spans="1:5" s="132" customFormat="1" ht="10.5" customHeight="1" x14ac:dyDescent="0.15">
      <c r="A2815" s="107" t="s">
        <v>13</v>
      </c>
      <c r="B2815" s="107" t="s">
        <v>3120</v>
      </c>
      <c r="C2815" s="139">
        <v>435</v>
      </c>
      <c r="D2815" s="139">
        <v>29</v>
      </c>
      <c r="E2815" s="164">
        <v>464</v>
      </c>
    </row>
    <row r="2816" spans="1:5" s="132" customFormat="1" ht="10.5" customHeight="1" x14ac:dyDescent="0.15">
      <c r="A2816" s="107" t="s">
        <v>13</v>
      </c>
      <c r="B2816" s="107" t="s">
        <v>3121</v>
      </c>
      <c r="C2816" s="139">
        <v>443</v>
      </c>
      <c r="D2816" s="139">
        <v>51</v>
      </c>
      <c r="E2816" s="164">
        <v>494</v>
      </c>
    </row>
    <row r="2817" spans="1:5" s="132" customFormat="1" ht="10.5" customHeight="1" x14ac:dyDescent="0.15">
      <c r="A2817" s="107" t="s">
        <v>13</v>
      </c>
      <c r="B2817" s="107" t="s">
        <v>3122</v>
      </c>
      <c r="C2817" s="139">
        <v>408</v>
      </c>
      <c r="D2817" s="139">
        <v>151</v>
      </c>
      <c r="E2817" s="164">
        <v>559</v>
      </c>
    </row>
    <row r="2818" spans="1:5" s="132" customFormat="1" ht="10.5" customHeight="1" x14ac:dyDescent="0.15">
      <c r="A2818" s="107" t="s">
        <v>13</v>
      </c>
      <c r="B2818" s="107" t="s">
        <v>3123</v>
      </c>
      <c r="C2818" s="139">
        <v>446</v>
      </c>
      <c r="D2818" s="139">
        <v>58</v>
      </c>
      <c r="E2818" s="164">
        <v>504</v>
      </c>
    </row>
    <row r="2819" spans="1:5" s="132" customFormat="1" ht="10.5" customHeight="1" x14ac:dyDescent="0.15">
      <c r="A2819" s="107" t="s">
        <v>13</v>
      </c>
      <c r="B2819" s="107" t="s">
        <v>3124</v>
      </c>
      <c r="C2819" s="139">
        <v>441</v>
      </c>
      <c r="D2819" s="139">
        <v>77</v>
      </c>
      <c r="E2819" s="164">
        <v>518</v>
      </c>
    </row>
    <row r="2820" spans="1:5" s="132" customFormat="1" ht="10.5" customHeight="1" x14ac:dyDescent="0.15">
      <c r="A2820" s="107" t="s">
        <v>13</v>
      </c>
      <c r="B2820" s="107" t="s">
        <v>3125</v>
      </c>
      <c r="C2820" s="139">
        <v>524</v>
      </c>
      <c r="D2820" s="139">
        <v>96</v>
      </c>
      <c r="E2820" s="164">
        <v>620</v>
      </c>
    </row>
    <row r="2821" spans="1:5" s="132" customFormat="1" ht="10.5" customHeight="1" x14ac:dyDescent="0.15">
      <c r="A2821" s="107" t="s">
        <v>13</v>
      </c>
      <c r="B2821" s="107" t="s">
        <v>3126</v>
      </c>
      <c r="C2821" s="139">
        <v>416</v>
      </c>
      <c r="D2821" s="139">
        <v>39</v>
      </c>
      <c r="E2821" s="164">
        <v>455</v>
      </c>
    </row>
    <row r="2822" spans="1:5" s="132" customFormat="1" ht="10.5" customHeight="1" x14ac:dyDescent="0.15">
      <c r="A2822" s="107" t="s">
        <v>13</v>
      </c>
      <c r="B2822" s="107" t="s">
        <v>3127</v>
      </c>
      <c r="C2822" s="139">
        <v>843</v>
      </c>
      <c r="D2822" s="139">
        <v>170</v>
      </c>
      <c r="E2822" s="164">
        <v>1013</v>
      </c>
    </row>
    <row r="2823" spans="1:5" s="132" customFormat="1" ht="10.5" customHeight="1" x14ac:dyDescent="0.15">
      <c r="A2823" s="107" t="s">
        <v>13</v>
      </c>
      <c r="B2823" s="107" t="s">
        <v>3128</v>
      </c>
      <c r="C2823" s="139">
        <v>963</v>
      </c>
      <c r="D2823" s="139">
        <v>101</v>
      </c>
      <c r="E2823" s="164">
        <v>1064</v>
      </c>
    </row>
    <row r="2824" spans="1:5" s="132" customFormat="1" ht="10.5" customHeight="1" x14ac:dyDescent="0.15">
      <c r="A2824" s="107" t="s">
        <v>13</v>
      </c>
      <c r="B2824" s="107" t="s">
        <v>3129</v>
      </c>
      <c r="C2824" s="139">
        <v>705</v>
      </c>
      <c r="D2824" s="139">
        <v>77</v>
      </c>
      <c r="E2824" s="164">
        <v>782</v>
      </c>
    </row>
    <row r="2825" spans="1:5" s="132" customFormat="1" ht="10.5" customHeight="1" x14ac:dyDescent="0.15">
      <c r="A2825" s="107" t="s">
        <v>13</v>
      </c>
      <c r="B2825" s="107" t="s">
        <v>3130</v>
      </c>
      <c r="C2825" s="139">
        <v>581</v>
      </c>
      <c r="D2825" s="139">
        <v>47</v>
      </c>
      <c r="E2825" s="164">
        <v>628</v>
      </c>
    </row>
    <row r="2826" spans="1:5" s="132" customFormat="1" ht="10.5" customHeight="1" x14ac:dyDescent="0.15">
      <c r="A2826" s="107" t="s">
        <v>13</v>
      </c>
      <c r="B2826" s="107" t="s">
        <v>3131</v>
      </c>
      <c r="C2826" s="139">
        <v>462</v>
      </c>
      <c r="D2826" s="139">
        <v>63</v>
      </c>
      <c r="E2826" s="164">
        <v>525</v>
      </c>
    </row>
    <row r="2827" spans="1:5" s="132" customFormat="1" ht="10.5" customHeight="1" x14ac:dyDescent="0.15">
      <c r="A2827" s="107" t="s">
        <v>13</v>
      </c>
      <c r="B2827" s="107" t="s">
        <v>3132</v>
      </c>
      <c r="C2827" s="139">
        <v>569</v>
      </c>
      <c r="D2827" s="139">
        <v>36</v>
      </c>
      <c r="E2827" s="164">
        <v>605</v>
      </c>
    </row>
    <row r="2828" spans="1:5" s="132" customFormat="1" ht="10.5" customHeight="1" x14ac:dyDescent="0.15">
      <c r="A2828" s="107" t="s">
        <v>13</v>
      </c>
      <c r="B2828" s="107" t="s">
        <v>3133</v>
      </c>
      <c r="C2828" s="139">
        <v>558</v>
      </c>
      <c r="D2828" s="139">
        <v>25</v>
      </c>
      <c r="E2828" s="164">
        <v>583</v>
      </c>
    </row>
    <row r="2829" spans="1:5" s="132" customFormat="1" ht="10.5" customHeight="1" x14ac:dyDescent="0.15">
      <c r="A2829" s="107" t="s">
        <v>13</v>
      </c>
      <c r="B2829" s="107" t="s">
        <v>3134</v>
      </c>
      <c r="C2829" s="139">
        <v>762</v>
      </c>
      <c r="D2829" s="139">
        <v>34</v>
      </c>
      <c r="E2829" s="164">
        <v>796</v>
      </c>
    </row>
    <row r="2830" spans="1:5" s="132" customFormat="1" ht="10.5" customHeight="1" x14ac:dyDescent="0.15">
      <c r="A2830" s="107" t="s">
        <v>13</v>
      </c>
      <c r="B2830" s="107" t="s">
        <v>3135</v>
      </c>
      <c r="C2830" s="139">
        <v>687</v>
      </c>
      <c r="D2830" s="139">
        <v>21</v>
      </c>
      <c r="E2830" s="164">
        <v>708</v>
      </c>
    </row>
    <row r="2831" spans="1:5" s="132" customFormat="1" ht="10.5" customHeight="1" x14ac:dyDescent="0.15">
      <c r="A2831" s="107" t="s">
        <v>13</v>
      </c>
      <c r="B2831" s="107" t="s">
        <v>3136</v>
      </c>
      <c r="C2831" s="139">
        <v>445</v>
      </c>
      <c r="D2831" s="139">
        <v>41</v>
      </c>
      <c r="E2831" s="164">
        <v>486</v>
      </c>
    </row>
    <row r="2832" spans="1:5" s="132" customFormat="1" ht="10.5" customHeight="1" x14ac:dyDescent="0.15">
      <c r="A2832" s="107" t="s">
        <v>13</v>
      </c>
      <c r="B2832" s="107" t="s">
        <v>3137</v>
      </c>
      <c r="C2832" s="139">
        <v>956</v>
      </c>
      <c r="D2832" s="139">
        <v>51</v>
      </c>
      <c r="E2832" s="164">
        <v>1007</v>
      </c>
    </row>
    <row r="2833" spans="1:5" s="132" customFormat="1" ht="10.5" customHeight="1" x14ac:dyDescent="0.15">
      <c r="A2833" s="107" t="s">
        <v>13</v>
      </c>
      <c r="B2833" s="107" t="s">
        <v>3138</v>
      </c>
      <c r="C2833" s="139">
        <v>712</v>
      </c>
      <c r="D2833" s="139">
        <v>28</v>
      </c>
      <c r="E2833" s="164">
        <v>740</v>
      </c>
    </row>
    <row r="2834" spans="1:5" s="132" customFormat="1" ht="10.5" customHeight="1" x14ac:dyDescent="0.15">
      <c r="A2834" s="107" t="s">
        <v>13</v>
      </c>
      <c r="B2834" s="107" t="s">
        <v>3139</v>
      </c>
      <c r="C2834" s="139">
        <v>747</v>
      </c>
      <c r="D2834" s="139">
        <v>43</v>
      </c>
      <c r="E2834" s="164">
        <v>790</v>
      </c>
    </row>
    <row r="2835" spans="1:5" s="132" customFormat="1" ht="10.5" customHeight="1" x14ac:dyDescent="0.15">
      <c r="A2835" s="107" t="s">
        <v>13</v>
      </c>
      <c r="B2835" s="107" t="s">
        <v>3140</v>
      </c>
      <c r="C2835" s="139">
        <v>1117</v>
      </c>
      <c r="D2835" s="139">
        <v>70</v>
      </c>
      <c r="E2835" s="164">
        <v>1187</v>
      </c>
    </row>
    <row r="2836" spans="1:5" s="132" customFormat="1" ht="10.5" customHeight="1" x14ac:dyDescent="0.15">
      <c r="A2836" s="107" t="s">
        <v>13</v>
      </c>
      <c r="B2836" s="107" t="s">
        <v>3141</v>
      </c>
      <c r="C2836" s="139">
        <v>215</v>
      </c>
      <c r="D2836" s="139">
        <v>32</v>
      </c>
      <c r="E2836" s="164">
        <v>247</v>
      </c>
    </row>
    <row r="2837" spans="1:5" s="132" customFormat="1" ht="10.5" customHeight="1" x14ac:dyDescent="0.15">
      <c r="A2837" s="107" t="s">
        <v>13</v>
      </c>
      <c r="B2837" s="107" t="s">
        <v>3142</v>
      </c>
      <c r="C2837" s="139">
        <v>123</v>
      </c>
      <c r="D2837" s="139">
        <v>4</v>
      </c>
      <c r="E2837" s="164">
        <v>127</v>
      </c>
    </row>
    <row r="2838" spans="1:5" s="132" customFormat="1" ht="10.5" customHeight="1" x14ac:dyDescent="0.15">
      <c r="A2838" s="107" t="s">
        <v>13</v>
      </c>
      <c r="B2838" s="107" t="s">
        <v>3143</v>
      </c>
      <c r="C2838" s="139">
        <v>953</v>
      </c>
      <c r="D2838" s="139">
        <v>57</v>
      </c>
      <c r="E2838" s="164">
        <v>1010</v>
      </c>
    </row>
    <row r="2839" spans="1:5" s="132" customFormat="1" ht="10.5" customHeight="1" x14ac:dyDescent="0.15">
      <c r="A2839" s="107" t="s">
        <v>13</v>
      </c>
      <c r="B2839" s="107" t="s">
        <v>3144</v>
      </c>
      <c r="C2839" s="139">
        <v>609</v>
      </c>
      <c r="D2839" s="139">
        <v>80</v>
      </c>
      <c r="E2839" s="164">
        <v>689</v>
      </c>
    </row>
    <row r="2840" spans="1:5" s="132" customFormat="1" ht="10.5" customHeight="1" x14ac:dyDescent="0.15">
      <c r="A2840" s="107" t="s">
        <v>13</v>
      </c>
      <c r="B2840" s="107" t="s">
        <v>3145</v>
      </c>
      <c r="C2840" s="139">
        <v>518</v>
      </c>
      <c r="D2840" s="139">
        <v>38</v>
      </c>
      <c r="E2840" s="164">
        <v>556</v>
      </c>
    </row>
    <row r="2841" spans="1:5" s="132" customFormat="1" ht="10.5" customHeight="1" x14ac:dyDescent="0.15">
      <c r="A2841" s="107" t="s">
        <v>13</v>
      </c>
      <c r="B2841" s="107" t="s">
        <v>3146</v>
      </c>
      <c r="C2841" s="139">
        <v>810</v>
      </c>
      <c r="D2841" s="139">
        <v>59</v>
      </c>
      <c r="E2841" s="164">
        <v>869</v>
      </c>
    </row>
    <row r="2842" spans="1:5" s="132" customFormat="1" ht="10.5" customHeight="1" x14ac:dyDescent="0.15">
      <c r="A2842" s="107" t="s">
        <v>13</v>
      </c>
      <c r="B2842" s="107" t="s">
        <v>3147</v>
      </c>
      <c r="C2842" s="139">
        <v>527</v>
      </c>
      <c r="D2842" s="139">
        <v>91</v>
      </c>
      <c r="E2842" s="164">
        <v>618</v>
      </c>
    </row>
    <row r="2843" spans="1:5" s="132" customFormat="1" ht="10.5" customHeight="1" x14ac:dyDescent="0.15">
      <c r="A2843" s="107" t="s">
        <v>13</v>
      </c>
      <c r="B2843" s="107" t="s">
        <v>3148</v>
      </c>
      <c r="C2843" s="139">
        <v>722</v>
      </c>
      <c r="D2843" s="139">
        <v>75</v>
      </c>
      <c r="E2843" s="164">
        <v>797</v>
      </c>
    </row>
    <row r="2844" spans="1:5" s="132" customFormat="1" ht="10.5" customHeight="1" x14ac:dyDescent="0.15">
      <c r="A2844" s="107" t="s">
        <v>13</v>
      </c>
      <c r="B2844" s="107" t="s">
        <v>3149</v>
      </c>
      <c r="C2844" s="139">
        <v>728</v>
      </c>
      <c r="D2844" s="139">
        <v>72</v>
      </c>
      <c r="E2844" s="164">
        <v>800</v>
      </c>
    </row>
    <row r="2845" spans="1:5" s="132" customFormat="1" ht="10.5" customHeight="1" x14ac:dyDescent="0.15">
      <c r="A2845" s="107" t="s">
        <v>13</v>
      </c>
      <c r="B2845" s="107" t="s">
        <v>3150</v>
      </c>
      <c r="C2845" s="139">
        <v>627</v>
      </c>
      <c r="D2845" s="139">
        <v>96</v>
      </c>
      <c r="E2845" s="164">
        <v>723</v>
      </c>
    </row>
    <row r="2846" spans="1:5" s="132" customFormat="1" ht="10.5" customHeight="1" x14ac:dyDescent="0.15">
      <c r="A2846" s="107" t="s">
        <v>13</v>
      </c>
      <c r="B2846" s="107" t="s">
        <v>3151</v>
      </c>
      <c r="C2846" s="139">
        <v>675</v>
      </c>
      <c r="D2846" s="139">
        <v>98</v>
      </c>
      <c r="E2846" s="164">
        <v>773</v>
      </c>
    </row>
    <row r="2847" spans="1:5" s="132" customFormat="1" ht="10.5" customHeight="1" x14ac:dyDescent="0.15">
      <c r="A2847" s="107" t="s">
        <v>13</v>
      </c>
      <c r="B2847" s="107" t="s">
        <v>3152</v>
      </c>
      <c r="C2847" s="139">
        <v>825</v>
      </c>
      <c r="D2847" s="139">
        <v>92</v>
      </c>
      <c r="E2847" s="164">
        <v>917</v>
      </c>
    </row>
    <row r="2848" spans="1:5" s="132" customFormat="1" ht="10.5" customHeight="1" x14ac:dyDescent="0.15">
      <c r="A2848" s="107" t="s">
        <v>13</v>
      </c>
      <c r="B2848" s="107" t="s">
        <v>3153</v>
      </c>
      <c r="C2848" s="139">
        <v>435</v>
      </c>
      <c r="D2848" s="139">
        <v>46</v>
      </c>
      <c r="E2848" s="164">
        <v>481</v>
      </c>
    </row>
    <row r="2849" spans="1:5" s="132" customFormat="1" ht="10.5" customHeight="1" x14ac:dyDescent="0.15">
      <c r="A2849" s="107" t="s">
        <v>13</v>
      </c>
      <c r="B2849" s="107" t="s">
        <v>3154</v>
      </c>
      <c r="C2849" s="139">
        <v>486</v>
      </c>
      <c r="D2849" s="139">
        <v>95</v>
      </c>
      <c r="E2849" s="164">
        <v>581</v>
      </c>
    </row>
    <row r="2850" spans="1:5" s="132" customFormat="1" ht="10.5" customHeight="1" x14ac:dyDescent="0.15">
      <c r="A2850" s="107" t="s">
        <v>13</v>
      </c>
      <c r="B2850" s="107" t="s">
        <v>3155</v>
      </c>
      <c r="C2850" s="139">
        <v>543</v>
      </c>
      <c r="D2850" s="139">
        <v>77</v>
      </c>
      <c r="E2850" s="164">
        <v>620</v>
      </c>
    </row>
    <row r="2851" spans="1:5" s="132" customFormat="1" ht="10.5" customHeight="1" x14ac:dyDescent="0.15">
      <c r="A2851" s="107" t="s">
        <v>13</v>
      </c>
      <c r="B2851" s="107" t="s">
        <v>3156</v>
      </c>
      <c r="C2851" s="139">
        <v>634</v>
      </c>
      <c r="D2851" s="139">
        <v>103</v>
      </c>
      <c r="E2851" s="164">
        <v>737</v>
      </c>
    </row>
    <row r="2852" spans="1:5" s="132" customFormat="1" ht="10.5" customHeight="1" x14ac:dyDescent="0.15">
      <c r="A2852" s="107" t="s">
        <v>13</v>
      </c>
      <c r="B2852" s="107" t="s">
        <v>3157</v>
      </c>
      <c r="C2852" s="139">
        <v>871</v>
      </c>
      <c r="D2852" s="139">
        <v>72</v>
      </c>
      <c r="E2852" s="164">
        <v>943</v>
      </c>
    </row>
    <row r="2853" spans="1:5" s="132" customFormat="1" ht="10.5" customHeight="1" x14ac:dyDescent="0.15">
      <c r="A2853" s="107" t="s">
        <v>13</v>
      </c>
      <c r="B2853" s="107" t="s">
        <v>3158</v>
      </c>
      <c r="C2853" s="139">
        <v>751</v>
      </c>
      <c r="D2853" s="139">
        <v>55</v>
      </c>
      <c r="E2853" s="164">
        <v>806</v>
      </c>
    </row>
    <row r="2854" spans="1:5" s="132" customFormat="1" ht="10.5" customHeight="1" x14ac:dyDescent="0.15">
      <c r="A2854" s="107" t="s">
        <v>13</v>
      </c>
      <c r="B2854" s="107" t="s">
        <v>3159</v>
      </c>
      <c r="C2854" s="139">
        <v>1345</v>
      </c>
      <c r="D2854" s="139">
        <v>80</v>
      </c>
      <c r="E2854" s="164">
        <v>1425</v>
      </c>
    </row>
    <row r="2855" spans="1:5" s="132" customFormat="1" ht="10.5" customHeight="1" x14ac:dyDescent="0.15">
      <c r="A2855" s="107" t="s">
        <v>13</v>
      </c>
      <c r="B2855" s="107" t="s">
        <v>3160</v>
      </c>
      <c r="C2855" s="139">
        <v>754</v>
      </c>
      <c r="D2855" s="139">
        <v>40</v>
      </c>
      <c r="E2855" s="164">
        <v>794</v>
      </c>
    </row>
    <row r="2856" spans="1:5" s="132" customFormat="1" ht="10.5" customHeight="1" x14ac:dyDescent="0.15">
      <c r="A2856" s="107" t="s">
        <v>13</v>
      </c>
      <c r="B2856" s="107" t="s">
        <v>3161</v>
      </c>
      <c r="C2856" s="139">
        <v>832</v>
      </c>
      <c r="D2856" s="139">
        <v>61</v>
      </c>
      <c r="E2856" s="164">
        <v>893</v>
      </c>
    </row>
    <row r="2857" spans="1:5" s="132" customFormat="1" ht="10.5" customHeight="1" x14ac:dyDescent="0.15">
      <c r="A2857" s="107" t="s">
        <v>13</v>
      </c>
      <c r="B2857" s="107" t="s">
        <v>3162</v>
      </c>
      <c r="C2857" s="139">
        <v>685</v>
      </c>
      <c r="D2857" s="139">
        <v>56</v>
      </c>
      <c r="E2857" s="164">
        <v>741</v>
      </c>
    </row>
    <row r="2858" spans="1:5" s="132" customFormat="1" ht="10.5" customHeight="1" x14ac:dyDescent="0.15">
      <c r="A2858" s="107" t="s">
        <v>13</v>
      </c>
      <c r="B2858" s="107" t="s">
        <v>3163</v>
      </c>
      <c r="C2858" s="139">
        <v>974</v>
      </c>
      <c r="D2858" s="139">
        <v>107</v>
      </c>
      <c r="E2858" s="164">
        <v>1081</v>
      </c>
    </row>
    <row r="2859" spans="1:5" s="132" customFormat="1" ht="10.5" customHeight="1" x14ac:dyDescent="0.15">
      <c r="A2859" s="107" t="s">
        <v>13</v>
      </c>
      <c r="B2859" s="107" t="s">
        <v>3164</v>
      </c>
      <c r="C2859" s="139">
        <v>857</v>
      </c>
      <c r="D2859" s="139">
        <v>24</v>
      </c>
      <c r="E2859" s="164">
        <v>881</v>
      </c>
    </row>
    <row r="2860" spans="1:5" s="132" customFormat="1" ht="10.5" customHeight="1" x14ac:dyDescent="0.15">
      <c r="A2860" s="107" t="s">
        <v>13</v>
      </c>
      <c r="B2860" s="107" t="s">
        <v>3165</v>
      </c>
      <c r="C2860" s="139">
        <v>1437</v>
      </c>
      <c r="D2860" s="139">
        <v>64</v>
      </c>
      <c r="E2860" s="164">
        <v>1501</v>
      </c>
    </row>
    <row r="2861" spans="1:5" s="132" customFormat="1" ht="10.5" customHeight="1" x14ac:dyDescent="0.15">
      <c r="A2861" s="107" t="s">
        <v>13</v>
      </c>
      <c r="B2861" s="107" t="s">
        <v>3166</v>
      </c>
      <c r="C2861" s="139">
        <v>1041</v>
      </c>
      <c r="D2861" s="139">
        <v>45</v>
      </c>
      <c r="E2861" s="164">
        <v>1086</v>
      </c>
    </row>
    <row r="2862" spans="1:5" s="132" customFormat="1" ht="10.5" customHeight="1" x14ac:dyDescent="0.15">
      <c r="A2862" s="107" t="s">
        <v>13</v>
      </c>
      <c r="B2862" s="107" t="s">
        <v>3167</v>
      </c>
      <c r="C2862" s="139">
        <v>504</v>
      </c>
      <c r="D2862" s="139">
        <v>52</v>
      </c>
      <c r="E2862" s="164">
        <v>556</v>
      </c>
    </row>
    <row r="2863" spans="1:5" s="132" customFormat="1" ht="10.5" customHeight="1" x14ac:dyDescent="0.15">
      <c r="A2863" s="107" t="s">
        <v>13</v>
      </c>
      <c r="B2863" s="107" t="s">
        <v>3168</v>
      </c>
      <c r="C2863" s="139">
        <v>998</v>
      </c>
      <c r="D2863" s="139">
        <v>88</v>
      </c>
      <c r="E2863" s="164">
        <v>1086</v>
      </c>
    </row>
    <row r="2864" spans="1:5" s="132" customFormat="1" ht="10.5" customHeight="1" x14ac:dyDescent="0.15">
      <c r="A2864" s="107" t="s">
        <v>13</v>
      </c>
      <c r="B2864" s="107" t="s">
        <v>3169</v>
      </c>
      <c r="C2864" s="139">
        <v>785</v>
      </c>
      <c r="D2864" s="139">
        <v>121</v>
      </c>
      <c r="E2864" s="164">
        <v>906</v>
      </c>
    </row>
    <row r="2865" spans="1:5" s="132" customFormat="1" ht="10.5" customHeight="1" x14ac:dyDescent="0.15">
      <c r="A2865" s="107" t="s">
        <v>13</v>
      </c>
      <c r="B2865" s="107" t="s">
        <v>3170</v>
      </c>
      <c r="C2865" s="139">
        <v>1326</v>
      </c>
      <c r="D2865" s="139">
        <v>85</v>
      </c>
      <c r="E2865" s="164">
        <v>1411</v>
      </c>
    </row>
    <row r="2866" spans="1:5" s="132" customFormat="1" ht="10.5" customHeight="1" x14ac:dyDescent="0.15">
      <c r="A2866" s="107" t="s">
        <v>13</v>
      </c>
      <c r="B2866" s="107" t="s">
        <v>3171</v>
      </c>
      <c r="C2866" s="139">
        <v>1534</v>
      </c>
      <c r="D2866" s="139">
        <v>152</v>
      </c>
      <c r="E2866" s="164">
        <v>1686</v>
      </c>
    </row>
    <row r="2867" spans="1:5" s="132" customFormat="1" ht="10.5" customHeight="1" x14ac:dyDescent="0.15">
      <c r="A2867" s="107" t="s">
        <v>13</v>
      </c>
      <c r="B2867" s="107" t="s">
        <v>3172</v>
      </c>
      <c r="C2867" s="139">
        <v>1207</v>
      </c>
      <c r="D2867" s="139">
        <v>67</v>
      </c>
      <c r="E2867" s="164">
        <v>1274</v>
      </c>
    </row>
    <row r="2868" spans="1:5" s="132" customFormat="1" ht="10.5" customHeight="1" x14ac:dyDescent="0.15">
      <c r="A2868" s="107" t="s">
        <v>13</v>
      </c>
      <c r="B2868" s="107" t="s">
        <v>3173</v>
      </c>
      <c r="C2868" s="139">
        <v>891</v>
      </c>
      <c r="D2868" s="139">
        <v>64</v>
      </c>
      <c r="E2868" s="164">
        <v>955</v>
      </c>
    </row>
    <row r="2869" spans="1:5" s="132" customFormat="1" ht="10.5" customHeight="1" x14ac:dyDescent="0.15">
      <c r="A2869" s="107" t="s">
        <v>13</v>
      </c>
      <c r="B2869" s="107" t="s">
        <v>3174</v>
      </c>
      <c r="C2869" s="139">
        <v>693</v>
      </c>
      <c r="D2869" s="139">
        <v>42</v>
      </c>
      <c r="E2869" s="164">
        <v>735</v>
      </c>
    </row>
    <row r="2870" spans="1:5" s="132" customFormat="1" ht="10.5" customHeight="1" x14ac:dyDescent="0.15">
      <c r="A2870" s="107" t="s">
        <v>13</v>
      </c>
      <c r="B2870" s="107" t="s">
        <v>3175</v>
      </c>
      <c r="C2870" s="139">
        <v>1266</v>
      </c>
      <c r="D2870" s="139">
        <v>75</v>
      </c>
      <c r="E2870" s="164">
        <v>1341</v>
      </c>
    </row>
    <row r="2871" spans="1:5" s="132" customFormat="1" ht="10.5" customHeight="1" x14ac:dyDescent="0.15">
      <c r="A2871" s="107" t="s">
        <v>13</v>
      </c>
      <c r="B2871" s="107" t="s">
        <v>3176</v>
      </c>
      <c r="C2871" s="139">
        <v>1165</v>
      </c>
      <c r="D2871" s="139">
        <v>63</v>
      </c>
      <c r="E2871" s="164">
        <v>1228</v>
      </c>
    </row>
    <row r="2872" spans="1:5" s="132" customFormat="1" ht="10.5" customHeight="1" x14ac:dyDescent="0.15">
      <c r="A2872" s="107" t="s">
        <v>13</v>
      </c>
      <c r="B2872" s="107" t="s">
        <v>3177</v>
      </c>
      <c r="C2872" s="139">
        <v>1055</v>
      </c>
      <c r="D2872" s="139">
        <v>84</v>
      </c>
      <c r="E2872" s="164">
        <v>1139</v>
      </c>
    </row>
    <row r="2873" spans="1:5" s="132" customFormat="1" ht="10.5" customHeight="1" x14ac:dyDescent="0.15">
      <c r="A2873" s="107" t="s">
        <v>13</v>
      </c>
      <c r="B2873" s="107" t="s">
        <v>3178</v>
      </c>
      <c r="C2873" s="139">
        <v>1333</v>
      </c>
      <c r="D2873" s="139">
        <v>234</v>
      </c>
      <c r="E2873" s="164">
        <v>1567</v>
      </c>
    </row>
    <row r="2874" spans="1:5" s="132" customFormat="1" ht="10.5" customHeight="1" x14ac:dyDescent="0.15">
      <c r="A2874" s="107" t="s">
        <v>13</v>
      </c>
      <c r="B2874" s="107" t="s">
        <v>3179</v>
      </c>
      <c r="C2874" s="139">
        <v>1601</v>
      </c>
      <c r="D2874" s="139">
        <v>172</v>
      </c>
      <c r="E2874" s="164">
        <v>1773</v>
      </c>
    </row>
    <row r="2875" spans="1:5" s="132" customFormat="1" ht="10.5" customHeight="1" x14ac:dyDescent="0.15">
      <c r="A2875" s="107" t="s">
        <v>13</v>
      </c>
      <c r="B2875" s="107" t="s">
        <v>3180</v>
      </c>
      <c r="C2875" s="139">
        <v>1380</v>
      </c>
      <c r="D2875" s="139">
        <v>131</v>
      </c>
      <c r="E2875" s="164">
        <v>1511</v>
      </c>
    </row>
    <row r="2876" spans="1:5" s="132" customFormat="1" ht="10.5" customHeight="1" x14ac:dyDescent="0.15">
      <c r="A2876" s="107" t="s">
        <v>13</v>
      </c>
      <c r="B2876" s="107" t="s">
        <v>3181</v>
      </c>
      <c r="C2876" s="139">
        <v>1152</v>
      </c>
      <c r="D2876" s="139">
        <v>74</v>
      </c>
      <c r="E2876" s="164">
        <v>1226</v>
      </c>
    </row>
    <row r="2877" spans="1:5" s="132" customFormat="1" ht="10.5" customHeight="1" x14ac:dyDescent="0.15">
      <c r="A2877" s="107" t="s">
        <v>13</v>
      </c>
      <c r="B2877" s="107" t="s">
        <v>3182</v>
      </c>
      <c r="C2877" s="139">
        <v>614</v>
      </c>
      <c r="D2877" s="139">
        <v>45</v>
      </c>
      <c r="E2877" s="164">
        <v>659</v>
      </c>
    </row>
    <row r="2878" spans="1:5" s="132" customFormat="1" ht="10.5" customHeight="1" x14ac:dyDescent="0.15">
      <c r="A2878" s="107" t="s">
        <v>13</v>
      </c>
      <c r="B2878" s="107" t="s">
        <v>3183</v>
      </c>
      <c r="C2878" s="139">
        <v>497</v>
      </c>
      <c r="D2878" s="139">
        <v>142</v>
      </c>
      <c r="E2878" s="164">
        <v>639</v>
      </c>
    </row>
    <row r="2879" spans="1:5" s="132" customFormat="1" ht="10.5" customHeight="1" x14ac:dyDescent="0.15">
      <c r="A2879" s="107" t="s">
        <v>13</v>
      </c>
      <c r="B2879" s="107" t="s">
        <v>3184</v>
      </c>
      <c r="C2879" s="139">
        <v>1027</v>
      </c>
      <c r="D2879" s="139">
        <v>72</v>
      </c>
      <c r="E2879" s="164">
        <v>1099</v>
      </c>
    </row>
    <row r="2880" spans="1:5" s="132" customFormat="1" ht="10.5" customHeight="1" x14ac:dyDescent="0.15">
      <c r="A2880" s="107" t="s">
        <v>13</v>
      </c>
      <c r="B2880" s="107" t="s">
        <v>3185</v>
      </c>
      <c r="C2880" s="139">
        <v>1108</v>
      </c>
      <c r="D2880" s="139">
        <v>75</v>
      </c>
      <c r="E2880" s="164">
        <v>1183</v>
      </c>
    </row>
    <row r="2881" spans="1:5" s="132" customFormat="1" ht="10.5" customHeight="1" x14ac:dyDescent="0.15">
      <c r="A2881" s="107" t="s">
        <v>13</v>
      </c>
      <c r="B2881" s="107" t="s">
        <v>3186</v>
      </c>
      <c r="C2881" s="139">
        <v>684</v>
      </c>
      <c r="D2881" s="139">
        <v>50</v>
      </c>
      <c r="E2881" s="164">
        <v>734</v>
      </c>
    </row>
    <row r="2882" spans="1:5" s="132" customFormat="1" ht="10.5" customHeight="1" x14ac:dyDescent="0.15">
      <c r="A2882" s="107" t="s">
        <v>13</v>
      </c>
      <c r="B2882" s="107" t="s">
        <v>3187</v>
      </c>
      <c r="C2882" s="139">
        <v>1195</v>
      </c>
      <c r="D2882" s="139">
        <v>297</v>
      </c>
      <c r="E2882" s="164">
        <v>1492</v>
      </c>
    </row>
    <row r="2883" spans="1:5" s="132" customFormat="1" ht="10.5" customHeight="1" x14ac:dyDescent="0.15">
      <c r="A2883" s="107" t="s">
        <v>13</v>
      </c>
      <c r="B2883" s="107" t="s">
        <v>3188</v>
      </c>
      <c r="C2883" s="139">
        <v>942</v>
      </c>
      <c r="D2883" s="139">
        <v>79</v>
      </c>
      <c r="E2883" s="164">
        <v>1021</v>
      </c>
    </row>
    <row r="2884" spans="1:5" s="132" customFormat="1" ht="10.5" customHeight="1" x14ac:dyDescent="0.15">
      <c r="A2884" s="107" t="s">
        <v>13</v>
      </c>
      <c r="B2884" s="107" t="s">
        <v>3189</v>
      </c>
      <c r="C2884" s="139">
        <v>911</v>
      </c>
      <c r="D2884" s="139">
        <v>120</v>
      </c>
      <c r="E2884" s="164">
        <v>1031</v>
      </c>
    </row>
    <row r="2885" spans="1:5" s="132" customFormat="1" ht="10.5" customHeight="1" x14ac:dyDescent="0.15">
      <c r="A2885" s="107" t="s">
        <v>13</v>
      </c>
      <c r="B2885" s="107" t="s">
        <v>3190</v>
      </c>
      <c r="C2885" s="139">
        <v>885</v>
      </c>
      <c r="D2885" s="139">
        <v>141</v>
      </c>
      <c r="E2885" s="164">
        <v>1026</v>
      </c>
    </row>
    <row r="2886" spans="1:5" s="132" customFormat="1" ht="10.5" customHeight="1" x14ac:dyDescent="0.15">
      <c r="A2886" s="107" t="s">
        <v>13</v>
      </c>
      <c r="B2886" s="107" t="s">
        <v>3191</v>
      </c>
      <c r="C2886" s="139">
        <v>985</v>
      </c>
      <c r="D2886" s="139">
        <v>95</v>
      </c>
      <c r="E2886" s="164">
        <v>1080</v>
      </c>
    </row>
    <row r="2887" spans="1:5" s="132" customFormat="1" ht="10.5" customHeight="1" x14ac:dyDescent="0.15">
      <c r="A2887" s="107" t="s">
        <v>13</v>
      </c>
      <c r="B2887" s="107" t="s">
        <v>3192</v>
      </c>
      <c r="C2887" s="139">
        <v>1448</v>
      </c>
      <c r="D2887" s="139">
        <v>185</v>
      </c>
      <c r="E2887" s="164">
        <v>1633</v>
      </c>
    </row>
    <row r="2888" spans="1:5" s="132" customFormat="1" ht="10.5" customHeight="1" x14ac:dyDescent="0.15">
      <c r="A2888" s="107" t="s">
        <v>13</v>
      </c>
      <c r="B2888" s="107" t="s">
        <v>3193</v>
      </c>
      <c r="C2888" s="139">
        <v>317</v>
      </c>
      <c r="D2888" s="139">
        <v>29</v>
      </c>
      <c r="E2888" s="164">
        <v>346</v>
      </c>
    </row>
    <row r="2889" spans="1:5" s="132" customFormat="1" ht="10.5" customHeight="1" x14ac:dyDescent="0.15">
      <c r="A2889" s="107" t="s">
        <v>13</v>
      </c>
      <c r="B2889" s="107" t="s">
        <v>3194</v>
      </c>
      <c r="C2889" s="139">
        <v>541</v>
      </c>
      <c r="D2889" s="139">
        <v>84</v>
      </c>
      <c r="E2889" s="164">
        <v>625</v>
      </c>
    </row>
    <row r="2890" spans="1:5" s="132" customFormat="1" ht="10.5" customHeight="1" x14ac:dyDescent="0.15">
      <c r="A2890" s="107" t="s">
        <v>13</v>
      </c>
      <c r="B2890" s="107" t="s">
        <v>3195</v>
      </c>
      <c r="C2890" s="139">
        <v>944</v>
      </c>
      <c r="D2890" s="139">
        <v>129</v>
      </c>
      <c r="E2890" s="164">
        <v>1073</v>
      </c>
    </row>
    <row r="2891" spans="1:5" s="132" customFormat="1" ht="10.5" customHeight="1" x14ac:dyDescent="0.15">
      <c r="A2891" s="107" t="s">
        <v>13</v>
      </c>
      <c r="B2891" s="107" t="s">
        <v>3196</v>
      </c>
      <c r="C2891" s="139">
        <v>818</v>
      </c>
      <c r="D2891" s="139">
        <v>98</v>
      </c>
      <c r="E2891" s="164">
        <v>916</v>
      </c>
    </row>
    <row r="2892" spans="1:5" s="132" customFormat="1" ht="10.5" customHeight="1" x14ac:dyDescent="0.15">
      <c r="A2892" s="107" t="s">
        <v>13</v>
      </c>
      <c r="B2892" s="107" t="s">
        <v>3197</v>
      </c>
      <c r="C2892" s="139">
        <v>215</v>
      </c>
      <c r="D2892" s="139">
        <v>67</v>
      </c>
      <c r="E2892" s="164">
        <v>282</v>
      </c>
    </row>
    <row r="2893" spans="1:5" s="132" customFormat="1" ht="10.5" customHeight="1" x14ac:dyDescent="0.15">
      <c r="A2893" s="107" t="s">
        <v>13</v>
      </c>
      <c r="B2893" s="107" t="s">
        <v>3198</v>
      </c>
      <c r="C2893" s="139">
        <v>668</v>
      </c>
      <c r="D2893" s="139">
        <v>130</v>
      </c>
      <c r="E2893" s="164">
        <v>798</v>
      </c>
    </row>
    <row r="2894" spans="1:5" s="132" customFormat="1" ht="10.5" customHeight="1" x14ac:dyDescent="0.15">
      <c r="A2894" s="107" t="s">
        <v>13</v>
      </c>
      <c r="B2894" s="107" t="s">
        <v>3199</v>
      </c>
      <c r="C2894" s="139">
        <v>216</v>
      </c>
      <c r="D2894" s="139">
        <v>34</v>
      </c>
      <c r="E2894" s="164">
        <v>250</v>
      </c>
    </row>
    <row r="2895" spans="1:5" s="132" customFormat="1" ht="10.5" customHeight="1" x14ac:dyDescent="0.15">
      <c r="A2895" s="107" t="s">
        <v>13</v>
      </c>
      <c r="B2895" s="107" t="s">
        <v>3200</v>
      </c>
      <c r="C2895" s="139">
        <v>683</v>
      </c>
      <c r="D2895" s="139">
        <v>69</v>
      </c>
      <c r="E2895" s="164">
        <v>752</v>
      </c>
    </row>
    <row r="2896" spans="1:5" s="132" customFormat="1" ht="10.5" customHeight="1" x14ac:dyDescent="0.15">
      <c r="A2896" s="107" t="s">
        <v>13</v>
      </c>
      <c r="B2896" s="107" t="s">
        <v>3201</v>
      </c>
      <c r="C2896" s="139">
        <v>1422</v>
      </c>
      <c r="D2896" s="139">
        <v>121</v>
      </c>
      <c r="E2896" s="164">
        <v>1543</v>
      </c>
    </row>
    <row r="2897" spans="1:5" s="132" customFormat="1" ht="10.5" customHeight="1" x14ac:dyDescent="0.15">
      <c r="A2897" s="107" t="s">
        <v>13</v>
      </c>
      <c r="B2897" s="107" t="s">
        <v>3202</v>
      </c>
      <c r="C2897" s="139">
        <v>1119</v>
      </c>
      <c r="D2897" s="139">
        <v>87</v>
      </c>
      <c r="E2897" s="164">
        <v>1206</v>
      </c>
    </row>
    <row r="2898" spans="1:5" ht="10.5" customHeight="1" x14ac:dyDescent="0.15">
      <c r="A2898" s="107" t="s">
        <v>13</v>
      </c>
      <c r="B2898" s="107" t="s">
        <v>3203</v>
      </c>
      <c r="C2898" s="139">
        <v>1248</v>
      </c>
      <c r="D2898" s="139">
        <v>113</v>
      </c>
      <c r="E2898" s="164">
        <v>1361</v>
      </c>
    </row>
    <row r="2899" spans="1:5" ht="10.5" customHeight="1" x14ac:dyDescent="0.15">
      <c r="A2899" s="107" t="s">
        <v>13</v>
      </c>
      <c r="B2899" s="107" t="s">
        <v>3204</v>
      </c>
      <c r="C2899" s="139">
        <v>849</v>
      </c>
      <c r="D2899" s="139">
        <v>62</v>
      </c>
      <c r="E2899" s="164">
        <v>911</v>
      </c>
    </row>
    <row r="2900" spans="1:5" ht="10.5" customHeight="1" x14ac:dyDescent="0.15">
      <c r="A2900" s="107" t="s">
        <v>13</v>
      </c>
      <c r="B2900" s="107" t="s">
        <v>3205</v>
      </c>
      <c r="C2900" s="139">
        <v>745</v>
      </c>
      <c r="D2900" s="139">
        <v>64</v>
      </c>
      <c r="E2900" s="164">
        <v>809</v>
      </c>
    </row>
    <row r="2901" spans="1:5" ht="10.5" customHeight="1" x14ac:dyDescent="0.15">
      <c r="A2901" s="107" t="s">
        <v>13</v>
      </c>
      <c r="B2901" s="107" t="s">
        <v>3206</v>
      </c>
      <c r="C2901" s="139">
        <v>997</v>
      </c>
      <c r="D2901" s="139">
        <v>99</v>
      </c>
      <c r="E2901" s="164">
        <v>1096</v>
      </c>
    </row>
    <row r="2902" spans="1:5" ht="10.5" customHeight="1" x14ac:dyDescent="0.15">
      <c r="A2902" s="107" t="s">
        <v>13</v>
      </c>
      <c r="B2902" s="107" t="s">
        <v>3207</v>
      </c>
      <c r="C2902" s="139">
        <v>1022</v>
      </c>
      <c r="D2902" s="139">
        <v>91</v>
      </c>
      <c r="E2902" s="164">
        <v>1113</v>
      </c>
    </row>
    <row r="2903" spans="1:5" ht="10.5" customHeight="1" x14ac:dyDescent="0.15">
      <c r="A2903" s="107" t="s">
        <v>13</v>
      </c>
      <c r="B2903" s="107" t="s">
        <v>3208</v>
      </c>
      <c r="C2903" s="139">
        <v>1260</v>
      </c>
      <c r="D2903" s="139">
        <v>99</v>
      </c>
      <c r="E2903" s="164">
        <v>1359</v>
      </c>
    </row>
    <row r="2904" spans="1:5" ht="10.5" customHeight="1" x14ac:dyDescent="0.15">
      <c r="A2904" s="107" t="s">
        <v>13</v>
      </c>
      <c r="B2904" s="107" t="s">
        <v>3209</v>
      </c>
      <c r="C2904" s="139">
        <v>1097</v>
      </c>
      <c r="D2904" s="139">
        <v>104</v>
      </c>
      <c r="E2904" s="164">
        <v>1201</v>
      </c>
    </row>
    <row r="2905" spans="1:5" ht="10.5" customHeight="1" x14ac:dyDescent="0.15">
      <c r="A2905" s="107" t="s">
        <v>13</v>
      </c>
      <c r="B2905" s="107" t="s">
        <v>3210</v>
      </c>
      <c r="C2905" s="139">
        <v>972</v>
      </c>
      <c r="D2905" s="139">
        <v>158</v>
      </c>
      <c r="E2905" s="164">
        <v>1130</v>
      </c>
    </row>
    <row r="2906" spans="1:5" ht="10.5" customHeight="1" x14ac:dyDescent="0.15">
      <c r="A2906" s="107" t="s">
        <v>13</v>
      </c>
      <c r="B2906" s="107" t="s">
        <v>3211</v>
      </c>
      <c r="C2906" s="139">
        <v>817</v>
      </c>
      <c r="D2906" s="139">
        <v>103</v>
      </c>
      <c r="E2906" s="164">
        <v>920</v>
      </c>
    </row>
    <row r="2907" spans="1:5" ht="10.5" customHeight="1" x14ac:dyDescent="0.15">
      <c r="A2907" s="107" t="s">
        <v>13</v>
      </c>
      <c r="B2907" s="107" t="s">
        <v>3212</v>
      </c>
      <c r="C2907" s="139">
        <v>718</v>
      </c>
      <c r="D2907" s="139">
        <v>167</v>
      </c>
      <c r="E2907" s="164">
        <v>885</v>
      </c>
    </row>
    <row r="2908" spans="1:5" ht="10.5" customHeight="1" x14ac:dyDescent="0.15">
      <c r="A2908" s="107" t="s">
        <v>13</v>
      </c>
      <c r="B2908" s="107" t="s">
        <v>3213</v>
      </c>
      <c r="C2908" s="139">
        <v>773</v>
      </c>
      <c r="D2908" s="139">
        <v>74</v>
      </c>
      <c r="E2908" s="164">
        <v>847</v>
      </c>
    </row>
    <row r="2909" spans="1:5" ht="10.5" customHeight="1" x14ac:dyDescent="0.15">
      <c r="A2909" s="107" t="s">
        <v>13</v>
      </c>
      <c r="B2909" s="107" t="s">
        <v>3214</v>
      </c>
      <c r="C2909" s="139">
        <v>759</v>
      </c>
      <c r="D2909" s="139">
        <v>94</v>
      </c>
      <c r="E2909" s="164">
        <v>853</v>
      </c>
    </row>
    <row r="2910" spans="1:5" ht="10.5" customHeight="1" x14ac:dyDescent="0.15">
      <c r="A2910" s="107" t="s">
        <v>13</v>
      </c>
      <c r="B2910" s="107" t="s">
        <v>3215</v>
      </c>
      <c r="C2910" s="139">
        <v>667</v>
      </c>
      <c r="D2910" s="139">
        <v>149</v>
      </c>
      <c r="E2910" s="164">
        <v>816</v>
      </c>
    </row>
    <row r="2911" spans="1:5" ht="10.5" customHeight="1" x14ac:dyDescent="0.15">
      <c r="A2911" s="107" t="s">
        <v>13</v>
      </c>
      <c r="B2911" s="107" t="s">
        <v>3216</v>
      </c>
      <c r="C2911" s="139">
        <v>510</v>
      </c>
      <c r="D2911" s="139">
        <v>65</v>
      </c>
      <c r="E2911" s="164">
        <v>575</v>
      </c>
    </row>
    <row r="2912" spans="1:5" ht="10.5" customHeight="1" x14ac:dyDescent="0.15">
      <c r="A2912" s="107" t="s">
        <v>13</v>
      </c>
      <c r="B2912" s="107" t="s">
        <v>3217</v>
      </c>
      <c r="C2912" s="139">
        <v>823</v>
      </c>
      <c r="D2912" s="139">
        <v>116</v>
      </c>
      <c r="E2912" s="164">
        <v>939</v>
      </c>
    </row>
    <row r="2913" spans="1:5" ht="10.5" customHeight="1" x14ac:dyDescent="0.15">
      <c r="A2913" s="107" t="s">
        <v>13</v>
      </c>
      <c r="B2913" s="107" t="s">
        <v>3218</v>
      </c>
      <c r="C2913" s="139">
        <v>910</v>
      </c>
      <c r="D2913" s="139">
        <v>138</v>
      </c>
      <c r="E2913" s="164">
        <v>1048</v>
      </c>
    </row>
    <row r="2914" spans="1:5" ht="10.5" customHeight="1" x14ac:dyDescent="0.15">
      <c r="A2914" s="107" t="s">
        <v>13</v>
      </c>
      <c r="B2914" s="107" t="s">
        <v>3219</v>
      </c>
      <c r="C2914" s="139">
        <v>577</v>
      </c>
      <c r="D2914" s="139">
        <v>112</v>
      </c>
      <c r="E2914" s="164">
        <v>689</v>
      </c>
    </row>
    <row r="2915" spans="1:5" ht="10.5" customHeight="1" x14ac:dyDescent="0.15">
      <c r="A2915" s="107" t="s">
        <v>13</v>
      </c>
      <c r="B2915" s="107" t="s">
        <v>3220</v>
      </c>
      <c r="C2915" s="139">
        <v>172</v>
      </c>
      <c r="D2915" s="139">
        <v>27</v>
      </c>
      <c r="E2915" s="164">
        <v>199</v>
      </c>
    </row>
    <row r="2916" spans="1:5" ht="10.5" customHeight="1" x14ac:dyDescent="0.15">
      <c r="A2916" s="107" t="s">
        <v>13</v>
      </c>
      <c r="B2916" s="107" t="s">
        <v>3221</v>
      </c>
      <c r="C2916" s="139">
        <v>711</v>
      </c>
      <c r="D2916" s="139">
        <v>93</v>
      </c>
      <c r="E2916" s="164">
        <v>804</v>
      </c>
    </row>
    <row r="2917" spans="1:5" ht="10.5" customHeight="1" x14ac:dyDescent="0.15">
      <c r="A2917" s="107" t="s">
        <v>13</v>
      </c>
      <c r="B2917" s="107" t="s">
        <v>3222</v>
      </c>
      <c r="C2917" s="139">
        <v>555</v>
      </c>
      <c r="D2917" s="139">
        <v>74</v>
      </c>
      <c r="E2917" s="164">
        <v>629</v>
      </c>
    </row>
    <row r="2918" spans="1:5" ht="10.5" customHeight="1" x14ac:dyDescent="0.15">
      <c r="A2918" s="107" t="s">
        <v>13</v>
      </c>
      <c r="B2918" s="107" t="s">
        <v>3223</v>
      </c>
      <c r="C2918" s="139">
        <v>372</v>
      </c>
      <c r="D2918" s="139">
        <v>20</v>
      </c>
      <c r="E2918" s="164">
        <v>392</v>
      </c>
    </row>
    <row r="2919" spans="1:5" ht="10.5" customHeight="1" x14ac:dyDescent="0.15">
      <c r="A2919" s="107" t="s">
        <v>13</v>
      </c>
      <c r="B2919" s="107" t="s">
        <v>3224</v>
      </c>
      <c r="C2919" s="139">
        <v>660</v>
      </c>
      <c r="D2919" s="139">
        <v>24</v>
      </c>
      <c r="E2919" s="164">
        <v>684</v>
      </c>
    </row>
    <row r="2920" spans="1:5" ht="10.5" customHeight="1" x14ac:dyDescent="0.15">
      <c r="A2920" s="107" t="s">
        <v>13</v>
      </c>
      <c r="B2920" s="107" t="s">
        <v>3225</v>
      </c>
      <c r="C2920" s="139">
        <v>895</v>
      </c>
      <c r="D2920" s="139">
        <v>35</v>
      </c>
      <c r="E2920" s="164">
        <v>930</v>
      </c>
    </row>
    <row r="2921" spans="1:5" ht="10.5" customHeight="1" x14ac:dyDescent="0.15">
      <c r="A2921" s="107" t="s">
        <v>13</v>
      </c>
      <c r="B2921" s="107" t="s">
        <v>3226</v>
      </c>
      <c r="C2921" s="139">
        <v>1561</v>
      </c>
      <c r="D2921" s="139">
        <v>101</v>
      </c>
      <c r="E2921" s="164">
        <v>1662</v>
      </c>
    </row>
    <row r="2922" spans="1:5" ht="10.5" customHeight="1" x14ac:dyDescent="0.15">
      <c r="A2922" s="107" t="s">
        <v>13</v>
      </c>
      <c r="B2922" s="107" t="s">
        <v>3227</v>
      </c>
      <c r="C2922" s="139">
        <v>943</v>
      </c>
      <c r="D2922" s="139">
        <v>46</v>
      </c>
      <c r="E2922" s="164">
        <v>989</v>
      </c>
    </row>
    <row r="2923" spans="1:5" ht="10.5" customHeight="1" x14ac:dyDescent="0.15">
      <c r="A2923" s="107" t="s">
        <v>13</v>
      </c>
      <c r="B2923" s="107" t="s">
        <v>3228</v>
      </c>
      <c r="C2923" s="139">
        <v>456</v>
      </c>
      <c r="D2923" s="139">
        <v>16</v>
      </c>
      <c r="E2923" s="164">
        <v>472</v>
      </c>
    </row>
    <row r="2924" spans="1:5" ht="10.5" customHeight="1" x14ac:dyDescent="0.15">
      <c r="A2924" s="107" t="s">
        <v>13</v>
      </c>
      <c r="B2924" s="107" t="s">
        <v>3229</v>
      </c>
      <c r="C2924" s="139">
        <v>803</v>
      </c>
      <c r="D2924" s="139">
        <v>37</v>
      </c>
      <c r="E2924" s="164">
        <v>840</v>
      </c>
    </row>
    <row r="2925" spans="1:5" ht="10.5" customHeight="1" x14ac:dyDescent="0.15">
      <c r="A2925" s="107" t="s">
        <v>13</v>
      </c>
      <c r="B2925" s="107" t="s">
        <v>3230</v>
      </c>
      <c r="C2925" s="139">
        <v>881</v>
      </c>
      <c r="D2925" s="139">
        <v>61</v>
      </c>
      <c r="E2925" s="164">
        <v>942</v>
      </c>
    </row>
    <row r="2926" spans="1:5" ht="10.5" customHeight="1" x14ac:dyDescent="0.15">
      <c r="A2926" s="107" t="s">
        <v>13</v>
      </c>
      <c r="B2926" s="107" t="s">
        <v>3231</v>
      </c>
      <c r="C2926" s="139">
        <v>744</v>
      </c>
      <c r="D2926" s="139">
        <v>49</v>
      </c>
      <c r="E2926" s="164">
        <v>793</v>
      </c>
    </row>
    <row r="2927" spans="1:5" ht="10.5" customHeight="1" x14ac:dyDescent="0.15">
      <c r="A2927" s="107" t="s">
        <v>13</v>
      </c>
      <c r="B2927" s="107" t="s">
        <v>3232</v>
      </c>
      <c r="C2927" s="139">
        <v>1010</v>
      </c>
      <c r="D2927" s="139">
        <v>29</v>
      </c>
      <c r="E2927" s="164">
        <v>1039</v>
      </c>
    </row>
    <row r="2928" spans="1:5" ht="10.5" customHeight="1" x14ac:dyDescent="0.15">
      <c r="A2928" s="107" t="s">
        <v>13</v>
      </c>
      <c r="B2928" s="107" t="s">
        <v>3233</v>
      </c>
      <c r="C2928" s="139">
        <v>1409</v>
      </c>
      <c r="D2928" s="139">
        <v>60</v>
      </c>
      <c r="E2928" s="164">
        <v>1469</v>
      </c>
    </row>
    <row r="2929" spans="1:5" ht="10.5" customHeight="1" x14ac:dyDescent="0.15">
      <c r="A2929" s="107" t="s">
        <v>13</v>
      </c>
      <c r="B2929" s="107" t="s">
        <v>3234</v>
      </c>
      <c r="C2929" s="139">
        <v>691</v>
      </c>
      <c r="D2929" s="139">
        <v>30</v>
      </c>
      <c r="E2929" s="164">
        <v>721</v>
      </c>
    </row>
    <row r="2930" spans="1:5" ht="10.5" customHeight="1" x14ac:dyDescent="0.15">
      <c r="A2930" s="107" t="s">
        <v>13</v>
      </c>
      <c r="B2930" s="107" t="s">
        <v>3235</v>
      </c>
      <c r="C2930" s="139">
        <v>670</v>
      </c>
      <c r="D2930" s="139">
        <v>46</v>
      </c>
      <c r="E2930" s="164">
        <v>716</v>
      </c>
    </row>
    <row r="2931" spans="1:5" ht="10.5" customHeight="1" x14ac:dyDescent="0.15">
      <c r="A2931" s="107" t="s">
        <v>13</v>
      </c>
      <c r="B2931" s="107" t="s">
        <v>3236</v>
      </c>
      <c r="C2931" s="139">
        <v>220</v>
      </c>
      <c r="D2931" s="139">
        <v>12</v>
      </c>
      <c r="E2931" s="164">
        <v>232</v>
      </c>
    </row>
    <row r="2932" spans="1:5" ht="10.5" customHeight="1" x14ac:dyDescent="0.15">
      <c r="A2932" s="107" t="s">
        <v>13</v>
      </c>
      <c r="B2932" s="107" t="s">
        <v>3237</v>
      </c>
      <c r="C2932" s="139">
        <v>553</v>
      </c>
      <c r="D2932" s="139">
        <v>39</v>
      </c>
      <c r="E2932" s="164">
        <v>592</v>
      </c>
    </row>
    <row r="2933" spans="1:5" ht="10.5" customHeight="1" x14ac:dyDescent="0.15">
      <c r="A2933" s="107" t="s">
        <v>13</v>
      </c>
      <c r="B2933" s="107" t="s">
        <v>3238</v>
      </c>
      <c r="C2933" s="139">
        <v>409</v>
      </c>
      <c r="D2933" s="139">
        <v>35</v>
      </c>
      <c r="E2933" s="164">
        <v>444</v>
      </c>
    </row>
    <row r="2934" spans="1:5" ht="10.5" customHeight="1" x14ac:dyDescent="0.15">
      <c r="A2934" s="107" t="s">
        <v>13</v>
      </c>
      <c r="B2934" s="107" t="s">
        <v>3239</v>
      </c>
      <c r="C2934" s="139">
        <v>762</v>
      </c>
      <c r="D2934" s="139">
        <v>40</v>
      </c>
      <c r="E2934" s="164">
        <v>802</v>
      </c>
    </row>
    <row r="2935" spans="1:5" ht="10.5" customHeight="1" x14ac:dyDescent="0.15">
      <c r="A2935" s="107" t="s">
        <v>13</v>
      </c>
      <c r="B2935" s="107" t="s">
        <v>3240</v>
      </c>
      <c r="C2935" s="139">
        <v>1247</v>
      </c>
      <c r="D2935" s="139">
        <v>43</v>
      </c>
      <c r="E2935" s="164">
        <v>1290</v>
      </c>
    </row>
    <row r="2936" spans="1:5" ht="10.5" customHeight="1" x14ac:dyDescent="0.15">
      <c r="A2936" s="107" t="s">
        <v>13</v>
      </c>
      <c r="B2936" s="107" t="s">
        <v>3241</v>
      </c>
      <c r="C2936" s="139">
        <v>452</v>
      </c>
      <c r="D2936" s="139">
        <v>33</v>
      </c>
      <c r="E2936" s="164">
        <v>485</v>
      </c>
    </row>
    <row r="2937" spans="1:5" ht="10.5" customHeight="1" x14ac:dyDescent="0.15">
      <c r="A2937" s="107" t="s">
        <v>12</v>
      </c>
      <c r="B2937" s="107" t="s">
        <v>3242</v>
      </c>
      <c r="C2937" s="139">
        <v>842</v>
      </c>
      <c r="D2937" s="139">
        <v>93</v>
      </c>
      <c r="E2937" s="164">
        <v>935</v>
      </c>
    </row>
    <row r="2938" spans="1:5" ht="10.5" customHeight="1" x14ac:dyDescent="0.15">
      <c r="A2938" s="107" t="s">
        <v>12</v>
      </c>
      <c r="B2938" s="107" t="s">
        <v>3243</v>
      </c>
      <c r="C2938" s="139">
        <v>700</v>
      </c>
      <c r="D2938" s="139">
        <v>84</v>
      </c>
      <c r="E2938" s="164">
        <v>784</v>
      </c>
    </row>
    <row r="2939" spans="1:5" ht="10.5" customHeight="1" x14ac:dyDescent="0.15">
      <c r="A2939" s="107" t="s">
        <v>12</v>
      </c>
      <c r="B2939" s="107" t="s">
        <v>3244</v>
      </c>
      <c r="C2939" s="139">
        <v>1107</v>
      </c>
      <c r="D2939" s="139">
        <v>130</v>
      </c>
      <c r="E2939" s="164">
        <v>1237</v>
      </c>
    </row>
    <row r="2940" spans="1:5" ht="10.5" customHeight="1" x14ac:dyDescent="0.15">
      <c r="A2940" s="107" t="s">
        <v>12</v>
      </c>
      <c r="B2940" s="107" t="s">
        <v>3245</v>
      </c>
      <c r="C2940" s="139">
        <v>1274</v>
      </c>
      <c r="D2940" s="139">
        <v>88</v>
      </c>
      <c r="E2940" s="164">
        <v>1362</v>
      </c>
    </row>
    <row r="2941" spans="1:5" ht="10.5" customHeight="1" x14ac:dyDescent="0.15">
      <c r="A2941" s="107" t="s">
        <v>12</v>
      </c>
      <c r="B2941" s="107" t="s">
        <v>3246</v>
      </c>
      <c r="C2941" s="139">
        <v>65</v>
      </c>
      <c r="D2941" s="139">
        <v>7</v>
      </c>
      <c r="E2941" s="164">
        <v>72</v>
      </c>
    </row>
    <row r="2942" spans="1:5" ht="10.5" customHeight="1" x14ac:dyDescent="0.15">
      <c r="A2942" s="107" t="s">
        <v>11</v>
      </c>
      <c r="B2942" s="107" t="s">
        <v>3247</v>
      </c>
      <c r="C2942" s="139">
        <v>308</v>
      </c>
      <c r="D2942" s="139">
        <v>45</v>
      </c>
      <c r="E2942" s="164">
        <v>353</v>
      </c>
    </row>
    <row r="2943" spans="1:5" ht="10.5" customHeight="1" x14ac:dyDescent="0.15">
      <c r="A2943" s="107" t="s">
        <v>11</v>
      </c>
      <c r="B2943" s="107" t="s">
        <v>3248</v>
      </c>
      <c r="C2943" s="139">
        <v>532</v>
      </c>
      <c r="D2943" s="139">
        <v>83</v>
      </c>
      <c r="E2943" s="164">
        <v>615</v>
      </c>
    </row>
    <row r="2944" spans="1:5" ht="10.5" customHeight="1" x14ac:dyDescent="0.15">
      <c r="A2944" s="107" t="s">
        <v>11</v>
      </c>
      <c r="B2944" s="107" t="s">
        <v>3249</v>
      </c>
      <c r="C2944" s="139">
        <v>691</v>
      </c>
      <c r="D2944" s="139">
        <v>94</v>
      </c>
      <c r="E2944" s="164">
        <v>785</v>
      </c>
    </row>
    <row r="2945" spans="1:5" ht="10.5" customHeight="1" x14ac:dyDescent="0.15">
      <c r="A2945" s="107" t="s">
        <v>11</v>
      </c>
      <c r="B2945" s="107" t="s">
        <v>3250</v>
      </c>
      <c r="C2945" s="139">
        <v>338</v>
      </c>
      <c r="D2945" s="139">
        <v>65</v>
      </c>
      <c r="E2945" s="164">
        <v>403</v>
      </c>
    </row>
    <row r="2946" spans="1:5" ht="10.5" customHeight="1" x14ac:dyDescent="0.15">
      <c r="A2946" s="107" t="s">
        <v>11</v>
      </c>
      <c r="B2946" s="107" t="s">
        <v>3251</v>
      </c>
      <c r="C2946" s="139">
        <v>423</v>
      </c>
      <c r="D2946" s="139">
        <v>42</v>
      </c>
      <c r="E2946" s="164">
        <v>465</v>
      </c>
    </row>
    <row r="2947" spans="1:5" ht="10.5" customHeight="1" x14ac:dyDescent="0.15">
      <c r="A2947" s="107" t="s">
        <v>11</v>
      </c>
      <c r="B2947" s="107" t="s">
        <v>3252</v>
      </c>
      <c r="C2947" s="139">
        <v>153</v>
      </c>
      <c r="D2947" s="139">
        <v>20</v>
      </c>
      <c r="E2947" s="164">
        <v>173</v>
      </c>
    </row>
    <row r="2948" spans="1:5" ht="10.5" customHeight="1" x14ac:dyDescent="0.15">
      <c r="A2948" s="107" t="s">
        <v>11</v>
      </c>
      <c r="B2948" s="107" t="s">
        <v>3253</v>
      </c>
      <c r="C2948" s="139">
        <v>459</v>
      </c>
      <c r="D2948" s="139">
        <v>50</v>
      </c>
      <c r="E2948" s="164">
        <v>509</v>
      </c>
    </row>
    <row r="2949" spans="1:5" ht="10.5" customHeight="1" x14ac:dyDescent="0.15">
      <c r="A2949" s="107" t="s">
        <v>11</v>
      </c>
      <c r="B2949" s="107" t="s">
        <v>3254</v>
      </c>
      <c r="C2949" s="139">
        <v>616</v>
      </c>
      <c r="D2949" s="139">
        <v>71</v>
      </c>
      <c r="E2949" s="164">
        <v>687</v>
      </c>
    </row>
    <row r="2950" spans="1:5" ht="10.5" customHeight="1" x14ac:dyDescent="0.15">
      <c r="A2950" s="107" t="s">
        <v>11</v>
      </c>
      <c r="B2950" s="107" t="s">
        <v>3255</v>
      </c>
      <c r="C2950" s="139">
        <v>438</v>
      </c>
      <c r="D2950" s="139">
        <v>45</v>
      </c>
      <c r="E2950" s="164">
        <v>483</v>
      </c>
    </row>
    <row r="2951" spans="1:5" x14ac:dyDescent="0.15">
      <c r="A2951" s="107" t="s">
        <v>11</v>
      </c>
      <c r="B2951" s="107" t="s">
        <v>3256</v>
      </c>
      <c r="C2951" s="139">
        <v>913</v>
      </c>
      <c r="D2951" s="139">
        <v>159</v>
      </c>
      <c r="E2951" s="164">
        <v>1072</v>
      </c>
    </row>
    <row r="2952" spans="1:5" x14ac:dyDescent="0.15">
      <c r="A2952" s="107" t="s">
        <v>11</v>
      </c>
      <c r="B2952" s="107" t="s">
        <v>3257</v>
      </c>
      <c r="C2952" s="139">
        <v>504</v>
      </c>
      <c r="D2952" s="139">
        <v>46</v>
      </c>
      <c r="E2952" s="164">
        <v>550</v>
      </c>
    </row>
    <row r="2953" spans="1:5" x14ac:dyDescent="0.15">
      <c r="A2953" s="107" t="s">
        <v>11</v>
      </c>
      <c r="B2953" s="107" t="s">
        <v>3258</v>
      </c>
      <c r="C2953" s="139">
        <v>388</v>
      </c>
      <c r="D2953" s="139">
        <v>49</v>
      </c>
      <c r="E2953" s="164">
        <v>437</v>
      </c>
    </row>
    <row r="2954" spans="1:5" x14ac:dyDescent="0.15">
      <c r="A2954" s="107" t="s">
        <v>11</v>
      </c>
      <c r="B2954" s="107" t="s">
        <v>3259</v>
      </c>
      <c r="C2954" s="139">
        <v>334</v>
      </c>
      <c r="D2954" s="139">
        <v>42</v>
      </c>
      <c r="E2954" s="164">
        <v>376</v>
      </c>
    </row>
    <row r="2955" spans="1:5" x14ac:dyDescent="0.15">
      <c r="A2955" s="107" t="s">
        <v>11</v>
      </c>
      <c r="B2955" s="107" t="s">
        <v>3260</v>
      </c>
      <c r="C2955" s="139">
        <v>455</v>
      </c>
      <c r="D2955" s="139">
        <v>70</v>
      </c>
      <c r="E2955" s="164">
        <v>525</v>
      </c>
    </row>
    <row r="2956" spans="1:5" x14ac:dyDescent="0.15">
      <c r="A2956" s="107" t="s">
        <v>11</v>
      </c>
      <c r="B2956" s="107" t="s">
        <v>3261</v>
      </c>
      <c r="C2956" s="139">
        <v>383</v>
      </c>
      <c r="D2956" s="139">
        <v>41</v>
      </c>
      <c r="E2956" s="164">
        <v>424</v>
      </c>
    </row>
    <row r="2957" spans="1:5" x14ac:dyDescent="0.15">
      <c r="A2957" s="107" t="s">
        <v>10</v>
      </c>
      <c r="B2957" s="107" t="s">
        <v>3262</v>
      </c>
      <c r="C2957" s="139">
        <v>846</v>
      </c>
      <c r="D2957" s="139">
        <v>72</v>
      </c>
      <c r="E2957" s="164">
        <v>918</v>
      </c>
    </row>
    <row r="2958" spans="1:5" x14ac:dyDescent="0.15">
      <c r="A2958" s="107" t="s">
        <v>10</v>
      </c>
      <c r="B2958" s="107" t="s">
        <v>3263</v>
      </c>
      <c r="C2958" s="139">
        <v>631</v>
      </c>
      <c r="D2958" s="139">
        <v>40</v>
      </c>
      <c r="E2958" s="164">
        <v>671</v>
      </c>
    </row>
    <row r="2959" spans="1:5" x14ac:dyDescent="0.15">
      <c r="A2959" s="107" t="s">
        <v>10</v>
      </c>
      <c r="B2959" s="107" t="s">
        <v>3264</v>
      </c>
      <c r="C2959" s="139">
        <v>1071</v>
      </c>
      <c r="D2959" s="139">
        <v>75</v>
      </c>
      <c r="E2959" s="164">
        <v>1146</v>
      </c>
    </row>
    <row r="2960" spans="1:5" x14ac:dyDescent="0.15">
      <c r="A2960" s="107" t="s">
        <v>10</v>
      </c>
      <c r="B2960" s="107" t="s">
        <v>3265</v>
      </c>
      <c r="C2960" s="139">
        <v>593</v>
      </c>
      <c r="D2960" s="139">
        <v>49</v>
      </c>
      <c r="E2960" s="164">
        <v>642</v>
      </c>
    </row>
    <row r="2961" spans="1:5" x14ac:dyDescent="0.15">
      <c r="A2961" s="107" t="s">
        <v>10</v>
      </c>
      <c r="B2961" s="107" t="s">
        <v>3266</v>
      </c>
      <c r="C2961" s="139">
        <v>1239</v>
      </c>
      <c r="D2961" s="139">
        <v>139</v>
      </c>
      <c r="E2961" s="164">
        <v>1378</v>
      </c>
    </row>
    <row r="2962" spans="1:5" x14ac:dyDescent="0.15">
      <c r="A2962" s="107" t="s">
        <v>10</v>
      </c>
      <c r="B2962" s="107" t="s">
        <v>3267</v>
      </c>
      <c r="C2962" s="139">
        <v>1165</v>
      </c>
      <c r="D2962" s="139">
        <v>87</v>
      </c>
      <c r="E2962" s="164">
        <v>1252</v>
      </c>
    </row>
    <row r="2963" spans="1:5" x14ac:dyDescent="0.15">
      <c r="A2963" s="107" t="s">
        <v>10</v>
      </c>
      <c r="B2963" s="107" t="s">
        <v>3268</v>
      </c>
      <c r="C2963" s="139">
        <v>518</v>
      </c>
      <c r="D2963" s="139">
        <v>54</v>
      </c>
      <c r="E2963" s="164">
        <v>572</v>
      </c>
    </row>
    <row r="2964" spans="1:5" x14ac:dyDescent="0.15">
      <c r="A2964" s="107" t="s">
        <v>10</v>
      </c>
      <c r="B2964" s="107" t="s">
        <v>3269</v>
      </c>
      <c r="C2964" s="139">
        <v>893</v>
      </c>
      <c r="D2964" s="139">
        <v>109</v>
      </c>
      <c r="E2964" s="164">
        <v>1002</v>
      </c>
    </row>
    <row r="2965" spans="1:5" x14ac:dyDescent="0.15">
      <c r="A2965" s="107" t="s">
        <v>10</v>
      </c>
      <c r="B2965" s="107" t="s">
        <v>3270</v>
      </c>
      <c r="C2965" s="139">
        <v>823</v>
      </c>
      <c r="D2965" s="139">
        <v>89</v>
      </c>
      <c r="E2965" s="164">
        <v>912</v>
      </c>
    </row>
    <row r="2966" spans="1:5" x14ac:dyDescent="0.15">
      <c r="A2966" s="107" t="s">
        <v>10</v>
      </c>
      <c r="B2966" s="107" t="s">
        <v>3271</v>
      </c>
      <c r="C2966" s="139">
        <v>504</v>
      </c>
      <c r="D2966" s="139">
        <v>56</v>
      </c>
      <c r="E2966" s="164">
        <v>560</v>
      </c>
    </row>
    <row r="2967" spans="1:5" x14ac:dyDescent="0.15">
      <c r="A2967" s="107" t="s">
        <v>10</v>
      </c>
      <c r="B2967" s="107" t="s">
        <v>3272</v>
      </c>
      <c r="C2967" s="139">
        <v>1268</v>
      </c>
      <c r="D2967" s="139">
        <v>194</v>
      </c>
      <c r="E2967" s="164">
        <v>1462</v>
      </c>
    </row>
    <row r="2968" spans="1:5" x14ac:dyDescent="0.15">
      <c r="A2968" s="107" t="s">
        <v>10</v>
      </c>
      <c r="B2968" s="107" t="s">
        <v>3273</v>
      </c>
      <c r="C2968" s="139">
        <v>741</v>
      </c>
      <c r="D2968" s="139">
        <v>82</v>
      </c>
      <c r="E2968" s="164">
        <v>823</v>
      </c>
    </row>
    <row r="2969" spans="1:5" x14ac:dyDescent="0.15">
      <c r="A2969" s="107" t="s">
        <v>10</v>
      </c>
      <c r="B2969" s="107" t="s">
        <v>3274</v>
      </c>
      <c r="C2969" s="139">
        <v>1152</v>
      </c>
      <c r="D2969" s="139">
        <v>121</v>
      </c>
      <c r="E2969" s="164">
        <v>1273</v>
      </c>
    </row>
    <row r="2970" spans="1:5" x14ac:dyDescent="0.15">
      <c r="A2970" s="107" t="s">
        <v>10</v>
      </c>
      <c r="B2970" s="107" t="s">
        <v>3275</v>
      </c>
      <c r="C2970" s="139">
        <v>901</v>
      </c>
      <c r="D2970" s="139">
        <v>98</v>
      </c>
      <c r="E2970" s="164">
        <v>999</v>
      </c>
    </row>
    <row r="2971" spans="1:5" x14ac:dyDescent="0.15">
      <c r="A2971" s="107" t="s">
        <v>10</v>
      </c>
      <c r="B2971" s="107" t="s">
        <v>3276</v>
      </c>
      <c r="C2971" s="139">
        <v>1473</v>
      </c>
      <c r="D2971" s="139">
        <v>143</v>
      </c>
      <c r="E2971" s="164">
        <v>1616</v>
      </c>
    </row>
    <row r="2972" spans="1:5" x14ac:dyDescent="0.15">
      <c r="A2972" s="107" t="s">
        <v>10</v>
      </c>
      <c r="B2972" s="107" t="s">
        <v>3277</v>
      </c>
      <c r="C2972" s="139">
        <v>1356</v>
      </c>
      <c r="D2972" s="139">
        <v>154</v>
      </c>
      <c r="E2972" s="164">
        <v>1510</v>
      </c>
    </row>
    <row r="2973" spans="1:5" x14ac:dyDescent="0.15">
      <c r="A2973" s="107" t="s">
        <v>10</v>
      </c>
      <c r="B2973" s="107" t="s">
        <v>3278</v>
      </c>
      <c r="C2973" s="139">
        <v>1151</v>
      </c>
      <c r="D2973" s="139">
        <v>248</v>
      </c>
      <c r="E2973" s="164">
        <v>1399</v>
      </c>
    </row>
    <row r="2974" spans="1:5" x14ac:dyDescent="0.15">
      <c r="A2974" s="107" t="s">
        <v>10</v>
      </c>
      <c r="B2974" s="107" t="s">
        <v>3279</v>
      </c>
      <c r="C2974" s="139">
        <v>1338</v>
      </c>
      <c r="D2974" s="139">
        <v>221</v>
      </c>
      <c r="E2974" s="164">
        <v>1559</v>
      </c>
    </row>
    <row r="2975" spans="1:5" x14ac:dyDescent="0.15">
      <c r="A2975" s="107" t="s">
        <v>9</v>
      </c>
      <c r="B2975" s="107" t="s">
        <v>3280</v>
      </c>
      <c r="C2975" s="139">
        <v>1087</v>
      </c>
      <c r="D2975" s="139">
        <v>115</v>
      </c>
      <c r="E2975" s="164">
        <v>1202</v>
      </c>
    </row>
    <row r="2976" spans="1:5" x14ac:dyDescent="0.15">
      <c r="A2976" s="107" t="s">
        <v>9</v>
      </c>
      <c r="B2976" s="107" t="s">
        <v>3281</v>
      </c>
      <c r="C2976" s="139">
        <v>100</v>
      </c>
      <c r="D2976" s="139">
        <v>16</v>
      </c>
      <c r="E2976" s="164">
        <v>116</v>
      </c>
    </row>
    <row r="2977" spans="1:5" x14ac:dyDescent="0.15">
      <c r="A2977" s="107" t="s">
        <v>9</v>
      </c>
      <c r="B2977" s="107" t="s">
        <v>3282</v>
      </c>
      <c r="C2977" s="139">
        <v>250</v>
      </c>
      <c r="D2977" s="139">
        <v>33</v>
      </c>
      <c r="E2977" s="164">
        <v>283</v>
      </c>
    </row>
    <row r="2978" spans="1:5" x14ac:dyDescent="0.15">
      <c r="A2978" s="107" t="s">
        <v>9</v>
      </c>
      <c r="B2978" s="107" t="s">
        <v>3283</v>
      </c>
      <c r="C2978" s="139">
        <v>266</v>
      </c>
      <c r="D2978" s="139">
        <v>43</v>
      </c>
      <c r="E2978" s="164">
        <v>309</v>
      </c>
    </row>
    <row r="2979" spans="1:5" x14ac:dyDescent="0.15">
      <c r="A2979" s="107" t="s">
        <v>9</v>
      </c>
      <c r="B2979" s="107" t="s">
        <v>3284</v>
      </c>
      <c r="C2979" s="139">
        <v>931</v>
      </c>
      <c r="D2979" s="139">
        <v>93</v>
      </c>
      <c r="E2979" s="164">
        <v>1024</v>
      </c>
    </row>
    <row r="2980" spans="1:5" x14ac:dyDescent="0.15">
      <c r="A2980" s="107" t="s">
        <v>9</v>
      </c>
      <c r="B2980" s="107" t="s">
        <v>3285</v>
      </c>
      <c r="C2980" s="139">
        <v>631</v>
      </c>
      <c r="D2980" s="139">
        <v>61</v>
      </c>
      <c r="E2980" s="164">
        <v>692</v>
      </c>
    </row>
    <row r="2981" spans="1:5" x14ac:dyDescent="0.15">
      <c r="A2981" s="107" t="s">
        <v>9</v>
      </c>
      <c r="B2981" s="107" t="s">
        <v>3286</v>
      </c>
      <c r="C2981" s="139">
        <v>647</v>
      </c>
      <c r="D2981" s="139">
        <v>69</v>
      </c>
      <c r="E2981" s="164">
        <v>716</v>
      </c>
    </row>
    <row r="2982" spans="1:5" x14ac:dyDescent="0.15">
      <c r="A2982" s="107" t="s">
        <v>8</v>
      </c>
      <c r="B2982" s="107" t="s">
        <v>3287</v>
      </c>
      <c r="C2982" s="139">
        <v>597</v>
      </c>
      <c r="D2982" s="139">
        <v>94</v>
      </c>
      <c r="E2982" s="164">
        <v>691</v>
      </c>
    </row>
    <row r="2983" spans="1:5" x14ac:dyDescent="0.15">
      <c r="A2983" s="107" t="s">
        <v>7</v>
      </c>
      <c r="B2983" s="107" t="s">
        <v>3288</v>
      </c>
      <c r="C2983" s="139">
        <v>1874</v>
      </c>
      <c r="D2983" s="139">
        <v>228</v>
      </c>
      <c r="E2983" s="164">
        <v>2102</v>
      </c>
    </row>
    <row r="2984" spans="1:5" x14ac:dyDescent="0.15">
      <c r="A2984" s="107" t="s">
        <v>7</v>
      </c>
      <c r="B2984" s="107" t="s">
        <v>3289</v>
      </c>
      <c r="C2984" s="139">
        <v>1262</v>
      </c>
      <c r="D2984" s="139">
        <v>117</v>
      </c>
      <c r="E2984" s="164">
        <v>1379</v>
      </c>
    </row>
    <row r="2985" spans="1:5" x14ac:dyDescent="0.15">
      <c r="A2985" s="107" t="s">
        <v>7</v>
      </c>
      <c r="B2985" s="107" t="s">
        <v>3290</v>
      </c>
      <c r="C2985" s="139">
        <v>645</v>
      </c>
      <c r="D2985" s="139">
        <v>48</v>
      </c>
      <c r="E2985" s="164">
        <v>693</v>
      </c>
    </row>
    <row r="2986" spans="1:5" x14ac:dyDescent="0.15">
      <c r="A2986" s="107" t="s">
        <v>7</v>
      </c>
      <c r="B2986" s="107" t="s">
        <v>3291</v>
      </c>
      <c r="C2986" s="139">
        <v>958</v>
      </c>
      <c r="D2986" s="139">
        <v>110</v>
      </c>
      <c r="E2986" s="164">
        <v>1068</v>
      </c>
    </row>
    <row r="2987" spans="1:5" x14ac:dyDescent="0.15">
      <c r="A2987" s="107" t="s">
        <v>7</v>
      </c>
      <c r="B2987" s="107" t="s">
        <v>3292</v>
      </c>
      <c r="C2987" s="139">
        <v>104</v>
      </c>
      <c r="D2987" s="139">
        <v>9</v>
      </c>
      <c r="E2987" s="164">
        <v>113</v>
      </c>
    </row>
    <row r="2988" spans="1:5" x14ac:dyDescent="0.15">
      <c r="A2988" s="107" t="s">
        <v>7</v>
      </c>
      <c r="B2988" s="107" t="s">
        <v>3293</v>
      </c>
      <c r="C2988" s="139">
        <v>722</v>
      </c>
      <c r="D2988" s="139">
        <v>130</v>
      </c>
      <c r="E2988" s="164">
        <v>852</v>
      </c>
    </row>
    <row r="2989" spans="1:5" x14ac:dyDescent="0.15">
      <c r="A2989" s="107" t="s">
        <v>6</v>
      </c>
      <c r="B2989" s="107" t="s">
        <v>3294</v>
      </c>
      <c r="C2989" s="139">
        <v>393</v>
      </c>
      <c r="D2989" s="139">
        <v>27</v>
      </c>
      <c r="E2989" s="164">
        <v>420</v>
      </c>
    </row>
    <row r="2990" spans="1:5" x14ac:dyDescent="0.15">
      <c r="A2990" s="107" t="s">
        <v>6</v>
      </c>
      <c r="B2990" s="107" t="s">
        <v>3295</v>
      </c>
      <c r="C2990" s="139">
        <v>309</v>
      </c>
      <c r="D2990" s="139">
        <v>35</v>
      </c>
      <c r="E2990" s="164">
        <v>344</v>
      </c>
    </row>
    <row r="2991" spans="1:5" x14ac:dyDescent="0.15">
      <c r="A2991" s="107" t="s">
        <v>6</v>
      </c>
      <c r="B2991" s="107" t="s">
        <v>3296</v>
      </c>
      <c r="C2991" s="139">
        <v>334</v>
      </c>
      <c r="D2991" s="139">
        <v>25</v>
      </c>
      <c r="E2991" s="164">
        <v>359</v>
      </c>
    </row>
    <row r="2992" spans="1:5" x14ac:dyDescent="0.15">
      <c r="A2992" s="107" t="s">
        <v>6</v>
      </c>
      <c r="B2992" s="107" t="s">
        <v>3297</v>
      </c>
      <c r="C2992" s="139">
        <v>261</v>
      </c>
      <c r="D2992" s="139">
        <v>28</v>
      </c>
      <c r="E2992" s="164">
        <v>289</v>
      </c>
    </row>
    <row r="2993" spans="1:5" x14ac:dyDescent="0.15">
      <c r="A2993" s="107" t="s">
        <v>6</v>
      </c>
      <c r="B2993" s="107" t="s">
        <v>3298</v>
      </c>
      <c r="C2993" s="139">
        <v>295</v>
      </c>
      <c r="D2993" s="139">
        <v>54</v>
      </c>
      <c r="E2993" s="164">
        <v>349</v>
      </c>
    </row>
    <row r="2994" spans="1:5" x14ac:dyDescent="0.15">
      <c r="A2994" s="107" t="s">
        <v>5</v>
      </c>
      <c r="B2994" s="107" t="s">
        <v>3299</v>
      </c>
      <c r="C2994" s="139">
        <v>1283</v>
      </c>
      <c r="D2994" s="139">
        <v>281</v>
      </c>
      <c r="E2994" s="164">
        <v>1564</v>
      </c>
    </row>
    <row r="2995" spans="1:5" x14ac:dyDescent="0.15">
      <c r="A2995" s="107" t="s">
        <v>5</v>
      </c>
      <c r="B2995" s="107" t="s">
        <v>3300</v>
      </c>
      <c r="C2995" s="139">
        <v>1432</v>
      </c>
      <c r="D2995" s="139">
        <v>288</v>
      </c>
      <c r="E2995" s="164">
        <v>1720</v>
      </c>
    </row>
    <row r="2996" spans="1:5" x14ac:dyDescent="0.15">
      <c r="A2996" s="107" t="s">
        <v>5</v>
      </c>
      <c r="B2996" s="107" t="s">
        <v>3301</v>
      </c>
      <c r="C2996" s="139">
        <v>809</v>
      </c>
      <c r="D2996" s="139">
        <v>124</v>
      </c>
      <c r="E2996" s="164">
        <v>933</v>
      </c>
    </row>
    <row r="2997" spans="1:5" x14ac:dyDescent="0.15">
      <c r="A2997" s="107" t="s">
        <v>5</v>
      </c>
      <c r="B2997" s="107" t="s">
        <v>3302</v>
      </c>
      <c r="C2997" s="139">
        <v>1523</v>
      </c>
      <c r="D2997" s="139">
        <v>203</v>
      </c>
      <c r="E2997" s="164">
        <v>1726</v>
      </c>
    </row>
    <row r="2998" spans="1:5" x14ac:dyDescent="0.15">
      <c r="A2998" s="107" t="s">
        <v>5</v>
      </c>
      <c r="B2998" s="107" t="s">
        <v>3303</v>
      </c>
      <c r="C2998" s="139">
        <v>1491</v>
      </c>
      <c r="D2998" s="139">
        <v>219</v>
      </c>
      <c r="E2998" s="164">
        <v>1710</v>
      </c>
    </row>
    <row r="2999" spans="1:5" x14ac:dyDescent="0.15">
      <c r="A2999" s="107" t="s">
        <v>5</v>
      </c>
      <c r="B2999" s="107" t="s">
        <v>3304</v>
      </c>
      <c r="C2999" s="139">
        <v>790</v>
      </c>
      <c r="D2999" s="139">
        <v>95</v>
      </c>
      <c r="E2999" s="164">
        <v>885</v>
      </c>
    </row>
    <row r="3000" spans="1:5" x14ac:dyDescent="0.15">
      <c r="A3000" s="107" t="s">
        <v>5</v>
      </c>
      <c r="B3000" s="107" t="s">
        <v>3305</v>
      </c>
      <c r="C3000" s="139">
        <v>965</v>
      </c>
      <c r="D3000" s="139">
        <v>246</v>
      </c>
      <c r="E3000" s="164">
        <v>1211</v>
      </c>
    </row>
    <row r="3001" spans="1:5" x14ac:dyDescent="0.15">
      <c r="A3001" s="107" t="s">
        <v>5</v>
      </c>
      <c r="B3001" s="107" t="s">
        <v>3306</v>
      </c>
      <c r="C3001" s="139">
        <v>563</v>
      </c>
      <c r="D3001" s="139">
        <v>114</v>
      </c>
      <c r="E3001" s="164">
        <v>677</v>
      </c>
    </row>
    <row r="3002" spans="1:5" x14ac:dyDescent="0.15">
      <c r="A3002" s="107" t="s">
        <v>5</v>
      </c>
      <c r="B3002" s="107" t="s">
        <v>3307</v>
      </c>
      <c r="C3002" s="139">
        <v>1390</v>
      </c>
      <c r="D3002" s="139">
        <v>300</v>
      </c>
      <c r="E3002" s="164">
        <v>1690</v>
      </c>
    </row>
    <row r="3003" spans="1:5" x14ac:dyDescent="0.15">
      <c r="A3003" s="107" t="s">
        <v>5</v>
      </c>
      <c r="B3003" s="107" t="s">
        <v>3308</v>
      </c>
      <c r="C3003" s="139">
        <v>917</v>
      </c>
      <c r="D3003" s="139">
        <v>90</v>
      </c>
      <c r="E3003" s="164">
        <v>1007</v>
      </c>
    </row>
    <row r="3004" spans="1:5" x14ac:dyDescent="0.15">
      <c r="A3004" s="107" t="s">
        <v>5</v>
      </c>
      <c r="B3004" s="107" t="s">
        <v>3309</v>
      </c>
      <c r="C3004" s="139">
        <v>728</v>
      </c>
      <c r="D3004" s="139">
        <v>79</v>
      </c>
      <c r="E3004" s="164">
        <v>807</v>
      </c>
    </row>
    <row r="3005" spans="1:5" x14ac:dyDescent="0.15">
      <c r="A3005" s="107" t="s">
        <v>5</v>
      </c>
      <c r="B3005" s="107" t="s">
        <v>3310</v>
      </c>
      <c r="C3005" s="139">
        <v>352</v>
      </c>
      <c r="D3005" s="139">
        <v>32</v>
      </c>
      <c r="E3005" s="164">
        <v>384</v>
      </c>
    </row>
    <row r="3006" spans="1:5" x14ac:dyDescent="0.15">
      <c r="A3006" s="107" t="s">
        <v>5</v>
      </c>
      <c r="B3006" s="107" t="s">
        <v>3311</v>
      </c>
      <c r="C3006" s="139">
        <v>1068</v>
      </c>
      <c r="D3006" s="139">
        <v>142</v>
      </c>
      <c r="E3006" s="164">
        <v>1210</v>
      </c>
    </row>
    <row r="3007" spans="1:5" x14ac:dyDescent="0.15">
      <c r="A3007" s="107" t="s">
        <v>5</v>
      </c>
      <c r="B3007" s="107" t="s">
        <v>3312</v>
      </c>
      <c r="C3007" s="139">
        <v>729</v>
      </c>
      <c r="D3007" s="139">
        <v>172</v>
      </c>
      <c r="E3007" s="164">
        <v>901</v>
      </c>
    </row>
    <row r="3008" spans="1:5" x14ac:dyDescent="0.15">
      <c r="A3008" s="107" t="s">
        <v>5</v>
      </c>
      <c r="B3008" s="107" t="s">
        <v>3313</v>
      </c>
      <c r="C3008" s="139">
        <v>898</v>
      </c>
      <c r="D3008" s="139">
        <v>124</v>
      </c>
      <c r="E3008" s="164">
        <v>1022</v>
      </c>
    </row>
    <row r="3009" spans="1:5" x14ac:dyDescent="0.15">
      <c r="A3009" s="107" t="s">
        <v>5</v>
      </c>
      <c r="B3009" s="107" t="s">
        <v>3314</v>
      </c>
      <c r="C3009" s="139">
        <v>874</v>
      </c>
      <c r="D3009" s="139">
        <v>173</v>
      </c>
      <c r="E3009" s="164">
        <v>1047</v>
      </c>
    </row>
    <row r="3010" spans="1:5" x14ac:dyDescent="0.15">
      <c r="A3010" s="107" t="s">
        <v>5</v>
      </c>
      <c r="B3010" s="107" t="s">
        <v>3315</v>
      </c>
      <c r="C3010" s="139">
        <v>1177</v>
      </c>
      <c r="D3010" s="139">
        <v>195</v>
      </c>
      <c r="E3010" s="164">
        <v>1372</v>
      </c>
    </row>
    <row r="3011" spans="1:5" x14ac:dyDescent="0.15">
      <c r="A3011" s="107" t="s">
        <v>5</v>
      </c>
      <c r="B3011" s="107" t="s">
        <v>3316</v>
      </c>
      <c r="C3011" s="139">
        <v>1113</v>
      </c>
      <c r="D3011" s="139">
        <v>245</v>
      </c>
      <c r="E3011" s="164">
        <v>1358</v>
      </c>
    </row>
    <row r="3012" spans="1:5" x14ac:dyDescent="0.15">
      <c r="A3012" s="107" t="s">
        <v>5</v>
      </c>
      <c r="B3012" s="107" t="s">
        <v>3317</v>
      </c>
      <c r="C3012" s="139">
        <v>1148</v>
      </c>
      <c r="D3012" s="139">
        <v>185</v>
      </c>
      <c r="E3012" s="164">
        <v>1333</v>
      </c>
    </row>
    <row r="3013" spans="1:5" x14ac:dyDescent="0.15">
      <c r="A3013" s="107" t="s">
        <v>5</v>
      </c>
      <c r="B3013" s="107" t="s">
        <v>3318</v>
      </c>
      <c r="C3013" s="139">
        <v>1123</v>
      </c>
      <c r="D3013" s="139">
        <v>176</v>
      </c>
      <c r="E3013" s="164">
        <v>1299</v>
      </c>
    </row>
    <row r="3014" spans="1:5" x14ac:dyDescent="0.15">
      <c r="A3014" s="107" t="s">
        <v>4</v>
      </c>
      <c r="B3014" s="107" t="s">
        <v>3319</v>
      </c>
      <c r="C3014" s="139">
        <v>1475</v>
      </c>
      <c r="D3014" s="139">
        <v>213</v>
      </c>
      <c r="E3014" s="164">
        <v>1688</v>
      </c>
    </row>
    <row r="3015" spans="1:5" x14ac:dyDescent="0.15">
      <c r="A3015" s="107" t="s">
        <v>4</v>
      </c>
      <c r="B3015" s="107" t="s">
        <v>3320</v>
      </c>
      <c r="C3015" s="139">
        <v>1363</v>
      </c>
      <c r="D3015" s="139">
        <v>215</v>
      </c>
      <c r="E3015" s="164">
        <v>1578</v>
      </c>
    </row>
    <row r="3016" spans="1:5" x14ac:dyDescent="0.15">
      <c r="A3016" s="107" t="s">
        <v>4</v>
      </c>
      <c r="B3016" s="107" t="s">
        <v>3321</v>
      </c>
      <c r="C3016" s="139">
        <v>1600</v>
      </c>
      <c r="D3016" s="139">
        <v>308</v>
      </c>
      <c r="E3016" s="164">
        <v>1908</v>
      </c>
    </row>
    <row r="3017" spans="1:5" x14ac:dyDescent="0.15">
      <c r="A3017" s="107" t="s">
        <v>4</v>
      </c>
      <c r="B3017" s="107" t="s">
        <v>3322</v>
      </c>
      <c r="C3017" s="139">
        <v>1579</v>
      </c>
      <c r="D3017" s="139">
        <v>185</v>
      </c>
      <c r="E3017" s="164">
        <v>1764</v>
      </c>
    </row>
    <row r="3018" spans="1:5" x14ac:dyDescent="0.15">
      <c r="A3018" s="107" t="s">
        <v>4</v>
      </c>
      <c r="B3018" s="107" t="s">
        <v>3323</v>
      </c>
      <c r="C3018" s="139">
        <v>899</v>
      </c>
      <c r="D3018" s="139">
        <v>82</v>
      </c>
      <c r="E3018" s="164">
        <v>981</v>
      </c>
    </row>
    <row r="3019" spans="1:5" x14ac:dyDescent="0.15">
      <c r="A3019" s="107" t="s">
        <v>4</v>
      </c>
      <c r="B3019" s="107" t="s">
        <v>3324</v>
      </c>
      <c r="C3019" s="139">
        <v>416</v>
      </c>
      <c r="D3019" s="139">
        <v>58</v>
      </c>
      <c r="E3019" s="164">
        <v>474</v>
      </c>
    </row>
    <row r="3020" spans="1:5" x14ac:dyDescent="0.15">
      <c r="A3020" s="107" t="s">
        <v>4</v>
      </c>
      <c r="B3020" s="107" t="s">
        <v>3325</v>
      </c>
      <c r="C3020" s="139">
        <v>1771</v>
      </c>
      <c r="D3020" s="139">
        <v>227</v>
      </c>
      <c r="E3020" s="164">
        <v>1998</v>
      </c>
    </row>
    <row r="3021" spans="1:5" x14ac:dyDescent="0.15">
      <c r="A3021" s="107" t="s">
        <v>4</v>
      </c>
      <c r="B3021" s="107" t="s">
        <v>3326</v>
      </c>
      <c r="C3021" s="139">
        <v>1484</v>
      </c>
      <c r="D3021" s="139">
        <v>168</v>
      </c>
      <c r="E3021" s="164">
        <v>1652</v>
      </c>
    </row>
    <row r="3022" spans="1:5" x14ac:dyDescent="0.15">
      <c r="A3022" s="107" t="s">
        <v>4</v>
      </c>
      <c r="B3022" s="107" t="s">
        <v>3327</v>
      </c>
      <c r="C3022" s="139">
        <v>1565</v>
      </c>
      <c r="D3022" s="139">
        <v>171</v>
      </c>
      <c r="E3022" s="164">
        <v>1736</v>
      </c>
    </row>
    <row r="3023" spans="1:5" x14ac:dyDescent="0.15">
      <c r="A3023" s="107" t="s">
        <v>4</v>
      </c>
      <c r="B3023" s="107" t="s">
        <v>3328</v>
      </c>
      <c r="C3023" s="139">
        <v>1259</v>
      </c>
      <c r="D3023" s="139">
        <v>194</v>
      </c>
      <c r="E3023" s="164">
        <v>1453</v>
      </c>
    </row>
    <row r="3024" spans="1:5" x14ac:dyDescent="0.15">
      <c r="A3024" s="107" t="s">
        <v>4</v>
      </c>
      <c r="B3024" s="107" t="s">
        <v>3329</v>
      </c>
      <c r="C3024" s="139">
        <v>1893</v>
      </c>
      <c r="D3024" s="139">
        <v>267</v>
      </c>
      <c r="E3024" s="164">
        <v>2160</v>
      </c>
    </row>
    <row r="3025" spans="1:5" x14ac:dyDescent="0.15">
      <c r="A3025" s="107" t="s">
        <v>4</v>
      </c>
      <c r="B3025" s="107" t="s">
        <v>3330</v>
      </c>
      <c r="C3025" s="139">
        <v>1242</v>
      </c>
      <c r="D3025" s="139">
        <v>152</v>
      </c>
      <c r="E3025" s="164">
        <v>1394</v>
      </c>
    </row>
    <row r="3026" spans="1:5" x14ac:dyDescent="0.15">
      <c r="A3026" s="107" t="s">
        <v>4</v>
      </c>
      <c r="B3026" s="107" t="s">
        <v>3331</v>
      </c>
      <c r="C3026" s="139">
        <v>950</v>
      </c>
      <c r="D3026" s="139">
        <v>165</v>
      </c>
      <c r="E3026" s="164">
        <v>1115</v>
      </c>
    </row>
    <row r="3027" spans="1:5" x14ac:dyDescent="0.15">
      <c r="A3027" s="107" t="s">
        <v>3</v>
      </c>
      <c r="B3027" s="107" t="s">
        <v>3332</v>
      </c>
      <c r="C3027" s="139">
        <v>123</v>
      </c>
      <c r="D3027" s="139">
        <v>9</v>
      </c>
      <c r="E3027" s="164">
        <v>132</v>
      </c>
    </row>
    <row r="3028" spans="1:5" x14ac:dyDescent="0.15">
      <c r="A3028" s="107" t="s">
        <v>3</v>
      </c>
      <c r="B3028" s="107" t="s">
        <v>3333</v>
      </c>
      <c r="C3028" s="139">
        <v>1562</v>
      </c>
      <c r="D3028" s="139">
        <v>174</v>
      </c>
      <c r="E3028" s="164">
        <v>1736</v>
      </c>
    </row>
    <row r="3029" spans="1:5" x14ac:dyDescent="0.15">
      <c r="A3029" s="107" t="s">
        <v>3</v>
      </c>
      <c r="B3029" s="107" t="s">
        <v>3334</v>
      </c>
      <c r="C3029" s="139">
        <v>167</v>
      </c>
      <c r="D3029" s="139">
        <v>10</v>
      </c>
      <c r="E3029" s="164">
        <v>177</v>
      </c>
    </row>
    <row r="3030" spans="1:5" x14ac:dyDescent="0.15">
      <c r="A3030" s="107" t="s">
        <v>3</v>
      </c>
      <c r="B3030" s="107" t="s">
        <v>3335</v>
      </c>
      <c r="C3030" s="139">
        <v>593</v>
      </c>
      <c r="D3030" s="139">
        <v>63</v>
      </c>
      <c r="E3030" s="164">
        <v>656</v>
      </c>
    </row>
    <row r="3031" spans="1:5" x14ac:dyDescent="0.15">
      <c r="A3031" s="107" t="s">
        <v>3</v>
      </c>
      <c r="B3031" s="107" t="s">
        <v>3336</v>
      </c>
      <c r="C3031" s="139">
        <v>239</v>
      </c>
      <c r="D3031" s="139">
        <v>17</v>
      </c>
      <c r="E3031" s="164">
        <v>256</v>
      </c>
    </row>
    <row r="3032" spans="1:5" x14ac:dyDescent="0.15">
      <c r="A3032" s="107" t="s">
        <v>3</v>
      </c>
      <c r="B3032" s="107" t="s">
        <v>3337</v>
      </c>
      <c r="C3032" s="139">
        <v>398</v>
      </c>
      <c r="D3032" s="139">
        <v>33</v>
      </c>
      <c r="E3032" s="164">
        <v>431</v>
      </c>
    </row>
    <row r="3033" spans="1:5" x14ac:dyDescent="0.15">
      <c r="A3033" s="107" t="s">
        <v>2</v>
      </c>
      <c r="B3033" s="107" t="s">
        <v>3338</v>
      </c>
      <c r="C3033" s="139">
        <v>1294</v>
      </c>
      <c r="D3033" s="139">
        <v>95</v>
      </c>
      <c r="E3033" s="164">
        <v>1389</v>
      </c>
    </row>
    <row r="3034" spans="1:5" x14ac:dyDescent="0.15">
      <c r="A3034" s="107" t="s">
        <v>2</v>
      </c>
      <c r="B3034" s="107" t="s">
        <v>3339</v>
      </c>
      <c r="C3034" s="139">
        <v>716</v>
      </c>
      <c r="D3034" s="139">
        <v>78</v>
      </c>
      <c r="E3034" s="164">
        <v>794</v>
      </c>
    </row>
    <row r="3035" spans="1:5" x14ac:dyDescent="0.15">
      <c r="A3035" s="107" t="s">
        <v>2</v>
      </c>
      <c r="B3035" s="107" t="s">
        <v>3340</v>
      </c>
      <c r="C3035" s="139">
        <v>1551</v>
      </c>
      <c r="D3035" s="139">
        <v>113</v>
      </c>
      <c r="E3035" s="164">
        <v>1664</v>
      </c>
    </row>
    <row r="3036" spans="1:5" x14ac:dyDescent="0.15">
      <c r="A3036" s="107" t="s">
        <v>2</v>
      </c>
      <c r="B3036" s="107" t="s">
        <v>3341</v>
      </c>
      <c r="C3036" s="139">
        <v>1202</v>
      </c>
      <c r="D3036" s="139">
        <v>106</v>
      </c>
      <c r="E3036" s="164">
        <v>1308</v>
      </c>
    </row>
    <row r="3037" spans="1:5" x14ac:dyDescent="0.15">
      <c r="A3037" s="107" t="s">
        <v>2</v>
      </c>
      <c r="B3037" s="107" t="s">
        <v>3342</v>
      </c>
      <c r="C3037" s="139">
        <v>941</v>
      </c>
      <c r="D3037" s="139">
        <v>63</v>
      </c>
      <c r="E3037" s="164">
        <v>1004</v>
      </c>
    </row>
    <row r="3038" spans="1:5" x14ac:dyDescent="0.15">
      <c r="A3038" s="107" t="s">
        <v>2</v>
      </c>
      <c r="B3038" s="107" t="s">
        <v>3343</v>
      </c>
      <c r="C3038" s="139">
        <v>1603</v>
      </c>
      <c r="D3038" s="139">
        <v>109</v>
      </c>
      <c r="E3038" s="164">
        <v>1712</v>
      </c>
    </row>
    <row r="3039" spans="1:5" x14ac:dyDescent="0.15">
      <c r="A3039" s="107" t="s">
        <v>2</v>
      </c>
      <c r="B3039" s="107" t="s">
        <v>3344</v>
      </c>
      <c r="C3039" s="139">
        <v>836</v>
      </c>
      <c r="D3039" s="139">
        <v>49</v>
      </c>
      <c r="E3039" s="164">
        <v>885</v>
      </c>
    </row>
    <row r="3040" spans="1:5" x14ac:dyDescent="0.15">
      <c r="A3040" s="107" t="s">
        <v>2</v>
      </c>
      <c r="B3040" s="107" t="s">
        <v>3345</v>
      </c>
      <c r="C3040" s="139">
        <v>935</v>
      </c>
      <c r="D3040" s="139">
        <v>48</v>
      </c>
      <c r="E3040" s="164">
        <v>983</v>
      </c>
    </row>
    <row r="3041" spans="1:5" x14ac:dyDescent="0.15">
      <c r="A3041" s="107" t="s">
        <v>2</v>
      </c>
      <c r="B3041" s="107" t="s">
        <v>3346</v>
      </c>
      <c r="C3041" s="139">
        <v>1432</v>
      </c>
      <c r="D3041" s="139">
        <v>116</v>
      </c>
      <c r="E3041" s="164">
        <v>1548</v>
      </c>
    </row>
    <row r="3042" spans="1:5" x14ac:dyDescent="0.15">
      <c r="A3042" s="107" t="s">
        <v>2</v>
      </c>
      <c r="B3042" s="107" t="s">
        <v>3347</v>
      </c>
      <c r="C3042" s="139">
        <v>407</v>
      </c>
      <c r="D3042" s="139">
        <v>23</v>
      </c>
      <c r="E3042" s="164">
        <v>430</v>
      </c>
    </row>
    <row r="3043" spans="1:5" x14ac:dyDescent="0.15">
      <c r="A3043" s="107" t="s">
        <v>2</v>
      </c>
      <c r="B3043" s="107" t="s">
        <v>3348</v>
      </c>
      <c r="C3043" s="139">
        <v>288</v>
      </c>
      <c r="D3043" s="139">
        <v>13</v>
      </c>
      <c r="E3043" s="164">
        <v>301</v>
      </c>
    </row>
    <row r="3044" spans="1:5" x14ac:dyDescent="0.15">
      <c r="A3044" s="107" t="s">
        <v>2</v>
      </c>
      <c r="B3044" s="107" t="s">
        <v>3349</v>
      </c>
      <c r="C3044" s="139">
        <v>503</v>
      </c>
      <c r="D3044" s="139">
        <v>29</v>
      </c>
      <c r="E3044" s="164">
        <v>532</v>
      </c>
    </row>
    <row r="3045" spans="1:5" x14ac:dyDescent="0.15">
      <c r="A3045" s="107" t="s">
        <v>2</v>
      </c>
      <c r="B3045" s="107" t="s">
        <v>3350</v>
      </c>
      <c r="C3045" s="139">
        <v>1070</v>
      </c>
      <c r="D3045" s="139">
        <v>63</v>
      </c>
      <c r="E3045" s="164">
        <v>1133</v>
      </c>
    </row>
    <row r="3046" spans="1:5" x14ac:dyDescent="0.15">
      <c r="A3046" s="107" t="s">
        <v>2</v>
      </c>
      <c r="B3046" s="107" t="s">
        <v>3351</v>
      </c>
      <c r="C3046" s="139">
        <v>874</v>
      </c>
      <c r="D3046" s="139">
        <v>48</v>
      </c>
      <c r="E3046" s="164">
        <v>922</v>
      </c>
    </row>
    <row r="3047" spans="1:5" x14ac:dyDescent="0.15">
      <c r="A3047" s="107" t="s">
        <v>2</v>
      </c>
      <c r="B3047" s="107" t="s">
        <v>3352</v>
      </c>
      <c r="C3047" s="139">
        <v>879</v>
      </c>
      <c r="D3047" s="139">
        <v>39</v>
      </c>
      <c r="E3047" s="164">
        <v>918</v>
      </c>
    </row>
    <row r="3048" spans="1:5" x14ac:dyDescent="0.15">
      <c r="A3048" s="107" t="s">
        <v>2</v>
      </c>
      <c r="B3048" s="107" t="s">
        <v>3353</v>
      </c>
      <c r="C3048" s="139">
        <v>1033</v>
      </c>
      <c r="D3048" s="139">
        <v>89</v>
      </c>
      <c r="E3048" s="164">
        <v>1122</v>
      </c>
    </row>
    <row r="3049" spans="1:5" x14ac:dyDescent="0.15">
      <c r="A3049" s="107" t="s">
        <v>2</v>
      </c>
      <c r="B3049" s="107" t="s">
        <v>3354</v>
      </c>
      <c r="C3049" s="139">
        <v>1018</v>
      </c>
      <c r="D3049" s="139">
        <v>151</v>
      </c>
      <c r="E3049" s="164">
        <v>1169</v>
      </c>
    </row>
    <row r="3050" spans="1:5" x14ac:dyDescent="0.15">
      <c r="A3050" s="107" t="s">
        <v>2</v>
      </c>
      <c r="B3050" s="107" t="s">
        <v>3355</v>
      </c>
      <c r="C3050" s="139">
        <v>500</v>
      </c>
      <c r="D3050" s="139">
        <v>30</v>
      </c>
      <c r="E3050" s="164">
        <v>530</v>
      </c>
    </row>
    <row r="3051" spans="1:5" x14ac:dyDescent="0.15">
      <c r="A3051" s="107" t="s">
        <v>2</v>
      </c>
      <c r="B3051" s="107" t="s">
        <v>3356</v>
      </c>
      <c r="C3051" s="139">
        <v>1590</v>
      </c>
      <c r="D3051" s="139">
        <v>114</v>
      </c>
      <c r="E3051" s="164">
        <v>1704</v>
      </c>
    </row>
    <row r="3052" spans="1:5" x14ac:dyDescent="0.15">
      <c r="A3052" s="107" t="s">
        <v>2</v>
      </c>
      <c r="B3052" s="107" t="s">
        <v>3357</v>
      </c>
      <c r="C3052" s="139">
        <v>1161</v>
      </c>
      <c r="D3052" s="139">
        <v>84</v>
      </c>
      <c r="E3052" s="164">
        <v>1245</v>
      </c>
    </row>
    <row r="3053" spans="1:5" x14ac:dyDescent="0.15">
      <c r="A3053" s="107" t="s">
        <v>2</v>
      </c>
      <c r="B3053" s="107" t="s">
        <v>3358</v>
      </c>
      <c r="C3053" s="139">
        <v>1962</v>
      </c>
      <c r="D3053" s="139">
        <v>180</v>
      </c>
      <c r="E3053" s="164">
        <v>2142</v>
      </c>
    </row>
    <row r="3054" spans="1:5" x14ac:dyDescent="0.15">
      <c r="A3054" s="107" t="s">
        <v>2</v>
      </c>
      <c r="B3054" s="107" t="s">
        <v>3359</v>
      </c>
      <c r="C3054" s="139">
        <v>975</v>
      </c>
      <c r="D3054" s="139">
        <v>45</v>
      </c>
      <c r="E3054" s="164">
        <v>1020</v>
      </c>
    </row>
    <row r="3055" spans="1:5" x14ac:dyDescent="0.15">
      <c r="A3055" s="107" t="s">
        <v>2</v>
      </c>
      <c r="B3055" s="107" t="s">
        <v>3360</v>
      </c>
      <c r="C3055" s="139">
        <v>1040</v>
      </c>
      <c r="D3055" s="139">
        <v>86</v>
      </c>
      <c r="E3055" s="164">
        <v>1126</v>
      </c>
    </row>
    <row r="3056" spans="1:5" x14ac:dyDescent="0.15">
      <c r="A3056" s="107" t="s">
        <v>2</v>
      </c>
      <c r="B3056" s="107" t="s">
        <v>3361</v>
      </c>
      <c r="C3056" s="139">
        <v>576</v>
      </c>
      <c r="D3056" s="139">
        <v>26</v>
      </c>
      <c r="E3056" s="164">
        <v>602</v>
      </c>
    </row>
    <row r="3057" spans="1:5" x14ac:dyDescent="0.15">
      <c r="A3057" s="107" t="s">
        <v>2</v>
      </c>
      <c r="B3057" s="107" t="s">
        <v>3362</v>
      </c>
      <c r="C3057" s="139">
        <v>1048</v>
      </c>
      <c r="D3057" s="139">
        <v>72</v>
      </c>
      <c r="E3057" s="164">
        <v>1120</v>
      </c>
    </row>
    <row r="3058" spans="1:5" x14ac:dyDescent="0.15">
      <c r="A3058" s="107" t="s">
        <v>2</v>
      </c>
      <c r="B3058" s="107" t="s">
        <v>3363</v>
      </c>
      <c r="C3058" s="139">
        <v>1006</v>
      </c>
      <c r="D3058" s="139">
        <v>41</v>
      </c>
      <c r="E3058" s="164">
        <v>1047</v>
      </c>
    </row>
    <row r="3059" spans="1:5" x14ac:dyDescent="0.15">
      <c r="A3059" s="107" t="s">
        <v>2</v>
      </c>
      <c r="B3059" s="107" t="s">
        <v>3364</v>
      </c>
      <c r="C3059" s="139">
        <v>1086</v>
      </c>
      <c r="D3059" s="139">
        <v>59</v>
      </c>
      <c r="E3059" s="164">
        <v>1145</v>
      </c>
    </row>
    <row r="3060" spans="1:5" x14ac:dyDescent="0.15">
      <c r="A3060" s="107" t="s">
        <v>2</v>
      </c>
      <c r="B3060" s="107" t="s">
        <v>3365</v>
      </c>
      <c r="C3060" s="139">
        <v>1268</v>
      </c>
      <c r="D3060" s="139">
        <v>74</v>
      </c>
      <c r="E3060" s="164">
        <v>1342</v>
      </c>
    </row>
    <row r="3061" spans="1:5" x14ac:dyDescent="0.15">
      <c r="A3061" s="107" t="s">
        <v>2</v>
      </c>
      <c r="B3061" s="107" t="s">
        <v>3366</v>
      </c>
      <c r="C3061" s="139">
        <v>578</v>
      </c>
      <c r="D3061" s="139">
        <v>41</v>
      </c>
      <c r="E3061" s="164">
        <v>619</v>
      </c>
    </row>
    <row r="3062" spans="1:5" x14ac:dyDescent="0.15">
      <c r="A3062" s="107" t="s">
        <v>2</v>
      </c>
      <c r="B3062" s="107" t="s">
        <v>3367</v>
      </c>
      <c r="C3062" s="139">
        <v>833</v>
      </c>
      <c r="D3062" s="139">
        <v>42</v>
      </c>
      <c r="E3062" s="164">
        <v>875</v>
      </c>
    </row>
    <row r="3063" spans="1:5" x14ac:dyDescent="0.15">
      <c r="A3063" s="107" t="s">
        <v>2</v>
      </c>
      <c r="B3063" s="107" t="s">
        <v>3368</v>
      </c>
      <c r="C3063" s="139">
        <v>941</v>
      </c>
      <c r="D3063" s="139">
        <v>91</v>
      </c>
      <c r="E3063" s="164">
        <v>1032</v>
      </c>
    </row>
    <row r="3064" spans="1:5" x14ac:dyDescent="0.15">
      <c r="A3064" s="107" t="s">
        <v>2</v>
      </c>
      <c r="B3064" s="107" t="s">
        <v>3369</v>
      </c>
      <c r="C3064" s="139">
        <v>1349</v>
      </c>
      <c r="D3064" s="139">
        <v>124</v>
      </c>
      <c r="E3064" s="164">
        <v>1473</v>
      </c>
    </row>
    <row r="3065" spans="1:5" x14ac:dyDescent="0.15">
      <c r="A3065" s="107" t="s">
        <v>2</v>
      </c>
      <c r="B3065" s="107" t="s">
        <v>3370</v>
      </c>
      <c r="C3065" s="139">
        <v>1782</v>
      </c>
      <c r="D3065" s="139">
        <v>170</v>
      </c>
      <c r="E3065" s="164">
        <v>1952</v>
      </c>
    </row>
    <row r="3066" spans="1:5" x14ac:dyDescent="0.15">
      <c r="A3066" s="107" t="s">
        <v>2</v>
      </c>
      <c r="B3066" s="107" t="s">
        <v>3371</v>
      </c>
      <c r="C3066" s="139">
        <v>1371</v>
      </c>
      <c r="D3066" s="139">
        <v>35</v>
      </c>
      <c r="E3066" s="164">
        <v>1406</v>
      </c>
    </row>
    <row r="3067" spans="1:5" x14ac:dyDescent="0.15">
      <c r="A3067" s="107" t="s">
        <v>2</v>
      </c>
      <c r="B3067" s="107" t="s">
        <v>3372</v>
      </c>
      <c r="C3067" s="139">
        <v>1261</v>
      </c>
      <c r="D3067" s="139">
        <v>66</v>
      </c>
      <c r="E3067" s="164">
        <v>1327</v>
      </c>
    </row>
    <row r="3068" spans="1:5" x14ac:dyDescent="0.15">
      <c r="A3068" s="107" t="s">
        <v>2</v>
      </c>
      <c r="B3068" s="107" t="s">
        <v>3373</v>
      </c>
      <c r="C3068" s="139">
        <v>1661</v>
      </c>
      <c r="D3068" s="139">
        <v>160</v>
      </c>
      <c r="E3068" s="164">
        <v>1821</v>
      </c>
    </row>
    <row r="3069" spans="1:5" x14ac:dyDescent="0.15">
      <c r="A3069" s="107" t="s">
        <v>2</v>
      </c>
      <c r="B3069" s="107" t="s">
        <v>3374</v>
      </c>
      <c r="C3069" s="139">
        <v>1105</v>
      </c>
      <c r="D3069" s="139">
        <v>67</v>
      </c>
      <c r="E3069" s="164">
        <v>1172</v>
      </c>
    </row>
    <row r="3070" spans="1:5" x14ac:dyDescent="0.15">
      <c r="A3070" s="107" t="s">
        <v>2</v>
      </c>
      <c r="B3070" s="107" t="s">
        <v>3375</v>
      </c>
      <c r="C3070" s="139">
        <v>1463</v>
      </c>
      <c r="D3070" s="139">
        <v>97</v>
      </c>
      <c r="E3070" s="164">
        <v>1560</v>
      </c>
    </row>
    <row r="3071" spans="1:5" x14ac:dyDescent="0.15">
      <c r="A3071" s="107" t="s">
        <v>2</v>
      </c>
      <c r="B3071" s="107" t="s">
        <v>3376</v>
      </c>
      <c r="C3071" s="139">
        <v>1244</v>
      </c>
      <c r="D3071" s="139">
        <v>77</v>
      </c>
      <c r="E3071" s="164">
        <v>1321</v>
      </c>
    </row>
    <row r="3072" spans="1:5" x14ac:dyDescent="0.15">
      <c r="A3072" s="107" t="s">
        <v>2</v>
      </c>
      <c r="B3072" s="107" t="s">
        <v>3377</v>
      </c>
      <c r="C3072" s="139">
        <v>788</v>
      </c>
      <c r="D3072" s="139">
        <v>52</v>
      </c>
      <c r="E3072" s="164">
        <v>840</v>
      </c>
    </row>
    <row r="3073" spans="1:5" x14ac:dyDescent="0.15">
      <c r="A3073" s="107" t="s">
        <v>2</v>
      </c>
      <c r="B3073" s="107" t="s">
        <v>3378</v>
      </c>
      <c r="C3073" s="139">
        <v>1306</v>
      </c>
      <c r="D3073" s="139">
        <v>138</v>
      </c>
      <c r="E3073" s="164">
        <v>1444</v>
      </c>
    </row>
    <row r="3074" spans="1:5" x14ac:dyDescent="0.15">
      <c r="A3074" s="107" t="s">
        <v>2</v>
      </c>
      <c r="B3074" s="107" t="s">
        <v>3379</v>
      </c>
      <c r="C3074" s="139">
        <v>595</v>
      </c>
      <c r="D3074" s="139">
        <v>73</v>
      </c>
      <c r="E3074" s="164">
        <v>668</v>
      </c>
    </row>
    <row r="3075" spans="1:5" x14ac:dyDescent="0.15">
      <c r="A3075" s="107" t="s">
        <v>2</v>
      </c>
      <c r="B3075" s="107" t="s">
        <v>3380</v>
      </c>
      <c r="C3075" s="139">
        <v>1624</v>
      </c>
      <c r="D3075" s="139">
        <v>132</v>
      </c>
      <c r="E3075" s="164">
        <v>1756</v>
      </c>
    </row>
    <row r="3076" spans="1:5" x14ac:dyDescent="0.15">
      <c r="A3076" s="107" t="s">
        <v>2</v>
      </c>
      <c r="B3076" s="107" t="s">
        <v>3381</v>
      </c>
      <c r="C3076" s="139">
        <v>970</v>
      </c>
      <c r="D3076" s="139">
        <v>41</v>
      </c>
      <c r="E3076" s="164">
        <v>1011</v>
      </c>
    </row>
    <row r="3077" spans="1:5" x14ac:dyDescent="0.15">
      <c r="A3077" s="107" t="s">
        <v>2</v>
      </c>
      <c r="B3077" s="107" t="s">
        <v>3382</v>
      </c>
      <c r="C3077" s="139">
        <v>1363</v>
      </c>
      <c r="D3077" s="139">
        <v>167</v>
      </c>
      <c r="E3077" s="164">
        <v>1530</v>
      </c>
    </row>
    <row r="3078" spans="1:5" x14ac:dyDescent="0.15">
      <c r="A3078" s="107" t="s">
        <v>2</v>
      </c>
      <c r="B3078" s="107" t="s">
        <v>3383</v>
      </c>
      <c r="C3078" s="139">
        <v>820</v>
      </c>
      <c r="D3078" s="139">
        <v>74</v>
      </c>
      <c r="E3078" s="164">
        <v>894</v>
      </c>
    </row>
    <row r="3079" spans="1:5" x14ac:dyDescent="0.15">
      <c r="A3079" s="107" t="s">
        <v>2</v>
      </c>
      <c r="B3079" s="107" t="s">
        <v>3384</v>
      </c>
      <c r="C3079" s="139">
        <v>1313</v>
      </c>
      <c r="D3079" s="139">
        <v>86</v>
      </c>
      <c r="E3079" s="164">
        <v>1399</v>
      </c>
    </row>
    <row r="3080" spans="1:5" x14ac:dyDescent="0.15">
      <c r="A3080" s="107" t="s">
        <v>2</v>
      </c>
      <c r="B3080" s="107" t="s">
        <v>3385</v>
      </c>
      <c r="C3080" s="139">
        <v>2162</v>
      </c>
      <c r="D3080" s="139">
        <v>159</v>
      </c>
      <c r="E3080" s="164">
        <v>2321</v>
      </c>
    </row>
    <row r="3081" spans="1:5" x14ac:dyDescent="0.15">
      <c r="A3081" s="107" t="s">
        <v>2</v>
      </c>
      <c r="B3081" s="107" t="s">
        <v>3386</v>
      </c>
      <c r="C3081" s="139">
        <v>707</v>
      </c>
      <c r="D3081" s="139">
        <v>210</v>
      </c>
      <c r="E3081" s="164">
        <v>917</v>
      </c>
    </row>
    <row r="3082" spans="1:5" x14ac:dyDescent="0.15">
      <c r="A3082" s="107" t="s">
        <v>2</v>
      </c>
      <c r="B3082" s="107" t="s">
        <v>3387</v>
      </c>
      <c r="C3082" s="139">
        <v>1263</v>
      </c>
      <c r="D3082" s="139">
        <v>155</v>
      </c>
      <c r="E3082" s="164">
        <v>1418</v>
      </c>
    </row>
    <row r="3083" spans="1:5" x14ac:dyDescent="0.15">
      <c r="A3083" s="107" t="s">
        <v>2</v>
      </c>
      <c r="B3083" s="107" t="s">
        <v>3388</v>
      </c>
      <c r="C3083" s="139">
        <v>933</v>
      </c>
      <c r="D3083" s="139">
        <v>62</v>
      </c>
      <c r="E3083" s="164">
        <v>995</v>
      </c>
    </row>
    <row r="3084" spans="1:5" x14ac:dyDescent="0.15">
      <c r="A3084" s="107" t="s">
        <v>2</v>
      </c>
      <c r="B3084" s="107" t="s">
        <v>3389</v>
      </c>
      <c r="C3084" s="139">
        <v>1262</v>
      </c>
      <c r="D3084" s="139">
        <v>89</v>
      </c>
      <c r="E3084" s="164">
        <v>1351</v>
      </c>
    </row>
    <row r="3085" spans="1:5" x14ac:dyDescent="0.15">
      <c r="A3085" s="107" t="s">
        <v>2</v>
      </c>
      <c r="B3085" s="107" t="s">
        <v>3390</v>
      </c>
      <c r="C3085" s="139">
        <v>875</v>
      </c>
      <c r="D3085" s="139">
        <v>65</v>
      </c>
      <c r="E3085" s="164">
        <v>940</v>
      </c>
    </row>
    <row r="3086" spans="1:5" x14ac:dyDescent="0.15">
      <c r="A3086" s="107" t="s">
        <v>2</v>
      </c>
      <c r="B3086" s="107" t="s">
        <v>3391</v>
      </c>
      <c r="C3086" s="139">
        <v>1175</v>
      </c>
      <c r="D3086" s="139">
        <v>72</v>
      </c>
      <c r="E3086" s="164">
        <v>1247</v>
      </c>
    </row>
    <row r="3087" spans="1:5" x14ac:dyDescent="0.15">
      <c r="A3087" s="107" t="s">
        <v>2</v>
      </c>
      <c r="B3087" s="107" t="s">
        <v>3392</v>
      </c>
      <c r="C3087" s="139">
        <v>1477</v>
      </c>
      <c r="D3087" s="139">
        <v>73</v>
      </c>
      <c r="E3087" s="164">
        <v>1550</v>
      </c>
    </row>
    <row r="3088" spans="1:5" x14ac:dyDescent="0.15">
      <c r="A3088" s="107" t="s">
        <v>2</v>
      </c>
      <c r="B3088" s="107" t="s">
        <v>3393</v>
      </c>
      <c r="C3088" s="139">
        <v>738</v>
      </c>
      <c r="D3088" s="139">
        <v>67</v>
      </c>
      <c r="E3088" s="164">
        <v>805</v>
      </c>
    </row>
    <row r="3089" spans="1:5" x14ac:dyDescent="0.15">
      <c r="A3089" s="107" t="s">
        <v>2</v>
      </c>
      <c r="B3089" s="107" t="s">
        <v>3394</v>
      </c>
      <c r="C3089" s="139">
        <v>114</v>
      </c>
      <c r="D3089" s="139">
        <v>3</v>
      </c>
      <c r="E3089" s="164">
        <v>117</v>
      </c>
    </row>
    <row r="3090" spans="1:5" x14ac:dyDescent="0.15">
      <c r="A3090" s="107" t="s">
        <v>2</v>
      </c>
      <c r="B3090" s="107" t="s">
        <v>3395</v>
      </c>
      <c r="C3090" s="139">
        <v>1128</v>
      </c>
      <c r="D3090" s="139">
        <v>89</v>
      </c>
      <c r="E3090" s="164">
        <v>1217</v>
      </c>
    </row>
    <row r="3091" spans="1:5" x14ac:dyDescent="0.15">
      <c r="A3091" s="107" t="s">
        <v>2</v>
      </c>
      <c r="B3091" s="107" t="s">
        <v>3396</v>
      </c>
      <c r="C3091" s="139">
        <v>15</v>
      </c>
      <c r="D3091" s="139">
        <v>3</v>
      </c>
      <c r="E3091" s="164">
        <v>18</v>
      </c>
    </row>
    <row r="3092" spans="1:5" x14ac:dyDescent="0.15">
      <c r="A3092" s="107" t="s">
        <v>2</v>
      </c>
      <c r="B3092" s="107" t="s">
        <v>3397</v>
      </c>
      <c r="C3092" s="139">
        <v>1470</v>
      </c>
      <c r="D3092" s="139">
        <v>187</v>
      </c>
      <c r="E3092" s="164">
        <v>1657</v>
      </c>
    </row>
    <row r="3093" spans="1:5" x14ac:dyDescent="0.15">
      <c r="A3093" s="107" t="s">
        <v>2</v>
      </c>
      <c r="B3093" s="107" t="s">
        <v>3398</v>
      </c>
      <c r="C3093" s="139">
        <v>1516</v>
      </c>
      <c r="D3093" s="139">
        <v>161</v>
      </c>
      <c r="E3093" s="164">
        <v>1677</v>
      </c>
    </row>
    <row r="3094" spans="1:5" x14ac:dyDescent="0.15">
      <c r="A3094" s="107" t="s">
        <v>2</v>
      </c>
      <c r="B3094" s="107" t="s">
        <v>3399</v>
      </c>
      <c r="C3094" s="139">
        <v>1420</v>
      </c>
      <c r="D3094" s="139">
        <v>261</v>
      </c>
      <c r="E3094" s="164">
        <v>1681</v>
      </c>
    </row>
    <row r="3095" spans="1:5" x14ac:dyDescent="0.15">
      <c r="A3095" s="107" t="s">
        <v>2</v>
      </c>
      <c r="B3095" s="107" t="s">
        <v>3400</v>
      </c>
      <c r="C3095" s="139">
        <v>1474</v>
      </c>
      <c r="D3095" s="139">
        <v>203</v>
      </c>
      <c r="E3095" s="164">
        <v>1677</v>
      </c>
    </row>
    <row r="3096" spans="1:5" x14ac:dyDescent="0.15">
      <c r="A3096" s="107" t="s">
        <v>2</v>
      </c>
      <c r="B3096" s="107" t="s">
        <v>3401</v>
      </c>
      <c r="C3096" s="139">
        <v>1058</v>
      </c>
      <c r="D3096" s="139">
        <v>90</v>
      </c>
      <c r="E3096" s="164">
        <v>1148</v>
      </c>
    </row>
    <row r="3097" spans="1:5" x14ac:dyDescent="0.15">
      <c r="A3097" s="107" t="s">
        <v>2</v>
      </c>
      <c r="B3097" s="107" t="s">
        <v>3402</v>
      </c>
      <c r="C3097" s="139">
        <v>884</v>
      </c>
      <c r="D3097" s="139">
        <v>210</v>
      </c>
      <c r="E3097" s="164">
        <v>1094</v>
      </c>
    </row>
    <row r="3098" spans="1:5" x14ac:dyDescent="0.15">
      <c r="A3098" s="107" t="s">
        <v>2</v>
      </c>
      <c r="B3098" s="107" t="s">
        <v>3403</v>
      </c>
      <c r="C3098" s="139">
        <v>1487</v>
      </c>
      <c r="D3098" s="139">
        <v>174</v>
      </c>
      <c r="E3098" s="164">
        <v>1661</v>
      </c>
    </row>
    <row r="3099" spans="1:5" x14ac:dyDescent="0.15">
      <c r="A3099" s="107" t="s">
        <v>2</v>
      </c>
      <c r="B3099" s="107" t="s">
        <v>3404</v>
      </c>
      <c r="C3099" s="139">
        <v>1130</v>
      </c>
      <c r="D3099" s="139">
        <v>287</v>
      </c>
      <c r="E3099" s="164">
        <v>1417</v>
      </c>
    </row>
    <row r="3100" spans="1:5" x14ac:dyDescent="0.15">
      <c r="A3100" s="107" t="s">
        <v>2</v>
      </c>
      <c r="B3100" s="107" t="s">
        <v>3405</v>
      </c>
      <c r="C3100" s="139">
        <v>1014</v>
      </c>
      <c r="D3100" s="139">
        <v>291</v>
      </c>
      <c r="E3100" s="164">
        <v>1305</v>
      </c>
    </row>
    <row r="3101" spans="1:5" x14ac:dyDescent="0.15">
      <c r="A3101" s="107" t="s">
        <v>2</v>
      </c>
      <c r="B3101" s="107" t="s">
        <v>3406</v>
      </c>
      <c r="C3101" s="139">
        <v>1090</v>
      </c>
      <c r="D3101" s="139">
        <v>84</v>
      </c>
      <c r="E3101" s="164">
        <v>1174</v>
      </c>
    </row>
    <row r="3102" spans="1:5" x14ac:dyDescent="0.15">
      <c r="A3102" s="107" t="s">
        <v>2</v>
      </c>
      <c r="B3102" s="107" t="s">
        <v>3407</v>
      </c>
      <c r="C3102" s="139">
        <v>1113</v>
      </c>
      <c r="D3102" s="139">
        <v>69</v>
      </c>
      <c r="E3102" s="164">
        <v>1182</v>
      </c>
    </row>
    <row r="3103" spans="1:5" x14ac:dyDescent="0.15">
      <c r="A3103" s="107" t="s">
        <v>2</v>
      </c>
      <c r="B3103" s="107" t="s">
        <v>3408</v>
      </c>
      <c r="C3103" s="139">
        <v>1080</v>
      </c>
      <c r="D3103" s="139">
        <v>180</v>
      </c>
      <c r="E3103" s="164">
        <v>1260</v>
      </c>
    </row>
    <row r="3104" spans="1:5" x14ac:dyDescent="0.15">
      <c r="A3104" s="107" t="s">
        <v>2</v>
      </c>
      <c r="B3104" s="107" t="s">
        <v>3409</v>
      </c>
      <c r="C3104" s="139">
        <v>1269</v>
      </c>
      <c r="D3104" s="139">
        <v>162</v>
      </c>
      <c r="E3104" s="164">
        <v>1431</v>
      </c>
    </row>
    <row r="3105" spans="1:5" x14ac:dyDescent="0.15">
      <c r="A3105" s="107" t="s">
        <v>2</v>
      </c>
      <c r="B3105" s="107" t="s">
        <v>3410</v>
      </c>
      <c r="C3105" s="139">
        <v>504</v>
      </c>
      <c r="D3105" s="139">
        <v>123</v>
      </c>
      <c r="E3105" s="164">
        <v>627</v>
      </c>
    </row>
    <row r="3106" spans="1:5" x14ac:dyDescent="0.15">
      <c r="A3106" s="107" t="s">
        <v>2</v>
      </c>
      <c r="B3106" s="107" t="s">
        <v>3411</v>
      </c>
      <c r="C3106" s="139">
        <v>664</v>
      </c>
      <c r="D3106" s="139">
        <v>109</v>
      </c>
      <c r="E3106" s="164">
        <v>773</v>
      </c>
    </row>
    <row r="3107" spans="1:5" x14ac:dyDescent="0.15">
      <c r="A3107" s="107" t="s">
        <v>2</v>
      </c>
      <c r="B3107" s="107" t="s">
        <v>3412</v>
      </c>
      <c r="C3107" s="139">
        <v>1398</v>
      </c>
      <c r="D3107" s="139">
        <v>137</v>
      </c>
      <c r="E3107" s="164">
        <v>1535</v>
      </c>
    </row>
    <row r="3108" spans="1:5" x14ac:dyDescent="0.15">
      <c r="A3108" s="107" t="s">
        <v>2</v>
      </c>
      <c r="B3108" s="107" t="s">
        <v>3413</v>
      </c>
      <c r="C3108" s="139">
        <v>830</v>
      </c>
      <c r="D3108" s="139">
        <v>52</v>
      </c>
      <c r="E3108" s="164">
        <v>882</v>
      </c>
    </row>
    <row r="3109" spans="1:5" x14ac:dyDescent="0.15">
      <c r="A3109" s="107" t="s">
        <v>2</v>
      </c>
      <c r="B3109" s="107" t="s">
        <v>3414</v>
      </c>
      <c r="C3109" s="139">
        <v>1723</v>
      </c>
      <c r="D3109" s="139">
        <v>98</v>
      </c>
      <c r="E3109" s="164">
        <v>1821</v>
      </c>
    </row>
    <row r="3110" spans="1:5" x14ac:dyDescent="0.15">
      <c r="A3110" s="107" t="s">
        <v>2</v>
      </c>
      <c r="B3110" s="107" t="s">
        <v>3415</v>
      </c>
      <c r="C3110" s="139">
        <v>906</v>
      </c>
      <c r="D3110" s="139">
        <v>156</v>
      </c>
      <c r="E3110" s="164">
        <v>1062</v>
      </c>
    </row>
    <row r="3111" spans="1:5" x14ac:dyDescent="0.15">
      <c r="A3111" s="107" t="s">
        <v>2</v>
      </c>
      <c r="B3111" s="107" t="s">
        <v>3416</v>
      </c>
      <c r="C3111" s="139">
        <v>1342</v>
      </c>
      <c r="D3111" s="139">
        <v>120</v>
      </c>
      <c r="E3111" s="164">
        <v>1462</v>
      </c>
    </row>
    <row r="3112" spans="1:5" x14ac:dyDescent="0.15">
      <c r="A3112" s="107" t="s">
        <v>2</v>
      </c>
      <c r="B3112" s="107" t="s">
        <v>3417</v>
      </c>
      <c r="C3112" s="139">
        <v>1251</v>
      </c>
      <c r="D3112" s="139">
        <v>288</v>
      </c>
      <c r="E3112" s="164">
        <v>1539</v>
      </c>
    </row>
    <row r="3113" spans="1:5" x14ac:dyDescent="0.15">
      <c r="A3113" s="107" t="s">
        <v>2</v>
      </c>
      <c r="B3113" s="107" t="s">
        <v>3418</v>
      </c>
      <c r="C3113" s="139">
        <v>942</v>
      </c>
      <c r="D3113" s="139">
        <v>108</v>
      </c>
      <c r="E3113" s="164">
        <v>1050</v>
      </c>
    </row>
    <row r="3114" spans="1:5" x14ac:dyDescent="0.15">
      <c r="A3114" s="107" t="s">
        <v>2</v>
      </c>
      <c r="B3114" s="107" t="s">
        <v>3419</v>
      </c>
      <c r="C3114" s="139">
        <v>1228</v>
      </c>
      <c r="D3114" s="139">
        <v>183</v>
      </c>
      <c r="E3114" s="164">
        <v>1411</v>
      </c>
    </row>
    <row r="3115" spans="1:5" x14ac:dyDescent="0.15">
      <c r="A3115" s="107" t="s">
        <v>2</v>
      </c>
      <c r="B3115" s="107" t="s">
        <v>3420</v>
      </c>
      <c r="C3115" s="139">
        <v>1394</v>
      </c>
      <c r="D3115" s="139">
        <v>284</v>
      </c>
      <c r="E3115" s="164">
        <v>1678</v>
      </c>
    </row>
    <row r="3116" spans="1:5" x14ac:dyDescent="0.15">
      <c r="A3116" s="107" t="s">
        <v>2</v>
      </c>
      <c r="B3116" s="107" t="s">
        <v>3421</v>
      </c>
      <c r="C3116" s="139">
        <v>1527</v>
      </c>
      <c r="D3116" s="139">
        <v>167</v>
      </c>
      <c r="E3116" s="164">
        <v>1694</v>
      </c>
    </row>
    <row r="3117" spans="1:5" x14ac:dyDescent="0.15">
      <c r="A3117" s="107" t="s">
        <v>2</v>
      </c>
      <c r="B3117" s="107" t="s">
        <v>3422</v>
      </c>
      <c r="C3117" s="139">
        <v>1541</v>
      </c>
      <c r="D3117" s="139">
        <v>151</v>
      </c>
      <c r="E3117" s="164">
        <v>1692</v>
      </c>
    </row>
    <row r="3118" spans="1:5" x14ac:dyDescent="0.15">
      <c r="A3118" s="107" t="s">
        <v>2</v>
      </c>
      <c r="B3118" s="107" t="s">
        <v>3423</v>
      </c>
      <c r="C3118" s="139">
        <v>1537</v>
      </c>
      <c r="D3118" s="139">
        <v>161</v>
      </c>
      <c r="E3118" s="164">
        <v>1698</v>
      </c>
    </row>
    <row r="3119" spans="1:5" x14ac:dyDescent="0.15">
      <c r="A3119" s="107" t="s">
        <v>2</v>
      </c>
      <c r="B3119" s="107" t="s">
        <v>3424</v>
      </c>
      <c r="C3119" s="139">
        <v>1290</v>
      </c>
      <c r="D3119" s="139">
        <v>235</v>
      </c>
      <c r="E3119" s="164">
        <v>1525</v>
      </c>
    </row>
    <row r="3120" spans="1:5" x14ac:dyDescent="0.15">
      <c r="A3120" s="107" t="s">
        <v>2</v>
      </c>
      <c r="B3120" s="107" t="s">
        <v>3425</v>
      </c>
      <c r="C3120" s="139">
        <v>1335</v>
      </c>
      <c r="D3120" s="139">
        <v>183</v>
      </c>
      <c r="E3120" s="164">
        <v>1518</v>
      </c>
    </row>
    <row r="3121" spans="1:5" x14ac:dyDescent="0.15">
      <c r="A3121" s="107" t="s">
        <v>2</v>
      </c>
      <c r="B3121" s="107" t="s">
        <v>3426</v>
      </c>
      <c r="C3121" s="139">
        <v>1065</v>
      </c>
      <c r="D3121" s="139">
        <v>148</v>
      </c>
      <c r="E3121" s="164">
        <v>1213</v>
      </c>
    </row>
    <row r="3122" spans="1:5" x14ac:dyDescent="0.15">
      <c r="A3122" s="174" t="s">
        <v>2</v>
      </c>
      <c r="B3122" s="174" t="s">
        <v>3427</v>
      </c>
      <c r="C3122" s="175">
        <v>924</v>
      </c>
      <c r="D3122" s="175">
        <v>69</v>
      </c>
      <c r="E3122" s="176">
        <v>993</v>
      </c>
    </row>
    <row r="3123" spans="1:5" x14ac:dyDescent="0.15">
      <c r="A3123" s="107" t="s">
        <v>2</v>
      </c>
      <c r="B3123" s="107" t="s">
        <v>3428</v>
      </c>
      <c r="C3123" s="107">
        <v>437</v>
      </c>
      <c r="D3123" s="107">
        <v>20</v>
      </c>
      <c r="E3123" s="177">
        <v>457</v>
      </c>
    </row>
    <row r="3124" spans="1:5" x14ac:dyDescent="0.15">
      <c r="A3124" s="107" t="s">
        <v>2</v>
      </c>
      <c r="B3124" s="107" t="s">
        <v>3429</v>
      </c>
      <c r="C3124" s="107">
        <v>1429</v>
      </c>
      <c r="D3124" s="107">
        <v>101</v>
      </c>
      <c r="E3124" s="177">
        <v>1530</v>
      </c>
    </row>
    <row r="3125" spans="1:5" x14ac:dyDescent="0.15">
      <c r="A3125" s="107" t="s">
        <v>2</v>
      </c>
      <c r="B3125" s="107" t="s">
        <v>3430</v>
      </c>
      <c r="C3125" s="107">
        <v>1473</v>
      </c>
      <c r="D3125" s="107">
        <v>91</v>
      </c>
      <c r="E3125" s="177">
        <v>1564</v>
      </c>
    </row>
    <row r="3126" spans="1:5" x14ac:dyDescent="0.15">
      <c r="A3126" s="107" t="s">
        <v>2</v>
      </c>
      <c r="B3126" s="107" t="s">
        <v>3431</v>
      </c>
      <c r="C3126" s="107">
        <v>1534</v>
      </c>
      <c r="D3126" s="107">
        <v>121</v>
      </c>
      <c r="E3126" s="177">
        <v>1655</v>
      </c>
    </row>
    <row r="3127" spans="1:5" x14ac:dyDescent="0.15">
      <c r="A3127" s="107" t="s">
        <v>2</v>
      </c>
      <c r="B3127" s="107" t="s">
        <v>3432</v>
      </c>
      <c r="C3127" s="107">
        <v>855</v>
      </c>
      <c r="D3127" s="107">
        <v>70</v>
      </c>
      <c r="E3127" s="177">
        <v>925</v>
      </c>
    </row>
    <row r="3128" spans="1:5" x14ac:dyDescent="0.15">
      <c r="A3128" s="107" t="s">
        <v>2</v>
      </c>
      <c r="B3128" s="107" t="s">
        <v>3433</v>
      </c>
      <c r="C3128" s="107">
        <v>1429</v>
      </c>
      <c r="D3128" s="107">
        <v>83</v>
      </c>
      <c r="E3128" s="177">
        <v>1512</v>
      </c>
    </row>
    <row r="3129" spans="1:5" x14ac:dyDescent="0.15">
      <c r="A3129" s="107" t="s">
        <v>2</v>
      </c>
      <c r="B3129" s="107" t="s">
        <v>3434</v>
      </c>
      <c r="C3129" s="107">
        <v>661</v>
      </c>
      <c r="D3129" s="107">
        <v>35</v>
      </c>
      <c r="E3129" s="177">
        <v>696</v>
      </c>
    </row>
    <row r="3130" spans="1:5" x14ac:dyDescent="0.15">
      <c r="A3130" s="107" t="s">
        <v>2</v>
      </c>
      <c r="B3130" s="107" t="s">
        <v>3435</v>
      </c>
      <c r="C3130" s="107">
        <v>1175</v>
      </c>
      <c r="D3130" s="107">
        <v>53</v>
      </c>
      <c r="E3130" s="177">
        <v>1228</v>
      </c>
    </row>
    <row r="3131" spans="1:5" x14ac:dyDescent="0.15">
      <c r="A3131" s="107" t="s">
        <v>2</v>
      </c>
      <c r="B3131" s="107" t="s">
        <v>3436</v>
      </c>
      <c r="C3131" s="107">
        <v>1068</v>
      </c>
      <c r="D3131" s="107">
        <v>53</v>
      </c>
      <c r="E3131" s="177">
        <v>1121</v>
      </c>
    </row>
    <row r="3132" spans="1:5" x14ac:dyDescent="0.15">
      <c r="A3132" s="107" t="s">
        <v>2</v>
      </c>
      <c r="B3132" s="107" t="s">
        <v>3437</v>
      </c>
      <c r="C3132" s="107">
        <v>1921</v>
      </c>
      <c r="D3132" s="107">
        <v>104</v>
      </c>
      <c r="E3132" s="177">
        <v>2025</v>
      </c>
    </row>
    <row r="3133" spans="1:5" x14ac:dyDescent="0.15">
      <c r="A3133" s="107" t="s">
        <v>2</v>
      </c>
      <c r="B3133" s="107" t="s">
        <v>3438</v>
      </c>
      <c r="C3133" s="107">
        <v>910</v>
      </c>
      <c r="D3133" s="107">
        <v>49</v>
      </c>
      <c r="E3133" s="177">
        <v>959</v>
      </c>
    </row>
    <row r="3134" spans="1:5" x14ac:dyDescent="0.15">
      <c r="A3134" s="107" t="s">
        <v>2</v>
      </c>
      <c r="B3134" s="107" t="s">
        <v>3439</v>
      </c>
      <c r="C3134" s="107">
        <v>1304</v>
      </c>
      <c r="D3134" s="107">
        <v>128</v>
      </c>
      <c r="E3134" s="177">
        <v>1432</v>
      </c>
    </row>
    <row r="3135" spans="1:5" x14ac:dyDescent="0.15">
      <c r="A3135" s="107" t="s">
        <v>2</v>
      </c>
      <c r="B3135" s="107" t="s">
        <v>3440</v>
      </c>
      <c r="C3135" s="107">
        <v>856</v>
      </c>
      <c r="D3135" s="107">
        <v>64</v>
      </c>
      <c r="E3135" s="177">
        <v>920</v>
      </c>
    </row>
    <row r="3136" spans="1:5" x14ac:dyDescent="0.15">
      <c r="A3136" s="107" t="s">
        <v>2</v>
      </c>
      <c r="B3136" s="107" t="s">
        <v>3441</v>
      </c>
      <c r="C3136" s="107">
        <v>957</v>
      </c>
      <c r="D3136" s="107">
        <v>84</v>
      </c>
      <c r="E3136" s="177">
        <v>1041</v>
      </c>
    </row>
    <row r="3137" spans="1:5" x14ac:dyDescent="0.15">
      <c r="A3137" s="107" t="s">
        <v>2</v>
      </c>
      <c r="B3137" s="107" t="s">
        <v>3442</v>
      </c>
      <c r="C3137" s="107">
        <v>1561</v>
      </c>
      <c r="D3137" s="107">
        <v>122</v>
      </c>
      <c r="E3137" s="177">
        <v>1683</v>
      </c>
    </row>
    <row r="3138" spans="1:5" x14ac:dyDescent="0.15">
      <c r="A3138" s="107" t="s">
        <v>2</v>
      </c>
      <c r="B3138" s="107" t="s">
        <v>3443</v>
      </c>
      <c r="C3138" s="107">
        <v>1718</v>
      </c>
      <c r="D3138" s="107">
        <v>105</v>
      </c>
      <c r="E3138" s="177">
        <v>1823</v>
      </c>
    </row>
    <row r="3139" spans="1:5" x14ac:dyDescent="0.15">
      <c r="A3139" s="107" t="s">
        <v>2</v>
      </c>
      <c r="B3139" s="107" t="s">
        <v>3444</v>
      </c>
      <c r="C3139" s="107">
        <v>859</v>
      </c>
      <c r="D3139" s="107">
        <v>51</v>
      </c>
      <c r="E3139" s="177">
        <v>910</v>
      </c>
    </row>
    <row r="3140" spans="1:5" x14ac:dyDescent="0.15">
      <c r="A3140" s="107" t="s">
        <v>2</v>
      </c>
      <c r="B3140" s="107" t="s">
        <v>3445</v>
      </c>
      <c r="C3140" s="107">
        <v>942</v>
      </c>
      <c r="D3140" s="107">
        <v>76</v>
      </c>
      <c r="E3140" s="177">
        <v>1018</v>
      </c>
    </row>
    <row r="3141" spans="1:5" x14ac:dyDescent="0.15">
      <c r="A3141" s="107" t="s">
        <v>2</v>
      </c>
      <c r="B3141" s="107" t="s">
        <v>3446</v>
      </c>
      <c r="C3141" s="107">
        <v>1131</v>
      </c>
      <c r="D3141" s="107">
        <v>92</v>
      </c>
      <c r="E3141" s="177">
        <v>1223</v>
      </c>
    </row>
    <row r="3142" spans="1:5" x14ac:dyDescent="0.15">
      <c r="A3142" s="107" t="s">
        <v>2</v>
      </c>
      <c r="B3142" s="107" t="s">
        <v>3447</v>
      </c>
      <c r="C3142" s="107">
        <v>1075</v>
      </c>
      <c r="D3142" s="107">
        <v>90</v>
      </c>
      <c r="E3142" s="177">
        <v>1165</v>
      </c>
    </row>
    <row r="3143" spans="1:5" x14ac:dyDescent="0.15">
      <c r="A3143" s="107" t="s">
        <v>2</v>
      </c>
      <c r="B3143" s="107" t="s">
        <v>3448</v>
      </c>
      <c r="C3143" s="107">
        <v>970</v>
      </c>
      <c r="D3143" s="107">
        <v>35</v>
      </c>
      <c r="E3143" s="177">
        <v>1005</v>
      </c>
    </row>
    <row r="3144" spans="1:5" x14ac:dyDescent="0.15">
      <c r="A3144" s="107" t="s">
        <v>2</v>
      </c>
      <c r="B3144" s="107" t="s">
        <v>3449</v>
      </c>
      <c r="C3144" s="107">
        <v>860</v>
      </c>
      <c r="D3144" s="107">
        <v>76</v>
      </c>
      <c r="E3144" s="177">
        <v>936</v>
      </c>
    </row>
    <row r="3145" spans="1:5" x14ac:dyDescent="0.15">
      <c r="A3145" s="107" t="s">
        <v>2</v>
      </c>
      <c r="B3145" s="107" t="s">
        <v>3450</v>
      </c>
      <c r="C3145" s="107">
        <v>1411</v>
      </c>
      <c r="D3145" s="107">
        <v>135</v>
      </c>
      <c r="E3145" s="177">
        <v>1546</v>
      </c>
    </row>
    <row r="3146" spans="1:5" x14ac:dyDescent="0.15">
      <c r="A3146" s="107" t="s">
        <v>2</v>
      </c>
      <c r="B3146" s="107" t="s">
        <v>3451</v>
      </c>
      <c r="C3146" s="107">
        <v>139</v>
      </c>
      <c r="D3146" s="107">
        <v>6</v>
      </c>
      <c r="E3146" s="177">
        <v>145</v>
      </c>
    </row>
    <row r="3147" spans="1:5" x14ac:dyDescent="0.15">
      <c r="A3147" s="107" t="s">
        <v>2</v>
      </c>
      <c r="B3147" s="107" t="s">
        <v>3452</v>
      </c>
      <c r="C3147" s="107">
        <v>1881</v>
      </c>
      <c r="D3147" s="107">
        <v>88</v>
      </c>
      <c r="E3147" s="177">
        <v>1969</v>
      </c>
    </row>
    <row r="3148" spans="1:5" x14ac:dyDescent="0.15">
      <c r="A3148" s="107" t="s">
        <v>2</v>
      </c>
      <c r="B3148" s="107" t="s">
        <v>3453</v>
      </c>
      <c r="C3148" s="107">
        <v>1663</v>
      </c>
      <c r="D3148" s="107">
        <v>108</v>
      </c>
      <c r="E3148" s="177">
        <v>1771</v>
      </c>
    </row>
    <row r="3149" spans="1:5" x14ac:dyDescent="0.15">
      <c r="A3149" s="107" t="s">
        <v>2</v>
      </c>
      <c r="B3149" s="107" t="s">
        <v>3454</v>
      </c>
      <c r="C3149" s="107">
        <v>1495</v>
      </c>
      <c r="D3149" s="107">
        <v>87</v>
      </c>
      <c r="E3149" s="177">
        <v>1582</v>
      </c>
    </row>
    <row r="3150" spans="1:5" x14ac:dyDescent="0.15">
      <c r="A3150" s="107" t="s">
        <v>2</v>
      </c>
      <c r="B3150" s="107" t="s">
        <v>3455</v>
      </c>
      <c r="C3150" s="107">
        <v>1487</v>
      </c>
      <c r="D3150" s="107">
        <v>101</v>
      </c>
      <c r="E3150" s="177">
        <v>1588</v>
      </c>
    </row>
    <row r="3151" spans="1:5" x14ac:dyDescent="0.15">
      <c r="A3151" s="107" t="s">
        <v>2</v>
      </c>
      <c r="B3151" s="107" t="s">
        <v>3456</v>
      </c>
      <c r="C3151" s="107">
        <v>1628</v>
      </c>
      <c r="D3151" s="107">
        <v>41</v>
      </c>
      <c r="E3151" s="177">
        <v>1669</v>
      </c>
    </row>
    <row r="3152" spans="1:5" x14ac:dyDescent="0.15">
      <c r="A3152" s="107" t="s">
        <v>2</v>
      </c>
      <c r="B3152" s="107" t="s">
        <v>3457</v>
      </c>
      <c r="C3152" s="107">
        <v>798</v>
      </c>
      <c r="D3152" s="107">
        <v>63</v>
      </c>
      <c r="E3152" s="177">
        <v>861</v>
      </c>
    </row>
    <row r="3153" spans="1:5" x14ac:dyDescent="0.15">
      <c r="A3153" s="107" t="s">
        <v>2</v>
      </c>
      <c r="B3153" s="107" t="s">
        <v>3458</v>
      </c>
      <c r="C3153" s="107">
        <v>690</v>
      </c>
      <c r="D3153" s="107">
        <v>74</v>
      </c>
      <c r="E3153" s="177">
        <v>764</v>
      </c>
    </row>
    <row r="3154" spans="1:5" x14ac:dyDescent="0.15">
      <c r="A3154" s="107" t="s">
        <v>2</v>
      </c>
      <c r="B3154" s="107" t="s">
        <v>3459</v>
      </c>
      <c r="C3154" s="107">
        <v>1157</v>
      </c>
      <c r="D3154" s="107">
        <v>44</v>
      </c>
      <c r="E3154" s="177">
        <v>1201</v>
      </c>
    </row>
    <row r="3155" spans="1:5" x14ac:dyDescent="0.15">
      <c r="A3155" s="107" t="s">
        <v>2</v>
      </c>
      <c r="B3155" s="107" t="s">
        <v>3460</v>
      </c>
      <c r="C3155" s="107">
        <v>355</v>
      </c>
      <c r="D3155" s="107">
        <v>21</v>
      </c>
      <c r="E3155" s="177">
        <v>376</v>
      </c>
    </row>
    <row r="3156" spans="1:5" x14ac:dyDescent="0.15">
      <c r="A3156" s="107" t="s">
        <v>2</v>
      </c>
      <c r="B3156" s="107" t="s">
        <v>3461</v>
      </c>
      <c r="C3156" s="107">
        <v>1454</v>
      </c>
      <c r="D3156" s="107">
        <v>77</v>
      </c>
      <c r="E3156" s="177">
        <v>1531</v>
      </c>
    </row>
    <row r="3157" spans="1:5" x14ac:dyDescent="0.15">
      <c r="A3157" s="107" t="s">
        <v>2</v>
      </c>
      <c r="B3157" s="107" t="s">
        <v>3462</v>
      </c>
      <c r="C3157" s="107">
        <v>992</v>
      </c>
      <c r="D3157" s="107">
        <v>63</v>
      </c>
      <c r="E3157" s="177">
        <v>1055</v>
      </c>
    </row>
    <row r="3158" spans="1:5" x14ac:dyDescent="0.15">
      <c r="A3158" s="107" t="s">
        <v>2</v>
      </c>
      <c r="B3158" s="107" t="s">
        <v>3463</v>
      </c>
      <c r="C3158" s="107">
        <v>967</v>
      </c>
      <c r="D3158" s="107">
        <v>88</v>
      </c>
      <c r="E3158" s="177">
        <v>1055</v>
      </c>
    </row>
    <row r="3159" spans="1:5" x14ac:dyDescent="0.15">
      <c r="A3159" s="107" t="s">
        <v>2</v>
      </c>
      <c r="B3159" s="107" t="s">
        <v>3464</v>
      </c>
      <c r="C3159" s="107">
        <v>1102</v>
      </c>
      <c r="D3159" s="107">
        <v>93</v>
      </c>
      <c r="E3159" s="177">
        <v>1195</v>
      </c>
    </row>
    <row r="3160" spans="1:5" x14ac:dyDescent="0.15">
      <c r="A3160" s="107" t="s">
        <v>2</v>
      </c>
      <c r="B3160" s="107" t="s">
        <v>3465</v>
      </c>
      <c r="C3160" s="107">
        <v>1048</v>
      </c>
      <c r="D3160" s="107">
        <v>74</v>
      </c>
      <c r="E3160" s="177">
        <v>1122</v>
      </c>
    </row>
    <row r="3161" spans="1:5" x14ac:dyDescent="0.15">
      <c r="A3161" s="107" t="s">
        <v>2</v>
      </c>
      <c r="B3161" s="107" t="s">
        <v>3466</v>
      </c>
      <c r="C3161" s="107">
        <v>1710</v>
      </c>
      <c r="D3161" s="107">
        <v>107</v>
      </c>
      <c r="E3161" s="177">
        <v>1817</v>
      </c>
    </row>
    <row r="3162" spans="1:5" x14ac:dyDescent="0.15">
      <c r="A3162" s="107" t="s">
        <v>2</v>
      </c>
      <c r="B3162" s="107" t="s">
        <v>3467</v>
      </c>
      <c r="C3162" s="107">
        <v>965</v>
      </c>
      <c r="D3162" s="107">
        <v>40</v>
      </c>
      <c r="E3162" s="177">
        <v>1005</v>
      </c>
    </row>
    <row r="3163" spans="1:5" x14ac:dyDescent="0.15">
      <c r="A3163" s="107" t="s">
        <v>2</v>
      </c>
      <c r="B3163" s="107" t="s">
        <v>3468</v>
      </c>
      <c r="C3163" s="107">
        <v>1500</v>
      </c>
      <c r="D3163" s="107">
        <v>120</v>
      </c>
      <c r="E3163" s="177">
        <v>1620</v>
      </c>
    </row>
    <row r="3164" spans="1:5" x14ac:dyDescent="0.15">
      <c r="A3164" s="107" t="s">
        <v>2</v>
      </c>
      <c r="B3164" s="107" t="s">
        <v>3469</v>
      </c>
      <c r="C3164" s="107">
        <v>1102</v>
      </c>
      <c r="D3164" s="107">
        <v>94</v>
      </c>
      <c r="E3164" s="177">
        <v>1196</v>
      </c>
    </row>
    <row r="3165" spans="1:5" x14ac:dyDescent="0.15">
      <c r="A3165" s="107" t="s">
        <v>2</v>
      </c>
      <c r="B3165" s="107" t="s">
        <v>3470</v>
      </c>
      <c r="C3165" s="107">
        <v>891</v>
      </c>
      <c r="D3165" s="107">
        <v>55</v>
      </c>
      <c r="E3165" s="177">
        <v>946</v>
      </c>
    </row>
    <row r="3166" spans="1:5" x14ac:dyDescent="0.15">
      <c r="A3166" s="107" t="s">
        <v>2</v>
      </c>
      <c r="B3166" s="107" t="s">
        <v>3471</v>
      </c>
      <c r="C3166" s="107">
        <v>1546</v>
      </c>
      <c r="D3166" s="107">
        <v>98</v>
      </c>
      <c r="E3166" s="177">
        <v>1644</v>
      </c>
    </row>
    <row r="3167" spans="1:5" x14ac:dyDescent="0.15">
      <c r="A3167" s="107" t="s">
        <v>2</v>
      </c>
      <c r="B3167" s="107" t="s">
        <v>3472</v>
      </c>
      <c r="C3167" s="107">
        <v>1007</v>
      </c>
      <c r="D3167" s="107">
        <v>66</v>
      </c>
      <c r="E3167" s="177">
        <v>1073</v>
      </c>
    </row>
    <row r="3168" spans="1:5" x14ac:dyDescent="0.15">
      <c r="A3168" s="107" t="s">
        <v>2</v>
      </c>
      <c r="B3168" s="107" t="s">
        <v>3473</v>
      </c>
      <c r="C3168" s="107">
        <v>1496</v>
      </c>
      <c r="D3168" s="107">
        <v>132</v>
      </c>
      <c r="E3168" s="177">
        <v>1628</v>
      </c>
    </row>
    <row r="3169" spans="1:5" x14ac:dyDescent="0.15">
      <c r="A3169" s="107" t="s">
        <v>2</v>
      </c>
      <c r="B3169" s="107" t="s">
        <v>3474</v>
      </c>
      <c r="C3169" s="107">
        <v>1150</v>
      </c>
      <c r="D3169" s="107">
        <v>108</v>
      </c>
      <c r="E3169" s="177">
        <v>1258</v>
      </c>
    </row>
    <row r="3170" spans="1:5" x14ac:dyDescent="0.15">
      <c r="A3170" s="107" t="s">
        <v>2</v>
      </c>
      <c r="B3170" s="107" t="s">
        <v>3475</v>
      </c>
      <c r="C3170" s="107">
        <v>1454</v>
      </c>
      <c r="D3170" s="107">
        <v>80</v>
      </c>
      <c r="E3170" s="177">
        <v>1534</v>
      </c>
    </row>
    <row r="3171" spans="1:5" x14ac:dyDescent="0.15">
      <c r="A3171" s="107" t="s">
        <v>2</v>
      </c>
      <c r="B3171" s="107" t="s">
        <v>3476</v>
      </c>
      <c r="C3171" s="107">
        <v>977</v>
      </c>
      <c r="D3171" s="107">
        <v>83</v>
      </c>
      <c r="E3171" s="177">
        <v>1060</v>
      </c>
    </row>
    <row r="3172" spans="1:5" x14ac:dyDescent="0.15">
      <c r="A3172" s="107" t="s">
        <v>2</v>
      </c>
      <c r="B3172" s="107" t="s">
        <v>3477</v>
      </c>
      <c r="C3172" s="107">
        <v>1609</v>
      </c>
      <c r="D3172" s="107">
        <v>123</v>
      </c>
      <c r="E3172" s="177">
        <v>1732</v>
      </c>
    </row>
    <row r="3173" spans="1:5" x14ac:dyDescent="0.15">
      <c r="A3173" s="107" t="s">
        <v>2</v>
      </c>
      <c r="B3173" s="107" t="s">
        <v>3478</v>
      </c>
      <c r="C3173" s="107">
        <v>1526</v>
      </c>
      <c r="D3173" s="107">
        <v>133</v>
      </c>
      <c r="E3173" s="177">
        <v>1659</v>
      </c>
    </row>
    <row r="3174" spans="1:5" x14ac:dyDescent="0.15">
      <c r="A3174" s="107" t="s">
        <v>2</v>
      </c>
      <c r="B3174" s="107" t="s">
        <v>3479</v>
      </c>
      <c r="C3174" s="107">
        <v>817</v>
      </c>
      <c r="D3174" s="107">
        <v>56</v>
      </c>
      <c r="E3174" s="177">
        <v>873</v>
      </c>
    </row>
    <row r="3175" spans="1:5" x14ac:dyDescent="0.15">
      <c r="A3175" s="107" t="s">
        <v>2</v>
      </c>
      <c r="B3175" s="107" t="s">
        <v>3480</v>
      </c>
      <c r="C3175" s="107">
        <v>1104</v>
      </c>
      <c r="D3175" s="107">
        <v>45</v>
      </c>
      <c r="E3175" s="177">
        <v>1149</v>
      </c>
    </row>
    <row r="3176" spans="1:5" x14ac:dyDescent="0.15">
      <c r="A3176" s="107" t="s">
        <v>2</v>
      </c>
      <c r="B3176" s="107" t="s">
        <v>3481</v>
      </c>
      <c r="C3176" s="107">
        <v>1228</v>
      </c>
      <c r="D3176" s="107">
        <v>82</v>
      </c>
      <c r="E3176" s="177">
        <v>1310</v>
      </c>
    </row>
    <row r="3177" spans="1:5" x14ac:dyDescent="0.15">
      <c r="A3177" s="107" t="s">
        <v>2</v>
      </c>
      <c r="B3177" s="107" t="s">
        <v>3482</v>
      </c>
      <c r="C3177" s="107">
        <v>2418</v>
      </c>
      <c r="D3177" s="107">
        <v>127</v>
      </c>
      <c r="E3177" s="177">
        <v>2545</v>
      </c>
    </row>
    <row r="3178" spans="1:5" x14ac:dyDescent="0.15">
      <c r="A3178" s="107" t="s">
        <v>2</v>
      </c>
      <c r="B3178" s="107" t="s">
        <v>3483</v>
      </c>
      <c r="C3178" s="107">
        <v>3</v>
      </c>
      <c r="D3178" s="107"/>
      <c r="E3178" s="177">
        <v>3</v>
      </c>
    </row>
    <row r="3179" spans="1:5" x14ac:dyDescent="0.15">
      <c r="A3179" s="107" t="s">
        <v>2</v>
      </c>
      <c r="B3179" s="107" t="s">
        <v>3484</v>
      </c>
      <c r="C3179" s="107">
        <v>295</v>
      </c>
      <c r="D3179" s="107">
        <v>13</v>
      </c>
      <c r="E3179" s="177">
        <v>308</v>
      </c>
    </row>
    <row r="3180" spans="1:5" x14ac:dyDescent="0.15">
      <c r="A3180" s="107" t="s">
        <v>2</v>
      </c>
      <c r="B3180" s="107" t="s">
        <v>3485</v>
      </c>
      <c r="C3180" s="107">
        <v>988</v>
      </c>
      <c r="D3180" s="107">
        <v>58</v>
      </c>
      <c r="E3180" s="177">
        <v>1046</v>
      </c>
    </row>
    <row r="3181" spans="1:5" x14ac:dyDescent="0.15">
      <c r="A3181" s="107" t="s">
        <v>2</v>
      </c>
      <c r="B3181" s="107" t="s">
        <v>3486</v>
      </c>
      <c r="C3181" s="107">
        <v>1643</v>
      </c>
      <c r="D3181" s="107">
        <v>176</v>
      </c>
      <c r="E3181" s="177">
        <v>1819</v>
      </c>
    </row>
    <row r="3182" spans="1:5" x14ac:dyDescent="0.15">
      <c r="A3182" s="107" t="s">
        <v>2</v>
      </c>
      <c r="B3182" s="107" t="s">
        <v>3487</v>
      </c>
      <c r="C3182" s="107">
        <v>1300</v>
      </c>
      <c r="D3182" s="107">
        <v>62</v>
      </c>
      <c r="E3182" s="177">
        <v>1362</v>
      </c>
    </row>
    <row r="3183" spans="1:5" x14ac:dyDescent="0.15">
      <c r="A3183" s="107" t="s">
        <v>2</v>
      </c>
      <c r="B3183" s="107" t="s">
        <v>3488</v>
      </c>
      <c r="C3183" s="107">
        <v>786</v>
      </c>
      <c r="D3183" s="107">
        <v>48</v>
      </c>
      <c r="E3183" s="177">
        <v>834</v>
      </c>
    </row>
    <row r="3184" spans="1:5" x14ac:dyDescent="0.15">
      <c r="A3184" s="107" t="s">
        <v>2</v>
      </c>
      <c r="B3184" s="107" t="s">
        <v>3489</v>
      </c>
      <c r="C3184" s="107">
        <v>1221</v>
      </c>
      <c r="D3184" s="107">
        <v>128</v>
      </c>
      <c r="E3184" s="177">
        <v>1349</v>
      </c>
    </row>
    <row r="3185" spans="1:5" x14ac:dyDescent="0.15">
      <c r="A3185" s="107" t="s">
        <v>2</v>
      </c>
      <c r="B3185" s="107" t="s">
        <v>3490</v>
      </c>
      <c r="C3185" s="107">
        <v>1493</v>
      </c>
      <c r="D3185" s="107">
        <v>63</v>
      </c>
      <c r="E3185" s="177">
        <v>1556</v>
      </c>
    </row>
    <row r="3186" spans="1:5" x14ac:dyDescent="0.15">
      <c r="A3186" s="107" t="s">
        <v>2</v>
      </c>
      <c r="B3186" s="107" t="s">
        <v>3491</v>
      </c>
      <c r="C3186" s="107">
        <v>1681</v>
      </c>
      <c r="D3186" s="107">
        <v>166</v>
      </c>
      <c r="E3186" s="177">
        <v>1847</v>
      </c>
    </row>
    <row r="3187" spans="1:5" x14ac:dyDescent="0.15">
      <c r="A3187" s="107" t="s">
        <v>2</v>
      </c>
      <c r="B3187" s="107" t="s">
        <v>3492</v>
      </c>
      <c r="C3187" s="107">
        <v>1064</v>
      </c>
      <c r="D3187" s="107">
        <v>75</v>
      </c>
      <c r="E3187" s="177">
        <v>1139</v>
      </c>
    </row>
    <row r="3188" spans="1:5" x14ac:dyDescent="0.15">
      <c r="A3188" s="107" t="s">
        <v>2</v>
      </c>
      <c r="B3188" s="107" t="s">
        <v>3493</v>
      </c>
      <c r="C3188" s="107">
        <v>1280</v>
      </c>
      <c r="D3188" s="107">
        <v>82</v>
      </c>
      <c r="E3188" s="177">
        <v>1362</v>
      </c>
    </row>
    <row r="3189" spans="1:5" x14ac:dyDescent="0.15">
      <c r="A3189" s="107" t="s">
        <v>1</v>
      </c>
      <c r="B3189" s="107" t="s">
        <v>3494</v>
      </c>
      <c r="C3189" s="107">
        <v>446</v>
      </c>
      <c r="D3189" s="107">
        <v>21</v>
      </c>
      <c r="E3189" s="177">
        <v>467</v>
      </c>
    </row>
    <row r="3190" spans="1:5" x14ac:dyDescent="0.15">
      <c r="A3190" s="107" t="s">
        <v>1</v>
      </c>
      <c r="B3190" s="107" t="s">
        <v>3495</v>
      </c>
      <c r="C3190" s="107">
        <v>450</v>
      </c>
      <c r="D3190" s="107">
        <v>31</v>
      </c>
      <c r="E3190" s="177">
        <v>481</v>
      </c>
    </row>
    <row r="3191" spans="1:5" x14ac:dyDescent="0.15">
      <c r="A3191" s="107" t="s">
        <v>1</v>
      </c>
      <c r="B3191" s="107" t="s">
        <v>3496</v>
      </c>
      <c r="C3191" s="107">
        <v>225</v>
      </c>
      <c r="D3191" s="107">
        <v>22</v>
      </c>
      <c r="E3191" s="177">
        <v>247</v>
      </c>
    </row>
    <row r="3192" spans="1:5" x14ac:dyDescent="0.15">
      <c r="A3192" s="107" t="s">
        <v>1</v>
      </c>
      <c r="B3192" s="107" t="s">
        <v>3497</v>
      </c>
      <c r="C3192" s="107">
        <v>757</v>
      </c>
      <c r="D3192" s="107">
        <v>34</v>
      </c>
      <c r="E3192" s="177">
        <v>791</v>
      </c>
    </row>
    <row r="3193" spans="1:5" x14ac:dyDescent="0.15">
      <c r="A3193" s="107" t="s">
        <v>1</v>
      </c>
      <c r="B3193" s="107" t="s">
        <v>3498</v>
      </c>
      <c r="C3193" s="107">
        <v>173</v>
      </c>
      <c r="D3193" s="107">
        <v>6</v>
      </c>
      <c r="E3193" s="177">
        <v>179</v>
      </c>
    </row>
    <row r="3194" spans="1:5" x14ac:dyDescent="0.15">
      <c r="A3194" s="107" t="s">
        <v>1</v>
      </c>
      <c r="B3194" s="107" t="s">
        <v>3499</v>
      </c>
      <c r="C3194" s="107">
        <v>568</v>
      </c>
      <c r="D3194" s="107">
        <v>38</v>
      </c>
      <c r="E3194" s="177">
        <v>606</v>
      </c>
    </row>
    <row r="3195" spans="1:5" x14ac:dyDescent="0.15">
      <c r="A3195" s="107" t="s">
        <v>1</v>
      </c>
      <c r="B3195" s="107" t="s">
        <v>3500</v>
      </c>
      <c r="C3195" s="107">
        <v>128</v>
      </c>
      <c r="D3195" s="107">
        <v>5</v>
      </c>
      <c r="E3195" s="177">
        <v>133</v>
      </c>
    </row>
    <row r="3196" spans="1:5" x14ac:dyDescent="0.15">
      <c r="A3196" s="107" t="s">
        <v>1</v>
      </c>
      <c r="B3196" s="107" t="s">
        <v>3501</v>
      </c>
      <c r="C3196" s="107">
        <v>194</v>
      </c>
      <c r="D3196" s="107">
        <v>8</v>
      </c>
      <c r="E3196" s="177">
        <v>202</v>
      </c>
    </row>
    <row r="3197" spans="1:5" x14ac:dyDescent="0.15">
      <c r="A3197" s="107" t="s">
        <v>1</v>
      </c>
      <c r="B3197" s="107" t="s">
        <v>3502</v>
      </c>
      <c r="C3197" s="107">
        <v>330</v>
      </c>
      <c r="D3197" s="107">
        <v>14</v>
      </c>
      <c r="E3197" s="177">
        <v>344</v>
      </c>
    </row>
    <row r="3198" spans="1:5" x14ac:dyDescent="0.15">
      <c r="A3198" s="107" t="s">
        <v>1</v>
      </c>
      <c r="B3198" s="107" t="s">
        <v>3503</v>
      </c>
      <c r="C3198" s="107">
        <v>328</v>
      </c>
      <c r="D3198" s="107">
        <v>11</v>
      </c>
      <c r="E3198" s="177">
        <v>339</v>
      </c>
    </row>
    <row r="3199" spans="1:5" x14ac:dyDescent="0.15">
      <c r="A3199" s="107" t="s">
        <v>1</v>
      </c>
      <c r="B3199" s="107" t="s">
        <v>3504</v>
      </c>
      <c r="C3199" s="107">
        <v>469</v>
      </c>
      <c r="D3199" s="107">
        <v>33</v>
      </c>
      <c r="E3199" s="177">
        <v>502</v>
      </c>
    </row>
    <row r="3200" spans="1:5" x14ac:dyDescent="0.15">
      <c r="A3200" s="107" t="s">
        <v>1</v>
      </c>
      <c r="B3200" s="107" t="s">
        <v>3505</v>
      </c>
      <c r="C3200" s="107">
        <v>537</v>
      </c>
      <c r="D3200" s="107">
        <v>28</v>
      </c>
      <c r="E3200" s="177">
        <v>565</v>
      </c>
    </row>
    <row r="3201" spans="1:5" x14ac:dyDescent="0.15">
      <c r="A3201" s="107" t="s">
        <v>1</v>
      </c>
      <c r="B3201" s="107" t="s">
        <v>3506</v>
      </c>
      <c r="C3201" s="107">
        <v>515</v>
      </c>
      <c r="D3201" s="107">
        <v>38</v>
      </c>
      <c r="E3201" s="177">
        <v>553</v>
      </c>
    </row>
    <row r="3202" spans="1:5" x14ac:dyDescent="0.15">
      <c r="A3202" s="107" t="s">
        <v>1</v>
      </c>
      <c r="B3202" s="107" t="s">
        <v>3507</v>
      </c>
      <c r="C3202" s="107">
        <v>501</v>
      </c>
      <c r="D3202" s="107">
        <v>25</v>
      </c>
      <c r="E3202" s="177">
        <v>526</v>
      </c>
    </row>
    <row r="3203" spans="1:5" x14ac:dyDescent="0.15">
      <c r="E3203" s="178"/>
    </row>
  </sheetData>
  <sheetProtection selectLockedCells="1"/>
  <mergeCells count="1">
    <mergeCell ref="A1:E1"/>
  </mergeCells>
  <printOptions horizontalCentered="1"/>
  <pageMargins left="0.7" right="0.7" top="0.5" bottom="0.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69"/>
  <sheetViews>
    <sheetView tabSelected="1" workbookViewId="0">
      <selection activeCell="L26" sqref="L26"/>
    </sheetView>
  </sheetViews>
  <sheetFormatPr defaultRowHeight="15" x14ac:dyDescent="0.25"/>
  <sheetData>
    <row r="1" spans="1:9" s="79" customFormat="1" ht="10.5" x14ac:dyDescent="0.15">
      <c r="A1" s="274" t="str">
        <f>"Unaffiliated Voter Preference Counts"</f>
        <v>Unaffiliated Voter Preference Counts</v>
      </c>
      <c r="B1" s="275"/>
      <c r="C1" s="275"/>
      <c r="D1" s="275"/>
      <c r="E1" s="275"/>
      <c r="F1" s="275"/>
      <c r="G1" s="275"/>
      <c r="H1" s="275"/>
      <c r="I1" s="276"/>
    </row>
    <row r="2" spans="1:9" s="79" customFormat="1" ht="10.5" customHeight="1" x14ac:dyDescent="0.15">
      <c r="A2" s="235" t="str">
        <f>RIGHT(Status!A1,25)</f>
        <v>as of 03:15 on 09/01/2019</v>
      </c>
      <c r="B2" s="236"/>
      <c r="C2" s="236"/>
      <c r="D2" s="236"/>
      <c r="E2" s="236"/>
      <c r="F2" s="236"/>
      <c r="G2" s="236"/>
      <c r="H2" s="236"/>
      <c r="I2" s="237"/>
    </row>
    <row r="3" spans="1:9" s="79" customFormat="1" ht="10.5" customHeight="1" x14ac:dyDescent="0.15">
      <c r="A3" s="165"/>
      <c r="B3" s="166" t="s">
        <v>68</v>
      </c>
      <c r="C3" s="166" t="s">
        <v>68</v>
      </c>
      <c r="D3" s="166" t="s">
        <v>68</v>
      </c>
      <c r="E3" s="166" t="s">
        <v>68</v>
      </c>
      <c r="F3" s="166" t="s">
        <v>68</v>
      </c>
      <c r="G3" s="166" t="s">
        <v>68</v>
      </c>
      <c r="H3" s="166" t="s">
        <v>68</v>
      </c>
      <c r="I3" s="166" t="s">
        <v>68</v>
      </c>
    </row>
    <row r="4" spans="1:9" s="79" customFormat="1" ht="10.5" customHeight="1" x14ac:dyDescent="0.15">
      <c r="A4" s="167" t="s">
        <v>67</v>
      </c>
      <c r="B4" s="166" t="s">
        <v>73</v>
      </c>
      <c r="C4" s="166" t="s">
        <v>298</v>
      </c>
      <c r="D4" s="166" t="s">
        <v>72</v>
      </c>
      <c r="E4" s="166" t="s">
        <v>71</v>
      </c>
      <c r="F4" s="166" t="s">
        <v>297</v>
      </c>
      <c r="G4" s="166" t="s">
        <v>69</v>
      </c>
      <c r="H4" s="166" t="s">
        <v>286</v>
      </c>
      <c r="I4" s="166" t="s">
        <v>0</v>
      </c>
    </row>
    <row r="5" spans="1:9" ht="10.5" customHeight="1" x14ac:dyDescent="0.25">
      <c r="A5" s="130" t="s">
        <v>64</v>
      </c>
      <c r="B5" s="138">
        <v>45</v>
      </c>
      <c r="C5" s="138"/>
      <c r="D5" s="138">
        <v>2868</v>
      </c>
      <c r="E5" s="138">
        <v>50</v>
      </c>
      <c r="F5" s="138">
        <v>182</v>
      </c>
      <c r="G5" s="138">
        <v>1407</v>
      </c>
      <c r="H5" s="138">
        <v>49</v>
      </c>
      <c r="I5" s="163">
        <v>4601</v>
      </c>
    </row>
    <row r="6" spans="1:9" ht="10.5" customHeight="1" x14ac:dyDescent="0.25">
      <c r="A6" s="130" t="s">
        <v>63</v>
      </c>
      <c r="B6" s="138">
        <v>4</v>
      </c>
      <c r="C6" s="138"/>
      <c r="D6" s="138">
        <v>73</v>
      </c>
      <c r="E6" s="138">
        <v>1</v>
      </c>
      <c r="F6" s="138">
        <v>2</v>
      </c>
      <c r="G6" s="138">
        <v>60</v>
      </c>
      <c r="H6" s="138"/>
      <c r="I6" s="163">
        <v>140</v>
      </c>
    </row>
    <row r="7" spans="1:9" ht="10.5" customHeight="1" x14ac:dyDescent="0.25">
      <c r="A7" s="130" t="s">
        <v>62</v>
      </c>
      <c r="B7" s="138">
        <v>89</v>
      </c>
      <c r="C7" s="138"/>
      <c r="D7" s="138">
        <v>4930</v>
      </c>
      <c r="E7" s="138">
        <v>67</v>
      </c>
      <c r="F7" s="138">
        <v>255</v>
      </c>
      <c r="G7" s="138">
        <v>2542</v>
      </c>
      <c r="H7" s="138">
        <v>54</v>
      </c>
      <c r="I7" s="163">
        <v>7937</v>
      </c>
    </row>
    <row r="8" spans="1:9" ht="10.5" customHeight="1" x14ac:dyDescent="0.25">
      <c r="A8" s="130" t="s">
        <v>61</v>
      </c>
      <c r="B8" s="138"/>
      <c r="C8" s="138"/>
      <c r="D8" s="138">
        <v>104</v>
      </c>
      <c r="E8" s="138">
        <v>4</v>
      </c>
      <c r="F8" s="138">
        <v>1</v>
      </c>
      <c r="G8" s="138">
        <v>100</v>
      </c>
      <c r="H8" s="138"/>
      <c r="I8" s="163">
        <v>209</v>
      </c>
    </row>
    <row r="9" spans="1:9" ht="10.5" customHeight="1" x14ac:dyDescent="0.25">
      <c r="A9" s="130" t="s">
        <v>60</v>
      </c>
      <c r="B9" s="138"/>
      <c r="C9" s="138"/>
      <c r="D9" s="138">
        <v>4</v>
      </c>
      <c r="E9" s="138"/>
      <c r="F9" s="138"/>
      <c r="G9" s="138">
        <v>16</v>
      </c>
      <c r="H9" s="138">
        <v>1</v>
      </c>
      <c r="I9" s="163">
        <v>21</v>
      </c>
    </row>
    <row r="10" spans="1:9" ht="10.5" customHeight="1" x14ac:dyDescent="0.25">
      <c r="A10" s="130" t="s">
        <v>59</v>
      </c>
      <c r="B10" s="138"/>
      <c r="C10" s="138"/>
      <c r="D10" s="138">
        <v>6</v>
      </c>
      <c r="E10" s="138"/>
      <c r="F10" s="138"/>
      <c r="G10" s="138">
        <v>9</v>
      </c>
      <c r="H10" s="138"/>
      <c r="I10" s="163">
        <v>15</v>
      </c>
    </row>
    <row r="11" spans="1:9" ht="10.5" customHeight="1" x14ac:dyDescent="0.25">
      <c r="A11" s="130" t="s">
        <v>58</v>
      </c>
      <c r="B11" s="138">
        <v>22</v>
      </c>
      <c r="C11" s="138"/>
      <c r="D11" s="138">
        <v>4920</v>
      </c>
      <c r="E11" s="138">
        <v>75</v>
      </c>
      <c r="F11" s="138">
        <v>146</v>
      </c>
      <c r="G11" s="138">
        <v>1044</v>
      </c>
      <c r="H11" s="138">
        <v>30</v>
      </c>
      <c r="I11" s="163">
        <v>6237</v>
      </c>
    </row>
    <row r="12" spans="1:9" ht="10.5" customHeight="1" x14ac:dyDescent="0.25">
      <c r="A12" s="130" t="s">
        <v>57</v>
      </c>
      <c r="B12" s="138">
        <v>7</v>
      </c>
      <c r="C12" s="138"/>
      <c r="D12" s="138">
        <v>793</v>
      </c>
      <c r="E12" s="138">
        <v>4</v>
      </c>
      <c r="F12" s="138">
        <v>37</v>
      </c>
      <c r="G12" s="138">
        <v>323</v>
      </c>
      <c r="H12" s="138">
        <v>3</v>
      </c>
      <c r="I12" s="163">
        <v>1167</v>
      </c>
    </row>
    <row r="13" spans="1:9" ht="10.5" customHeight="1" x14ac:dyDescent="0.25">
      <c r="A13" s="130" t="s">
        <v>56</v>
      </c>
      <c r="B13" s="138">
        <v>1</v>
      </c>
      <c r="C13" s="138"/>
      <c r="D13" s="138">
        <v>182</v>
      </c>
      <c r="E13" s="138">
        <v>2</v>
      </c>
      <c r="F13" s="138">
        <v>10</v>
      </c>
      <c r="G13" s="138">
        <v>93</v>
      </c>
      <c r="H13" s="138"/>
      <c r="I13" s="163">
        <v>288</v>
      </c>
    </row>
    <row r="14" spans="1:9" ht="10.5" customHeight="1" x14ac:dyDescent="0.25">
      <c r="A14" s="130" t="s">
        <v>55</v>
      </c>
      <c r="B14" s="138">
        <v>1</v>
      </c>
      <c r="C14" s="138"/>
      <c r="D14" s="138"/>
      <c r="E14" s="138"/>
      <c r="F14" s="138"/>
      <c r="G14" s="138">
        <v>7</v>
      </c>
      <c r="H14" s="138"/>
      <c r="I14" s="163">
        <v>8</v>
      </c>
    </row>
    <row r="15" spans="1:9" ht="10.5" customHeight="1" x14ac:dyDescent="0.25">
      <c r="A15" s="130" t="s">
        <v>54</v>
      </c>
      <c r="B15" s="138">
        <v>1</v>
      </c>
      <c r="C15" s="138"/>
      <c r="D15" s="138">
        <v>73</v>
      </c>
      <c r="E15" s="138">
        <v>2</v>
      </c>
      <c r="F15" s="138">
        <v>7</v>
      </c>
      <c r="G15" s="138">
        <v>44</v>
      </c>
      <c r="H15" s="138">
        <v>1</v>
      </c>
      <c r="I15" s="163">
        <v>128</v>
      </c>
    </row>
    <row r="16" spans="1:9" ht="10.5" customHeight="1" x14ac:dyDescent="0.25">
      <c r="A16" s="130" t="s">
        <v>53</v>
      </c>
      <c r="B16" s="138"/>
      <c r="C16" s="138"/>
      <c r="D16" s="138">
        <v>11</v>
      </c>
      <c r="E16" s="138"/>
      <c r="F16" s="138">
        <v>1</v>
      </c>
      <c r="G16" s="138">
        <v>18</v>
      </c>
      <c r="H16" s="138"/>
      <c r="I16" s="163">
        <v>30</v>
      </c>
    </row>
    <row r="17" spans="1:9" ht="10.5" customHeight="1" x14ac:dyDescent="0.25">
      <c r="A17" s="130" t="s">
        <v>52</v>
      </c>
      <c r="B17" s="138"/>
      <c r="C17" s="138"/>
      <c r="D17" s="138">
        <v>9</v>
      </c>
      <c r="E17" s="138"/>
      <c r="F17" s="138">
        <v>1</v>
      </c>
      <c r="G17" s="138">
        <v>10</v>
      </c>
      <c r="H17" s="138"/>
      <c r="I17" s="163">
        <v>20</v>
      </c>
    </row>
    <row r="18" spans="1:9" ht="10.5" customHeight="1" x14ac:dyDescent="0.25">
      <c r="A18" s="130" t="s">
        <v>51</v>
      </c>
      <c r="B18" s="138">
        <v>1</v>
      </c>
      <c r="C18" s="138"/>
      <c r="D18" s="138">
        <v>4</v>
      </c>
      <c r="E18" s="138"/>
      <c r="F18" s="138"/>
      <c r="G18" s="138">
        <v>7</v>
      </c>
      <c r="H18" s="138"/>
      <c r="I18" s="163">
        <v>12</v>
      </c>
    </row>
    <row r="19" spans="1:9" ht="10.5" customHeight="1" x14ac:dyDescent="0.25">
      <c r="A19" s="130" t="s">
        <v>50</v>
      </c>
      <c r="B19" s="138"/>
      <c r="C19" s="138"/>
      <c r="D19" s="138">
        <v>20</v>
      </c>
      <c r="E19" s="138"/>
      <c r="F19" s="138"/>
      <c r="G19" s="138">
        <v>42</v>
      </c>
      <c r="H19" s="138"/>
      <c r="I19" s="163">
        <v>62</v>
      </c>
    </row>
    <row r="20" spans="1:9" ht="10.5" customHeight="1" x14ac:dyDescent="0.25">
      <c r="A20" s="130" t="s">
        <v>49</v>
      </c>
      <c r="B20" s="138">
        <v>2</v>
      </c>
      <c r="C20" s="138"/>
      <c r="D20" s="138">
        <v>111</v>
      </c>
      <c r="E20" s="138">
        <v>8</v>
      </c>
      <c r="F20" s="138">
        <v>7</v>
      </c>
      <c r="G20" s="138">
        <v>168</v>
      </c>
      <c r="H20" s="138">
        <v>2</v>
      </c>
      <c r="I20" s="163">
        <v>298</v>
      </c>
    </row>
    <row r="21" spans="1:9" ht="10.5" customHeight="1" x14ac:dyDescent="0.25">
      <c r="A21" s="130" t="s">
        <v>48</v>
      </c>
      <c r="B21" s="138">
        <v>90</v>
      </c>
      <c r="C21" s="138"/>
      <c r="D21" s="138">
        <v>9121</v>
      </c>
      <c r="E21" s="138">
        <v>110</v>
      </c>
      <c r="F21" s="138">
        <v>320</v>
      </c>
      <c r="G21" s="138">
        <v>2111</v>
      </c>
      <c r="H21" s="138">
        <v>87</v>
      </c>
      <c r="I21" s="163">
        <v>11839</v>
      </c>
    </row>
    <row r="22" spans="1:9" ht="10.5" customHeight="1" x14ac:dyDescent="0.25">
      <c r="A22" s="130" t="s">
        <v>47</v>
      </c>
      <c r="B22" s="138"/>
      <c r="C22" s="138"/>
      <c r="D22" s="138">
        <v>13</v>
      </c>
      <c r="E22" s="138">
        <v>1</v>
      </c>
      <c r="F22" s="138">
        <v>1</v>
      </c>
      <c r="G22" s="138">
        <v>20</v>
      </c>
      <c r="H22" s="138"/>
      <c r="I22" s="163">
        <v>35</v>
      </c>
    </row>
    <row r="23" spans="1:9" ht="10.5" customHeight="1" x14ac:dyDescent="0.25">
      <c r="A23" s="130" t="s">
        <v>46</v>
      </c>
      <c r="B23" s="138">
        <v>32</v>
      </c>
      <c r="C23" s="138"/>
      <c r="D23" s="138">
        <v>2358</v>
      </c>
      <c r="E23" s="138">
        <v>16</v>
      </c>
      <c r="F23" s="138">
        <v>129</v>
      </c>
      <c r="G23" s="138">
        <v>2227</v>
      </c>
      <c r="H23" s="138">
        <v>21</v>
      </c>
      <c r="I23" s="163">
        <v>4783</v>
      </c>
    </row>
    <row r="24" spans="1:9" ht="10.5" customHeight="1" x14ac:dyDescent="0.25">
      <c r="A24" s="130" t="s">
        <v>45</v>
      </c>
      <c r="B24" s="138">
        <v>5</v>
      </c>
      <c r="C24" s="138"/>
      <c r="D24" s="138">
        <v>515</v>
      </c>
      <c r="E24" s="138">
        <v>5</v>
      </c>
      <c r="F24" s="138">
        <v>20</v>
      </c>
      <c r="G24" s="138">
        <v>196</v>
      </c>
      <c r="H24" s="138">
        <v>3</v>
      </c>
      <c r="I24" s="163">
        <v>744</v>
      </c>
    </row>
    <row r="25" spans="1:9" ht="10.5" customHeight="1" x14ac:dyDescent="0.25">
      <c r="A25" s="130" t="s">
        <v>44</v>
      </c>
      <c r="B25" s="138">
        <v>77</v>
      </c>
      <c r="C25" s="138"/>
      <c r="D25" s="138">
        <v>3569</v>
      </c>
      <c r="E25" s="138">
        <v>69</v>
      </c>
      <c r="F25" s="138">
        <v>282</v>
      </c>
      <c r="G25" s="138">
        <v>3458</v>
      </c>
      <c r="H25" s="138">
        <v>56</v>
      </c>
      <c r="I25" s="163">
        <v>7511</v>
      </c>
    </row>
    <row r="26" spans="1:9" ht="10.5" customHeight="1" x14ac:dyDescent="0.25">
      <c r="A26" s="130" t="s">
        <v>43</v>
      </c>
      <c r="B26" s="138">
        <v>2</v>
      </c>
      <c r="C26" s="138"/>
      <c r="D26" s="138">
        <v>96</v>
      </c>
      <c r="E26" s="138"/>
      <c r="F26" s="138">
        <v>6</v>
      </c>
      <c r="G26" s="138">
        <v>199</v>
      </c>
      <c r="H26" s="138">
        <v>1</v>
      </c>
      <c r="I26" s="163">
        <v>304</v>
      </c>
    </row>
    <row r="27" spans="1:9" ht="10.5" customHeight="1" x14ac:dyDescent="0.25">
      <c r="A27" s="130" t="s">
        <v>42</v>
      </c>
      <c r="B27" s="138">
        <v>9</v>
      </c>
      <c r="C27" s="138"/>
      <c r="D27" s="138">
        <v>114</v>
      </c>
      <c r="E27" s="138">
        <v>4</v>
      </c>
      <c r="F27" s="138">
        <v>11</v>
      </c>
      <c r="G27" s="138">
        <v>170</v>
      </c>
      <c r="H27" s="138">
        <v>1</v>
      </c>
      <c r="I27" s="163">
        <v>309</v>
      </c>
    </row>
    <row r="28" spans="1:9" ht="10.5" customHeight="1" x14ac:dyDescent="0.25">
      <c r="A28" s="130" t="s">
        <v>41</v>
      </c>
      <c r="B28" s="138">
        <v>8</v>
      </c>
      <c r="C28" s="138"/>
      <c r="D28" s="138">
        <v>431</v>
      </c>
      <c r="E28" s="138">
        <v>6</v>
      </c>
      <c r="F28" s="138">
        <v>23</v>
      </c>
      <c r="G28" s="138">
        <v>273</v>
      </c>
      <c r="H28" s="138">
        <v>1</v>
      </c>
      <c r="I28" s="163">
        <v>742</v>
      </c>
    </row>
    <row r="29" spans="1:9" ht="10.5" customHeight="1" x14ac:dyDescent="0.25">
      <c r="A29" s="130" t="s">
        <v>40</v>
      </c>
      <c r="B29" s="138">
        <v>1</v>
      </c>
      <c r="C29" s="138"/>
      <c r="D29" s="138">
        <v>38</v>
      </c>
      <c r="E29" s="138">
        <v>1</v>
      </c>
      <c r="F29" s="138">
        <v>3</v>
      </c>
      <c r="G29" s="138">
        <v>21</v>
      </c>
      <c r="H29" s="138"/>
      <c r="I29" s="163">
        <v>64</v>
      </c>
    </row>
    <row r="30" spans="1:9" ht="10.5" customHeight="1" x14ac:dyDescent="0.25">
      <c r="A30" s="130" t="s">
        <v>39</v>
      </c>
      <c r="B30" s="138"/>
      <c r="C30" s="138"/>
      <c r="D30" s="138">
        <v>143</v>
      </c>
      <c r="E30" s="138">
        <v>2</v>
      </c>
      <c r="F30" s="138">
        <v>5</v>
      </c>
      <c r="G30" s="138">
        <v>96</v>
      </c>
      <c r="H30" s="138">
        <v>2</v>
      </c>
      <c r="I30" s="163">
        <v>248</v>
      </c>
    </row>
    <row r="31" spans="1:9" ht="10.5" customHeight="1" x14ac:dyDescent="0.25">
      <c r="A31" s="130" t="s">
        <v>38</v>
      </c>
      <c r="B31" s="138">
        <v>4</v>
      </c>
      <c r="C31" s="138"/>
      <c r="D31" s="138">
        <v>189</v>
      </c>
      <c r="E31" s="138">
        <v>5</v>
      </c>
      <c r="F31" s="138">
        <v>13</v>
      </c>
      <c r="G31" s="138">
        <v>75</v>
      </c>
      <c r="H31" s="138"/>
      <c r="I31" s="163">
        <v>286</v>
      </c>
    </row>
    <row r="32" spans="1:9" ht="10.5" customHeight="1" x14ac:dyDescent="0.25">
      <c r="A32" s="130" t="s">
        <v>37</v>
      </c>
      <c r="B32" s="138"/>
      <c r="C32" s="138"/>
      <c r="D32" s="138">
        <v>7</v>
      </c>
      <c r="E32" s="138">
        <v>1</v>
      </c>
      <c r="F32" s="138"/>
      <c r="G32" s="138">
        <v>2</v>
      </c>
      <c r="H32" s="138"/>
      <c r="I32" s="163">
        <v>10</v>
      </c>
    </row>
    <row r="33" spans="1:9" ht="10.5" customHeight="1" x14ac:dyDescent="0.25">
      <c r="A33" s="130" t="s">
        <v>36</v>
      </c>
      <c r="B33" s="138">
        <v>1</v>
      </c>
      <c r="C33" s="138"/>
      <c r="D33" s="138">
        <v>41</v>
      </c>
      <c r="E33" s="138">
        <v>1</v>
      </c>
      <c r="F33" s="138">
        <v>1</v>
      </c>
      <c r="G33" s="138">
        <v>28</v>
      </c>
      <c r="H33" s="138"/>
      <c r="I33" s="163">
        <v>72</v>
      </c>
    </row>
    <row r="34" spans="1:9" ht="10.5" customHeight="1" x14ac:dyDescent="0.25">
      <c r="A34" s="130" t="s">
        <v>35</v>
      </c>
      <c r="B34" s="138"/>
      <c r="C34" s="138"/>
      <c r="D34" s="138">
        <v>5</v>
      </c>
      <c r="E34" s="138"/>
      <c r="F34" s="138"/>
      <c r="G34" s="138">
        <v>3</v>
      </c>
      <c r="H34" s="138"/>
      <c r="I34" s="163">
        <v>8</v>
      </c>
    </row>
    <row r="35" spans="1:9" ht="10.5" customHeight="1" x14ac:dyDescent="0.25">
      <c r="A35" s="130" t="s">
        <v>34</v>
      </c>
      <c r="B35" s="138">
        <v>64</v>
      </c>
      <c r="C35" s="138"/>
      <c r="D35" s="138">
        <v>5406</v>
      </c>
      <c r="E35" s="138">
        <v>87</v>
      </c>
      <c r="F35" s="138">
        <v>272</v>
      </c>
      <c r="G35" s="138">
        <v>2721</v>
      </c>
      <c r="H35" s="138">
        <v>57</v>
      </c>
      <c r="I35" s="163">
        <v>8607</v>
      </c>
    </row>
    <row r="36" spans="1:9" ht="10.5" customHeight="1" x14ac:dyDescent="0.25">
      <c r="A36" s="130" t="s">
        <v>33</v>
      </c>
      <c r="B36" s="138"/>
      <c r="C36" s="138"/>
      <c r="D36" s="138">
        <v>2</v>
      </c>
      <c r="E36" s="138"/>
      <c r="F36" s="138"/>
      <c r="G36" s="138">
        <v>7</v>
      </c>
      <c r="H36" s="138"/>
      <c r="I36" s="163">
        <v>9</v>
      </c>
    </row>
    <row r="37" spans="1:9" ht="10.5" customHeight="1" x14ac:dyDescent="0.25">
      <c r="A37" s="130" t="s">
        <v>32</v>
      </c>
      <c r="B37" s="138"/>
      <c r="C37" s="138"/>
      <c r="D37" s="138">
        <v>10</v>
      </c>
      <c r="E37" s="138"/>
      <c r="F37" s="138"/>
      <c r="G37" s="138">
        <v>49</v>
      </c>
      <c r="H37" s="138">
        <v>3</v>
      </c>
      <c r="I37" s="163">
        <v>62</v>
      </c>
    </row>
    <row r="38" spans="1:9" ht="10.5" customHeight="1" x14ac:dyDescent="0.25">
      <c r="A38" s="130" t="s">
        <v>31</v>
      </c>
      <c r="B38" s="138">
        <v>7</v>
      </c>
      <c r="C38" s="138"/>
      <c r="D38" s="138">
        <v>683</v>
      </c>
      <c r="E38" s="138">
        <v>14</v>
      </c>
      <c r="F38" s="138">
        <v>35</v>
      </c>
      <c r="G38" s="138">
        <v>296</v>
      </c>
      <c r="H38" s="138">
        <v>6</v>
      </c>
      <c r="I38" s="163">
        <v>1041</v>
      </c>
    </row>
    <row r="39" spans="1:9" ht="10.5" customHeight="1" x14ac:dyDescent="0.25">
      <c r="A39" s="130" t="s">
        <v>30</v>
      </c>
      <c r="B39" s="138"/>
      <c r="C39" s="138"/>
      <c r="D39" s="138">
        <v>25</v>
      </c>
      <c r="E39" s="138"/>
      <c r="F39" s="138">
        <v>2</v>
      </c>
      <c r="G39" s="138">
        <v>15</v>
      </c>
      <c r="H39" s="138"/>
      <c r="I39" s="163">
        <v>42</v>
      </c>
    </row>
    <row r="40" spans="1:9" ht="10.5" customHeight="1" x14ac:dyDescent="0.25">
      <c r="A40" s="130" t="s">
        <v>29</v>
      </c>
      <c r="B40" s="138">
        <v>47</v>
      </c>
      <c r="C40" s="138"/>
      <c r="D40" s="138">
        <v>3273</v>
      </c>
      <c r="E40" s="138">
        <v>40</v>
      </c>
      <c r="F40" s="138">
        <v>168</v>
      </c>
      <c r="G40" s="138">
        <v>1666</v>
      </c>
      <c r="H40" s="138">
        <v>27</v>
      </c>
      <c r="I40" s="163">
        <v>5221</v>
      </c>
    </row>
    <row r="41" spans="1:9" ht="10.5" customHeight="1" x14ac:dyDescent="0.25">
      <c r="A41" s="130" t="s">
        <v>28</v>
      </c>
      <c r="B41" s="138">
        <v>1</v>
      </c>
      <c r="C41" s="138"/>
      <c r="D41" s="138">
        <v>32</v>
      </c>
      <c r="E41" s="138">
        <v>2</v>
      </c>
      <c r="F41" s="138">
        <v>5</v>
      </c>
      <c r="G41" s="138">
        <v>32</v>
      </c>
      <c r="H41" s="138">
        <v>3</v>
      </c>
      <c r="I41" s="163">
        <v>75</v>
      </c>
    </row>
    <row r="42" spans="1:9" ht="10.5" customHeight="1" x14ac:dyDescent="0.25">
      <c r="A42" s="130" t="s">
        <v>27</v>
      </c>
      <c r="B42" s="138">
        <v>2</v>
      </c>
      <c r="C42" s="138"/>
      <c r="D42" s="138">
        <v>8</v>
      </c>
      <c r="E42" s="138"/>
      <c r="F42" s="138">
        <v>3</v>
      </c>
      <c r="G42" s="138">
        <v>23</v>
      </c>
      <c r="H42" s="138"/>
      <c r="I42" s="163">
        <v>36</v>
      </c>
    </row>
    <row r="43" spans="1:9" ht="10.5" customHeight="1" x14ac:dyDescent="0.25">
      <c r="A43" s="130" t="s">
        <v>26</v>
      </c>
      <c r="B43" s="138">
        <v>1</v>
      </c>
      <c r="C43" s="138"/>
      <c r="D43" s="138">
        <v>34</v>
      </c>
      <c r="E43" s="138">
        <v>2</v>
      </c>
      <c r="F43" s="138">
        <v>5</v>
      </c>
      <c r="G43" s="138">
        <v>71</v>
      </c>
      <c r="H43" s="138">
        <v>2</v>
      </c>
      <c r="I43" s="163">
        <v>115</v>
      </c>
    </row>
    <row r="44" spans="1:9" ht="10.5" customHeight="1" x14ac:dyDescent="0.25">
      <c r="A44" s="130" t="s">
        <v>25</v>
      </c>
      <c r="B44" s="138">
        <v>17</v>
      </c>
      <c r="C44" s="138"/>
      <c r="D44" s="138">
        <v>594</v>
      </c>
      <c r="E44" s="138">
        <v>14</v>
      </c>
      <c r="F44" s="138">
        <v>41</v>
      </c>
      <c r="G44" s="138">
        <v>792</v>
      </c>
      <c r="H44" s="138">
        <v>9</v>
      </c>
      <c r="I44" s="163">
        <v>1467</v>
      </c>
    </row>
    <row r="45" spans="1:9" ht="10.5" customHeight="1" x14ac:dyDescent="0.25">
      <c r="A45" s="130" t="s">
        <v>24</v>
      </c>
      <c r="B45" s="138"/>
      <c r="C45" s="138"/>
      <c r="D45" s="138">
        <v>6</v>
      </c>
      <c r="E45" s="138"/>
      <c r="F45" s="138">
        <v>2</v>
      </c>
      <c r="G45" s="138">
        <v>4</v>
      </c>
      <c r="H45" s="138"/>
      <c r="I45" s="163">
        <v>12</v>
      </c>
    </row>
    <row r="46" spans="1:9" ht="10.5" customHeight="1" x14ac:dyDescent="0.25">
      <c r="A46" s="130" t="s">
        <v>23</v>
      </c>
      <c r="B46" s="138"/>
      <c r="C46" s="138"/>
      <c r="D46" s="138">
        <v>28</v>
      </c>
      <c r="E46" s="138"/>
      <c r="F46" s="138">
        <v>4</v>
      </c>
      <c r="G46" s="138">
        <v>106</v>
      </c>
      <c r="H46" s="138">
        <v>1</v>
      </c>
      <c r="I46" s="163">
        <v>139</v>
      </c>
    </row>
    <row r="47" spans="1:9" ht="10.5" customHeight="1" x14ac:dyDescent="0.25">
      <c r="A47" s="130" t="s">
        <v>22</v>
      </c>
      <c r="B47" s="138">
        <v>4</v>
      </c>
      <c r="C47" s="138"/>
      <c r="D47" s="138">
        <v>142</v>
      </c>
      <c r="E47" s="138">
        <v>5</v>
      </c>
      <c r="F47" s="138">
        <v>4</v>
      </c>
      <c r="G47" s="138">
        <v>125</v>
      </c>
      <c r="H47" s="138">
        <v>1</v>
      </c>
      <c r="I47" s="163">
        <v>281</v>
      </c>
    </row>
    <row r="48" spans="1:9" ht="10.5" customHeight="1" x14ac:dyDescent="0.25">
      <c r="A48" s="130" t="s">
        <v>21</v>
      </c>
      <c r="B48" s="138">
        <v>6</v>
      </c>
      <c r="C48" s="138"/>
      <c r="D48" s="138">
        <v>133</v>
      </c>
      <c r="E48" s="138">
        <v>6</v>
      </c>
      <c r="F48" s="138">
        <v>10</v>
      </c>
      <c r="G48" s="138">
        <v>196</v>
      </c>
      <c r="H48" s="138">
        <v>2</v>
      </c>
      <c r="I48" s="163">
        <v>353</v>
      </c>
    </row>
    <row r="49" spans="1:9" ht="10.5" customHeight="1" x14ac:dyDescent="0.25">
      <c r="A49" s="130" t="s">
        <v>20</v>
      </c>
      <c r="B49" s="138">
        <v>5</v>
      </c>
      <c r="C49" s="138"/>
      <c r="D49" s="138">
        <v>60</v>
      </c>
      <c r="E49" s="138"/>
      <c r="F49" s="138">
        <v>6</v>
      </c>
      <c r="G49" s="138">
        <v>117</v>
      </c>
      <c r="H49" s="138">
        <v>4</v>
      </c>
      <c r="I49" s="163">
        <v>192</v>
      </c>
    </row>
    <row r="50" spans="1:9" ht="10.5" customHeight="1" x14ac:dyDescent="0.25">
      <c r="A50" s="130" t="s">
        <v>19</v>
      </c>
      <c r="B50" s="138"/>
      <c r="C50" s="138"/>
      <c r="D50" s="138">
        <v>28</v>
      </c>
      <c r="E50" s="138"/>
      <c r="F50" s="138">
        <v>2</v>
      </c>
      <c r="G50" s="138">
        <v>31</v>
      </c>
      <c r="H50" s="138">
        <v>5</v>
      </c>
      <c r="I50" s="163">
        <v>66</v>
      </c>
    </row>
    <row r="51" spans="1:9" ht="10.5" customHeight="1" x14ac:dyDescent="0.25">
      <c r="A51" s="130" t="s">
        <v>18</v>
      </c>
      <c r="B51" s="138"/>
      <c r="C51" s="138"/>
      <c r="D51" s="138">
        <v>66</v>
      </c>
      <c r="E51" s="138">
        <v>2</v>
      </c>
      <c r="F51" s="138"/>
      <c r="G51" s="138">
        <v>19</v>
      </c>
      <c r="H51" s="138"/>
      <c r="I51" s="163">
        <v>87</v>
      </c>
    </row>
    <row r="52" spans="1:9" ht="10.5" customHeight="1" x14ac:dyDescent="0.25">
      <c r="A52" s="130" t="s">
        <v>17</v>
      </c>
      <c r="B52" s="138"/>
      <c r="C52" s="138"/>
      <c r="D52" s="138">
        <v>108</v>
      </c>
      <c r="E52" s="138">
        <v>4</v>
      </c>
      <c r="F52" s="138">
        <v>9</v>
      </c>
      <c r="G52" s="138">
        <v>120</v>
      </c>
      <c r="H52" s="138">
        <v>2</v>
      </c>
      <c r="I52" s="163">
        <v>243</v>
      </c>
    </row>
    <row r="53" spans="1:9" ht="10.5" customHeight="1" x14ac:dyDescent="0.25">
      <c r="A53" s="130" t="s">
        <v>16</v>
      </c>
      <c r="B53" s="138"/>
      <c r="C53" s="138"/>
      <c r="D53" s="138">
        <v>9</v>
      </c>
      <c r="E53" s="138"/>
      <c r="F53" s="138"/>
      <c r="G53" s="138">
        <v>27</v>
      </c>
      <c r="H53" s="138"/>
      <c r="I53" s="163">
        <v>36</v>
      </c>
    </row>
    <row r="54" spans="1:9" ht="10.5" customHeight="1" x14ac:dyDescent="0.25">
      <c r="A54" s="130" t="s">
        <v>15</v>
      </c>
      <c r="B54" s="138">
        <v>2</v>
      </c>
      <c r="C54" s="138"/>
      <c r="D54" s="138">
        <v>232</v>
      </c>
      <c r="E54" s="138">
        <v>5</v>
      </c>
      <c r="F54" s="138">
        <v>6</v>
      </c>
      <c r="G54" s="138">
        <v>62</v>
      </c>
      <c r="H54" s="138"/>
      <c r="I54" s="163">
        <v>307</v>
      </c>
    </row>
    <row r="55" spans="1:9" ht="10.5" customHeight="1" x14ac:dyDescent="0.25">
      <c r="A55" s="130" t="s">
        <v>14</v>
      </c>
      <c r="B55" s="138"/>
      <c r="C55" s="138"/>
      <c r="D55" s="138">
        <v>20</v>
      </c>
      <c r="E55" s="138"/>
      <c r="F55" s="138"/>
      <c r="G55" s="138">
        <v>20</v>
      </c>
      <c r="H55" s="138"/>
      <c r="I55" s="163">
        <v>40</v>
      </c>
    </row>
    <row r="56" spans="1:9" ht="10.5" customHeight="1" x14ac:dyDescent="0.25">
      <c r="A56" s="130" t="s">
        <v>13</v>
      </c>
      <c r="B56" s="138">
        <v>25</v>
      </c>
      <c r="C56" s="138"/>
      <c r="D56" s="138">
        <v>522</v>
      </c>
      <c r="E56" s="138">
        <v>6</v>
      </c>
      <c r="F56" s="138">
        <v>38</v>
      </c>
      <c r="G56" s="138">
        <v>403</v>
      </c>
      <c r="H56" s="138">
        <v>20</v>
      </c>
      <c r="I56" s="163">
        <v>1014</v>
      </c>
    </row>
    <row r="57" spans="1:9" ht="10.5" customHeight="1" x14ac:dyDescent="0.25">
      <c r="A57" s="130" t="s">
        <v>12</v>
      </c>
      <c r="B57" s="138">
        <v>2</v>
      </c>
      <c r="C57" s="138"/>
      <c r="D57" s="138">
        <v>11</v>
      </c>
      <c r="E57" s="138"/>
      <c r="F57" s="138">
        <v>1</v>
      </c>
      <c r="G57" s="138">
        <v>52</v>
      </c>
      <c r="H57" s="138"/>
      <c r="I57" s="163">
        <v>66</v>
      </c>
    </row>
    <row r="58" spans="1:9" ht="10.5" customHeight="1" x14ac:dyDescent="0.25">
      <c r="A58" s="130" t="s">
        <v>11</v>
      </c>
      <c r="B58" s="138"/>
      <c r="C58" s="138"/>
      <c r="D58" s="138">
        <v>33</v>
      </c>
      <c r="E58" s="138">
        <v>1</v>
      </c>
      <c r="F58" s="138">
        <v>3</v>
      </c>
      <c r="G58" s="138">
        <v>46</v>
      </c>
      <c r="H58" s="138">
        <v>1</v>
      </c>
      <c r="I58" s="163">
        <v>84</v>
      </c>
    </row>
    <row r="59" spans="1:9" ht="10.5" customHeight="1" x14ac:dyDescent="0.25">
      <c r="A59" s="130" t="s">
        <v>10</v>
      </c>
      <c r="B59" s="138">
        <v>1</v>
      </c>
      <c r="C59" s="138"/>
      <c r="D59" s="138">
        <v>252</v>
      </c>
      <c r="E59" s="138">
        <v>5</v>
      </c>
      <c r="F59" s="138">
        <v>16</v>
      </c>
      <c r="G59" s="138">
        <v>100</v>
      </c>
      <c r="H59" s="138">
        <v>1</v>
      </c>
      <c r="I59" s="163">
        <v>375</v>
      </c>
    </row>
    <row r="60" spans="1:9" ht="10.5" customHeight="1" x14ac:dyDescent="0.25">
      <c r="A60" s="130" t="s">
        <v>9</v>
      </c>
      <c r="B60" s="138"/>
      <c r="C60" s="138"/>
      <c r="D60" s="138">
        <v>49</v>
      </c>
      <c r="E60" s="138">
        <v>4</v>
      </c>
      <c r="F60" s="138">
        <v>1</v>
      </c>
      <c r="G60" s="138">
        <v>19</v>
      </c>
      <c r="H60" s="138">
        <v>1</v>
      </c>
      <c r="I60" s="163">
        <v>74</v>
      </c>
    </row>
    <row r="61" spans="1:9" ht="10.5" customHeight="1" x14ac:dyDescent="0.25">
      <c r="A61" s="130" t="s">
        <v>8</v>
      </c>
      <c r="B61" s="138"/>
      <c r="C61" s="138"/>
      <c r="D61" s="138">
        <v>13</v>
      </c>
      <c r="E61" s="138">
        <v>2</v>
      </c>
      <c r="F61" s="138"/>
      <c r="G61" s="138">
        <v>2</v>
      </c>
      <c r="H61" s="138"/>
      <c r="I61" s="163">
        <v>17</v>
      </c>
    </row>
    <row r="62" spans="1:9" ht="10.5" customHeight="1" x14ac:dyDescent="0.25">
      <c r="A62" s="130" t="s">
        <v>7</v>
      </c>
      <c r="B62" s="138">
        <v>2</v>
      </c>
      <c r="C62" s="138"/>
      <c r="D62" s="138">
        <v>100</v>
      </c>
      <c r="E62" s="138">
        <v>3</v>
      </c>
      <c r="F62" s="138">
        <v>1</v>
      </c>
      <c r="G62" s="138">
        <v>19</v>
      </c>
      <c r="H62" s="138">
        <v>1</v>
      </c>
      <c r="I62" s="163">
        <v>126</v>
      </c>
    </row>
    <row r="63" spans="1:9" ht="10.5" customHeight="1" x14ac:dyDescent="0.25">
      <c r="A63" s="130" t="s">
        <v>6</v>
      </c>
      <c r="B63" s="138"/>
      <c r="C63" s="138"/>
      <c r="D63" s="138"/>
      <c r="E63" s="138"/>
      <c r="F63" s="138">
        <v>1</v>
      </c>
      <c r="G63" s="138">
        <v>13</v>
      </c>
      <c r="H63" s="138"/>
      <c r="I63" s="163">
        <v>14</v>
      </c>
    </row>
    <row r="64" spans="1:9" ht="10.5" customHeight="1" x14ac:dyDescent="0.25">
      <c r="A64" s="130" t="s">
        <v>5</v>
      </c>
      <c r="B64" s="138"/>
      <c r="C64" s="138"/>
      <c r="D64" s="138">
        <v>373</v>
      </c>
      <c r="E64" s="138">
        <v>4</v>
      </c>
      <c r="F64" s="138">
        <v>23</v>
      </c>
      <c r="G64" s="138">
        <v>128</v>
      </c>
      <c r="H64" s="138">
        <v>2</v>
      </c>
      <c r="I64" s="163">
        <v>530</v>
      </c>
    </row>
    <row r="65" spans="1:9" ht="10.5" customHeight="1" x14ac:dyDescent="0.25">
      <c r="A65" s="130" t="s">
        <v>4</v>
      </c>
      <c r="B65" s="138">
        <v>3</v>
      </c>
      <c r="C65" s="138"/>
      <c r="D65" s="138">
        <v>109</v>
      </c>
      <c r="E65" s="138">
        <v>2</v>
      </c>
      <c r="F65" s="138">
        <v>10</v>
      </c>
      <c r="G65" s="138">
        <v>148</v>
      </c>
      <c r="H65" s="138">
        <v>3</v>
      </c>
      <c r="I65" s="163">
        <v>275</v>
      </c>
    </row>
    <row r="66" spans="1:9" ht="10.5" customHeight="1" x14ac:dyDescent="0.25">
      <c r="A66" s="130" t="s">
        <v>3</v>
      </c>
      <c r="B66" s="138"/>
      <c r="C66" s="138"/>
      <c r="D66" s="138">
        <v>3</v>
      </c>
      <c r="E66" s="138"/>
      <c r="F66" s="138">
        <v>1</v>
      </c>
      <c r="G66" s="138">
        <v>19</v>
      </c>
      <c r="H66" s="138"/>
      <c r="I66" s="163">
        <v>23</v>
      </c>
    </row>
    <row r="67" spans="1:9" ht="10.5" customHeight="1" x14ac:dyDescent="0.25">
      <c r="A67" s="130" t="s">
        <v>2</v>
      </c>
      <c r="B67" s="138">
        <v>62</v>
      </c>
      <c r="C67" s="138"/>
      <c r="D67" s="138">
        <v>1502</v>
      </c>
      <c r="E67" s="138">
        <v>20</v>
      </c>
      <c r="F67" s="138">
        <v>103</v>
      </c>
      <c r="G67" s="138">
        <v>1640</v>
      </c>
      <c r="H67" s="138">
        <v>32</v>
      </c>
      <c r="I67" s="163">
        <v>3359</v>
      </c>
    </row>
    <row r="68" spans="1:9" ht="10.5" customHeight="1" x14ac:dyDescent="0.25">
      <c r="A68" s="130" t="s">
        <v>1</v>
      </c>
      <c r="B68" s="138"/>
      <c r="C68" s="138"/>
      <c r="D68" s="138">
        <v>11</v>
      </c>
      <c r="E68" s="138"/>
      <c r="F68" s="138"/>
      <c r="G68" s="138">
        <v>29</v>
      </c>
      <c r="H68" s="138">
        <v>1</v>
      </c>
      <c r="I68" s="163">
        <v>41</v>
      </c>
    </row>
    <row r="69" spans="1:9" ht="10.5" customHeight="1" x14ac:dyDescent="0.25">
      <c r="A69" s="168" t="s">
        <v>0</v>
      </c>
      <c r="B69" s="163">
        <v>653</v>
      </c>
      <c r="C69" s="163">
        <v>0</v>
      </c>
      <c r="D69" s="163">
        <v>44625</v>
      </c>
      <c r="E69" s="163">
        <v>662</v>
      </c>
      <c r="F69" s="163">
        <v>2235</v>
      </c>
      <c r="G69" s="163">
        <v>23886</v>
      </c>
      <c r="H69" s="163">
        <v>496</v>
      </c>
      <c r="I69" s="163">
        <v>72557</v>
      </c>
    </row>
  </sheetData>
  <mergeCells count="2">
    <mergeCell ref="A2:I2"/>
    <mergeCell ref="A1:I1"/>
  </mergeCells>
  <pageMargins left="0.7" right="0.7" top="0.75" bottom="0.75" header="0.3" footer="0.3"/>
  <pageSetup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Y7665"/>
  <sheetViews>
    <sheetView topLeftCell="F1" workbookViewId="0">
      <selection activeCell="I1" sqref="I1:AY212"/>
    </sheetView>
  </sheetViews>
  <sheetFormatPr defaultRowHeight="15" x14ac:dyDescent="0.25"/>
  <cols>
    <col min="1" max="1" width="11.5703125" bestFit="1" customWidth="1"/>
    <col min="2" max="2" width="6.5703125" bestFit="1" customWidth="1"/>
    <col min="3" max="3" width="11" bestFit="1" customWidth="1"/>
    <col min="4" max="4" width="12.7109375" bestFit="1" customWidth="1"/>
    <col min="5" max="5" width="7.28515625" bestFit="1" customWidth="1"/>
    <col min="9" max="9" width="11.5703125" bestFit="1" customWidth="1"/>
    <col min="10" max="10" width="11" customWidth="1"/>
    <col min="11" max="17" width="8.7109375" customWidth="1"/>
    <col min="18" max="18" width="10.5703125" bestFit="1" customWidth="1"/>
    <col min="19" max="25" width="7.5703125" customWidth="1"/>
    <col min="26" max="26" width="10.5703125" bestFit="1" customWidth="1"/>
    <col min="27" max="33" width="7.5703125" customWidth="1"/>
    <col min="34" max="34" width="10.5703125" bestFit="1" customWidth="1"/>
    <col min="35" max="41" width="7.5703125" customWidth="1"/>
    <col min="42" max="42" width="10.5703125" bestFit="1" customWidth="1"/>
    <col min="43" max="49" width="14.5703125" bestFit="1" customWidth="1"/>
    <col min="50" max="50" width="17.85546875" bestFit="1" customWidth="1"/>
    <col min="51" max="51" width="11.140625" bestFit="1" customWidth="1"/>
  </cols>
  <sheetData>
    <row r="1" spans="1:51" x14ac:dyDescent="0.25">
      <c r="A1" t="s">
        <v>194</v>
      </c>
      <c r="B1" t="s">
        <v>195</v>
      </c>
      <c r="C1" t="s">
        <v>196</v>
      </c>
      <c r="D1" t="s">
        <v>197</v>
      </c>
      <c r="E1" t="s">
        <v>198</v>
      </c>
      <c r="I1" s="62" t="s">
        <v>275</v>
      </c>
      <c r="J1" s="58"/>
      <c r="K1" s="62" t="s">
        <v>197</v>
      </c>
      <c r="L1" s="68" t="s">
        <v>195</v>
      </c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  <c r="AA1" s="58"/>
      <c r="AB1" s="58"/>
      <c r="AC1" s="58"/>
      <c r="AD1" s="58"/>
      <c r="AE1" s="58"/>
      <c r="AF1" s="58"/>
      <c r="AG1" s="58"/>
      <c r="AH1" s="58"/>
      <c r="AI1" s="58"/>
      <c r="AJ1" s="58"/>
      <c r="AK1" s="58"/>
      <c r="AL1" s="58"/>
      <c r="AM1" s="58"/>
      <c r="AN1" s="58"/>
      <c r="AO1" s="58"/>
      <c r="AP1" s="58"/>
      <c r="AQ1" s="58"/>
      <c r="AR1" s="58"/>
      <c r="AS1" s="58"/>
      <c r="AT1" s="58"/>
      <c r="AU1" s="58"/>
      <c r="AV1" s="58"/>
      <c r="AW1" s="58"/>
      <c r="AX1" s="58"/>
      <c r="AY1" s="59"/>
    </row>
    <row r="2" spans="1:51" x14ac:dyDescent="0.25">
      <c r="A2" t="s">
        <v>64</v>
      </c>
      <c r="B2" t="s">
        <v>73</v>
      </c>
      <c r="C2" t="s">
        <v>199</v>
      </c>
      <c r="D2" t="s">
        <v>200</v>
      </c>
      <c r="E2">
        <v>25</v>
      </c>
      <c r="I2" s="60"/>
      <c r="J2" s="61"/>
      <c r="K2" s="57" t="s">
        <v>200</v>
      </c>
      <c r="L2" s="58"/>
      <c r="M2" s="58"/>
      <c r="N2" s="58"/>
      <c r="O2" s="58"/>
      <c r="P2" s="58"/>
      <c r="Q2" s="58"/>
      <c r="R2" s="57" t="s">
        <v>270</v>
      </c>
      <c r="S2" s="57" t="s">
        <v>201</v>
      </c>
      <c r="T2" s="58"/>
      <c r="U2" s="58"/>
      <c r="V2" s="58"/>
      <c r="W2" s="58"/>
      <c r="X2" s="58"/>
      <c r="Y2" s="58"/>
      <c r="Z2" s="57" t="s">
        <v>271</v>
      </c>
      <c r="AA2" s="57" t="s">
        <v>202</v>
      </c>
      <c r="AB2" s="58"/>
      <c r="AC2" s="58"/>
      <c r="AD2" s="58"/>
      <c r="AE2" s="58"/>
      <c r="AF2" s="58"/>
      <c r="AG2" s="58"/>
      <c r="AH2" s="57" t="s">
        <v>272</v>
      </c>
      <c r="AI2" s="57" t="s">
        <v>203</v>
      </c>
      <c r="AJ2" s="58"/>
      <c r="AK2" s="58"/>
      <c r="AL2" s="58"/>
      <c r="AM2" s="58"/>
      <c r="AN2" s="58"/>
      <c r="AO2" s="58"/>
      <c r="AP2" s="57" t="s">
        <v>273</v>
      </c>
      <c r="AQ2" s="57" t="s">
        <v>204</v>
      </c>
      <c r="AR2" s="58"/>
      <c r="AS2" s="58"/>
      <c r="AT2" s="58"/>
      <c r="AU2" s="58"/>
      <c r="AV2" s="58"/>
      <c r="AW2" s="58"/>
      <c r="AX2" s="57" t="s">
        <v>274</v>
      </c>
      <c r="AY2" s="66" t="s">
        <v>77</v>
      </c>
    </row>
    <row r="3" spans="1:51" x14ac:dyDescent="0.25">
      <c r="A3" t="s">
        <v>64</v>
      </c>
      <c r="B3" t="s">
        <v>73</v>
      </c>
      <c r="C3" t="s">
        <v>199</v>
      </c>
      <c r="D3" t="s">
        <v>201</v>
      </c>
      <c r="E3">
        <v>51</v>
      </c>
      <c r="I3" s="62" t="s">
        <v>194</v>
      </c>
      <c r="J3" s="62" t="s">
        <v>196</v>
      </c>
      <c r="K3" s="57" t="s">
        <v>73</v>
      </c>
      <c r="L3" s="65" t="s">
        <v>191</v>
      </c>
      <c r="M3" s="65" t="s">
        <v>72</v>
      </c>
      <c r="N3" s="65" t="s">
        <v>71</v>
      </c>
      <c r="O3" s="65" t="s">
        <v>70</v>
      </c>
      <c r="P3" s="65" t="s">
        <v>69</v>
      </c>
      <c r="Q3" s="65" t="s">
        <v>68</v>
      </c>
      <c r="R3" s="60"/>
      <c r="S3" s="57" t="s">
        <v>73</v>
      </c>
      <c r="T3" s="65" t="s">
        <v>191</v>
      </c>
      <c r="U3" s="65" t="s">
        <v>72</v>
      </c>
      <c r="V3" s="65" t="s">
        <v>71</v>
      </c>
      <c r="W3" s="65" t="s">
        <v>70</v>
      </c>
      <c r="X3" s="65" t="s">
        <v>69</v>
      </c>
      <c r="Y3" s="65" t="s">
        <v>68</v>
      </c>
      <c r="Z3" s="60"/>
      <c r="AA3" s="57" t="s">
        <v>73</v>
      </c>
      <c r="AB3" s="65" t="s">
        <v>191</v>
      </c>
      <c r="AC3" s="65" t="s">
        <v>72</v>
      </c>
      <c r="AD3" s="65" t="s">
        <v>71</v>
      </c>
      <c r="AE3" s="65" t="s">
        <v>70</v>
      </c>
      <c r="AF3" s="65" t="s">
        <v>69</v>
      </c>
      <c r="AG3" s="65" t="s">
        <v>68</v>
      </c>
      <c r="AH3" s="60"/>
      <c r="AI3" s="57" t="s">
        <v>73</v>
      </c>
      <c r="AJ3" s="65" t="s">
        <v>191</v>
      </c>
      <c r="AK3" s="65" t="s">
        <v>72</v>
      </c>
      <c r="AL3" s="65" t="s">
        <v>71</v>
      </c>
      <c r="AM3" s="65" t="s">
        <v>70</v>
      </c>
      <c r="AN3" s="65" t="s">
        <v>69</v>
      </c>
      <c r="AO3" s="65" t="s">
        <v>68</v>
      </c>
      <c r="AP3" s="60"/>
      <c r="AQ3" s="57" t="s">
        <v>73</v>
      </c>
      <c r="AR3" s="65" t="s">
        <v>191</v>
      </c>
      <c r="AS3" s="65" t="s">
        <v>72</v>
      </c>
      <c r="AT3" s="65" t="s">
        <v>71</v>
      </c>
      <c r="AU3" s="65" t="s">
        <v>70</v>
      </c>
      <c r="AV3" s="65" t="s">
        <v>69</v>
      </c>
      <c r="AW3" s="65" t="s">
        <v>68</v>
      </c>
      <c r="AX3" s="60"/>
      <c r="AY3" s="69"/>
    </row>
    <row r="4" spans="1:51" x14ac:dyDescent="0.25">
      <c r="A4" t="s">
        <v>64</v>
      </c>
      <c r="B4" t="s">
        <v>73</v>
      </c>
      <c r="C4" t="s">
        <v>199</v>
      </c>
      <c r="D4" t="s">
        <v>202</v>
      </c>
      <c r="E4">
        <v>77</v>
      </c>
      <c r="I4" s="57" t="s">
        <v>64</v>
      </c>
      <c r="J4" s="57" t="s">
        <v>199</v>
      </c>
      <c r="K4" s="70">
        <v>25</v>
      </c>
      <c r="L4" s="71">
        <v>8</v>
      </c>
      <c r="M4" s="71">
        <v>4629</v>
      </c>
      <c r="N4" s="71">
        <v>38</v>
      </c>
      <c r="O4" s="71">
        <v>107</v>
      </c>
      <c r="P4" s="71">
        <v>2183</v>
      </c>
      <c r="Q4" s="71">
        <v>7141</v>
      </c>
      <c r="R4" s="70">
        <v>14131</v>
      </c>
      <c r="S4" s="70">
        <v>51</v>
      </c>
      <c r="T4" s="71">
        <v>4</v>
      </c>
      <c r="U4" s="71">
        <v>14382</v>
      </c>
      <c r="V4" s="71">
        <v>70</v>
      </c>
      <c r="W4" s="71">
        <v>195</v>
      </c>
      <c r="X4" s="71">
        <v>8593</v>
      </c>
      <c r="Y4" s="71">
        <v>16994</v>
      </c>
      <c r="Z4" s="70">
        <v>40289</v>
      </c>
      <c r="AA4" s="70">
        <v>77</v>
      </c>
      <c r="AB4" s="71">
        <v>13</v>
      </c>
      <c r="AC4" s="71">
        <v>18377</v>
      </c>
      <c r="AD4" s="71">
        <v>42</v>
      </c>
      <c r="AE4" s="71">
        <v>109</v>
      </c>
      <c r="AF4" s="71">
        <v>12187</v>
      </c>
      <c r="AG4" s="71">
        <v>14405</v>
      </c>
      <c r="AH4" s="70">
        <v>45210</v>
      </c>
      <c r="AI4" s="70">
        <v>12</v>
      </c>
      <c r="AJ4" s="71">
        <v>1</v>
      </c>
      <c r="AK4" s="71">
        <v>6681</v>
      </c>
      <c r="AL4" s="71">
        <v>7</v>
      </c>
      <c r="AM4" s="71">
        <v>21</v>
      </c>
      <c r="AN4" s="71">
        <v>4052</v>
      </c>
      <c r="AO4" s="71">
        <v>3857</v>
      </c>
      <c r="AP4" s="70">
        <v>14631</v>
      </c>
      <c r="AQ4" s="70">
        <v>11</v>
      </c>
      <c r="AR4" s="71">
        <v>5</v>
      </c>
      <c r="AS4" s="71">
        <v>6060</v>
      </c>
      <c r="AT4" s="71">
        <v>1</v>
      </c>
      <c r="AU4" s="71">
        <v>12</v>
      </c>
      <c r="AV4" s="71">
        <v>3498</v>
      </c>
      <c r="AW4" s="71">
        <v>2236</v>
      </c>
      <c r="AX4" s="70">
        <v>11823</v>
      </c>
      <c r="AY4" s="72">
        <v>126084</v>
      </c>
    </row>
    <row r="5" spans="1:51" x14ac:dyDescent="0.25">
      <c r="A5" t="s">
        <v>64</v>
      </c>
      <c r="B5" t="s">
        <v>73</v>
      </c>
      <c r="C5" t="s">
        <v>199</v>
      </c>
      <c r="D5" t="s">
        <v>203</v>
      </c>
      <c r="E5">
        <v>12</v>
      </c>
      <c r="I5" s="60"/>
      <c r="J5" s="63" t="s">
        <v>205</v>
      </c>
      <c r="K5" s="73">
        <v>38</v>
      </c>
      <c r="L5" s="74">
        <v>2</v>
      </c>
      <c r="M5" s="74">
        <v>3644</v>
      </c>
      <c r="N5" s="74">
        <v>48</v>
      </c>
      <c r="O5" s="74">
        <v>85</v>
      </c>
      <c r="P5" s="74">
        <v>2270</v>
      </c>
      <c r="Q5" s="74">
        <v>6802</v>
      </c>
      <c r="R5" s="73">
        <v>12889</v>
      </c>
      <c r="S5" s="73">
        <v>95</v>
      </c>
      <c r="T5" s="74">
        <v>7</v>
      </c>
      <c r="U5" s="74">
        <v>10561</v>
      </c>
      <c r="V5" s="74">
        <v>86</v>
      </c>
      <c r="W5" s="74">
        <v>340</v>
      </c>
      <c r="X5" s="74">
        <v>9382</v>
      </c>
      <c r="Y5" s="74">
        <v>17138</v>
      </c>
      <c r="Z5" s="73">
        <v>37609</v>
      </c>
      <c r="AA5" s="73">
        <v>85</v>
      </c>
      <c r="AB5" s="74">
        <v>8</v>
      </c>
      <c r="AC5" s="74">
        <v>13624</v>
      </c>
      <c r="AD5" s="74">
        <v>62</v>
      </c>
      <c r="AE5" s="74">
        <v>220</v>
      </c>
      <c r="AF5" s="74">
        <v>14325</v>
      </c>
      <c r="AG5" s="74">
        <v>15369</v>
      </c>
      <c r="AH5" s="73">
        <v>43693</v>
      </c>
      <c r="AI5" s="73">
        <v>27</v>
      </c>
      <c r="AJ5" s="74">
        <v>2</v>
      </c>
      <c r="AK5" s="74">
        <v>4803</v>
      </c>
      <c r="AL5" s="74">
        <v>11</v>
      </c>
      <c r="AM5" s="74">
        <v>44</v>
      </c>
      <c r="AN5" s="74">
        <v>4198</v>
      </c>
      <c r="AO5" s="74">
        <v>4186</v>
      </c>
      <c r="AP5" s="73">
        <v>13271</v>
      </c>
      <c r="AQ5" s="73">
        <v>13</v>
      </c>
      <c r="AR5" s="74">
        <v>1</v>
      </c>
      <c r="AS5" s="74">
        <v>3968</v>
      </c>
      <c r="AT5" s="74">
        <v>3</v>
      </c>
      <c r="AU5" s="74">
        <v>15</v>
      </c>
      <c r="AV5" s="74">
        <v>2746</v>
      </c>
      <c r="AW5" s="74">
        <v>1979</v>
      </c>
      <c r="AX5" s="73">
        <v>8725</v>
      </c>
      <c r="AY5" s="75">
        <v>116187</v>
      </c>
    </row>
    <row r="6" spans="1:51" x14ac:dyDescent="0.25">
      <c r="A6" t="s">
        <v>64</v>
      </c>
      <c r="B6" t="s">
        <v>73</v>
      </c>
      <c r="C6" t="s">
        <v>199</v>
      </c>
      <c r="D6" t="s">
        <v>204</v>
      </c>
      <c r="E6">
        <v>11</v>
      </c>
      <c r="I6" s="60"/>
      <c r="J6" s="63" t="s">
        <v>206</v>
      </c>
      <c r="K6" s="73"/>
      <c r="L6" s="74"/>
      <c r="M6" s="74"/>
      <c r="N6" s="74"/>
      <c r="O6" s="74"/>
      <c r="P6" s="74"/>
      <c r="Q6" s="74">
        <v>4</v>
      </c>
      <c r="R6" s="73">
        <v>4</v>
      </c>
      <c r="S6" s="73"/>
      <c r="T6" s="74"/>
      <c r="U6" s="74">
        <v>3</v>
      </c>
      <c r="V6" s="74"/>
      <c r="W6" s="74"/>
      <c r="X6" s="74">
        <v>2</v>
      </c>
      <c r="Y6" s="74">
        <v>4</v>
      </c>
      <c r="Z6" s="73">
        <v>9</v>
      </c>
      <c r="AA6" s="73"/>
      <c r="AB6" s="74"/>
      <c r="AC6" s="74"/>
      <c r="AD6" s="74"/>
      <c r="AE6" s="74"/>
      <c r="AF6" s="74">
        <v>1</v>
      </c>
      <c r="AG6" s="74">
        <v>3</v>
      </c>
      <c r="AH6" s="73">
        <v>4</v>
      </c>
      <c r="AI6" s="73"/>
      <c r="AJ6" s="74"/>
      <c r="AK6" s="74"/>
      <c r="AL6" s="74"/>
      <c r="AM6" s="74"/>
      <c r="AN6" s="74"/>
      <c r="AO6" s="74"/>
      <c r="AP6" s="73"/>
      <c r="AQ6" s="73"/>
      <c r="AR6" s="74"/>
      <c r="AS6" s="74"/>
      <c r="AT6" s="74"/>
      <c r="AU6" s="74"/>
      <c r="AV6" s="74">
        <v>1</v>
      </c>
      <c r="AW6" s="74"/>
      <c r="AX6" s="73">
        <v>1</v>
      </c>
      <c r="AY6" s="75">
        <v>18</v>
      </c>
    </row>
    <row r="7" spans="1:51" x14ac:dyDescent="0.25">
      <c r="A7" t="s">
        <v>64</v>
      </c>
      <c r="B7" t="s">
        <v>73</v>
      </c>
      <c r="C7" t="s">
        <v>205</v>
      </c>
      <c r="D7" t="s">
        <v>200</v>
      </c>
      <c r="E7">
        <v>38</v>
      </c>
      <c r="I7" s="57" t="s">
        <v>207</v>
      </c>
      <c r="J7" s="58"/>
      <c r="K7" s="70">
        <v>63</v>
      </c>
      <c r="L7" s="71">
        <v>10</v>
      </c>
      <c r="M7" s="71">
        <v>8273</v>
      </c>
      <c r="N7" s="71">
        <v>86</v>
      </c>
      <c r="O7" s="71">
        <v>192</v>
      </c>
      <c r="P7" s="71">
        <v>4453</v>
      </c>
      <c r="Q7" s="71">
        <v>13947</v>
      </c>
      <c r="R7" s="70">
        <v>27024</v>
      </c>
      <c r="S7" s="70">
        <v>146</v>
      </c>
      <c r="T7" s="71">
        <v>11</v>
      </c>
      <c r="U7" s="71">
        <v>24946</v>
      </c>
      <c r="V7" s="71">
        <v>156</v>
      </c>
      <c r="W7" s="71">
        <v>535</v>
      </c>
      <c r="X7" s="71">
        <v>17977</v>
      </c>
      <c r="Y7" s="71">
        <v>34136</v>
      </c>
      <c r="Z7" s="70">
        <v>77907</v>
      </c>
      <c r="AA7" s="70">
        <v>162</v>
      </c>
      <c r="AB7" s="71">
        <v>21</v>
      </c>
      <c r="AC7" s="71">
        <v>32001</v>
      </c>
      <c r="AD7" s="71">
        <v>104</v>
      </c>
      <c r="AE7" s="71">
        <v>329</v>
      </c>
      <c r="AF7" s="71">
        <v>26513</v>
      </c>
      <c r="AG7" s="71">
        <v>29777</v>
      </c>
      <c r="AH7" s="70">
        <v>88907</v>
      </c>
      <c r="AI7" s="70">
        <v>39</v>
      </c>
      <c r="AJ7" s="71">
        <v>3</v>
      </c>
      <c r="AK7" s="71">
        <v>11484</v>
      </c>
      <c r="AL7" s="71">
        <v>18</v>
      </c>
      <c r="AM7" s="71">
        <v>65</v>
      </c>
      <c r="AN7" s="71">
        <v>8250</v>
      </c>
      <c r="AO7" s="71">
        <v>8043</v>
      </c>
      <c r="AP7" s="70">
        <v>27902</v>
      </c>
      <c r="AQ7" s="70">
        <v>24</v>
      </c>
      <c r="AR7" s="71">
        <v>6</v>
      </c>
      <c r="AS7" s="71">
        <v>10028</v>
      </c>
      <c r="AT7" s="71">
        <v>4</v>
      </c>
      <c r="AU7" s="71">
        <v>27</v>
      </c>
      <c r="AV7" s="71">
        <v>6245</v>
      </c>
      <c r="AW7" s="71">
        <v>4215</v>
      </c>
      <c r="AX7" s="70">
        <v>20549</v>
      </c>
      <c r="AY7" s="72">
        <v>242289</v>
      </c>
    </row>
    <row r="8" spans="1:51" x14ac:dyDescent="0.25">
      <c r="A8" t="s">
        <v>64</v>
      </c>
      <c r="B8" t="s">
        <v>73</v>
      </c>
      <c r="C8" t="s">
        <v>205</v>
      </c>
      <c r="D8" t="s">
        <v>201</v>
      </c>
      <c r="E8">
        <v>95</v>
      </c>
      <c r="I8" s="57" t="s">
        <v>63</v>
      </c>
      <c r="J8" s="57" t="s">
        <v>199</v>
      </c>
      <c r="K8" s="70">
        <v>1</v>
      </c>
      <c r="L8" s="71"/>
      <c r="M8" s="71">
        <v>221</v>
      </c>
      <c r="N8" s="71"/>
      <c r="O8" s="71">
        <v>5</v>
      </c>
      <c r="P8" s="71">
        <v>127</v>
      </c>
      <c r="Q8" s="71">
        <v>260</v>
      </c>
      <c r="R8" s="70">
        <v>614</v>
      </c>
      <c r="S8" s="70">
        <v>1</v>
      </c>
      <c r="T8" s="71"/>
      <c r="U8" s="71">
        <v>488</v>
      </c>
      <c r="V8" s="71">
        <v>6</v>
      </c>
      <c r="W8" s="71">
        <v>5</v>
      </c>
      <c r="X8" s="71">
        <v>349</v>
      </c>
      <c r="Y8" s="71">
        <v>531</v>
      </c>
      <c r="Z8" s="70">
        <v>1380</v>
      </c>
      <c r="AA8" s="70">
        <v>6</v>
      </c>
      <c r="AB8" s="71"/>
      <c r="AC8" s="71">
        <v>786</v>
      </c>
      <c r="AD8" s="71">
        <v>4</v>
      </c>
      <c r="AE8" s="71">
        <v>4</v>
      </c>
      <c r="AF8" s="71">
        <v>504</v>
      </c>
      <c r="AG8" s="71">
        <v>421</v>
      </c>
      <c r="AH8" s="70">
        <v>1725</v>
      </c>
      <c r="AI8" s="70"/>
      <c r="AJ8" s="71">
        <v>1</v>
      </c>
      <c r="AK8" s="71">
        <v>314</v>
      </c>
      <c r="AL8" s="71"/>
      <c r="AM8" s="71">
        <v>1</v>
      </c>
      <c r="AN8" s="71">
        <v>237</v>
      </c>
      <c r="AO8" s="71">
        <v>116</v>
      </c>
      <c r="AP8" s="70">
        <v>669</v>
      </c>
      <c r="AQ8" s="70"/>
      <c r="AR8" s="71">
        <v>2</v>
      </c>
      <c r="AS8" s="71">
        <v>311</v>
      </c>
      <c r="AT8" s="71"/>
      <c r="AU8" s="71"/>
      <c r="AV8" s="71">
        <v>232</v>
      </c>
      <c r="AW8" s="71">
        <v>64</v>
      </c>
      <c r="AX8" s="70">
        <v>609</v>
      </c>
      <c r="AY8" s="72">
        <v>4997</v>
      </c>
    </row>
    <row r="9" spans="1:51" x14ac:dyDescent="0.25">
      <c r="A9" t="s">
        <v>64</v>
      </c>
      <c r="B9" t="s">
        <v>73</v>
      </c>
      <c r="C9" t="s">
        <v>205</v>
      </c>
      <c r="D9" t="s">
        <v>202</v>
      </c>
      <c r="E9">
        <v>83</v>
      </c>
      <c r="I9" s="60"/>
      <c r="J9" s="63" t="s">
        <v>205</v>
      </c>
      <c r="K9" s="73">
        <v>2</v>
      </c>
      <c r="L9" s="74"/>
      <c r="M9" s="74">
        <v>176</v>
      </c>
      <c r="N9" s="74">
        <v>5</v>
      </c>
      <c r="O9" s="74">
        <v>5</v>
      </c>
      <c r="P9" s="74">
        <v>134</v>
      </c>
      <c r="Q9" s="74">
        <v>248</v>
      </c>
      <c r="R9" s="73">
        <v>570</v>
      </c>
      <c r="S9" s="73">
        <v>3</v>
      </c>
      <c r="T9" s="74"/>
      <c r="U9" s="74">
        <v>354</v>
      </c>
      <c r="V9" s="74">
        <v>7</v>
      </c>
      <c r="W9" s="74">
        <v>7</v>
      </c>
      <c r="X9" s="74">
        <v>354</v>
      </c>
      <c r="Y9" s="74">
        <v>488</v>
      </c>
      <c r="Z9" s="73">
        <v>1213</v>
      </c>
      <c r="AA9" s="73">
        <v>1</v>
      </c>
      <c r="AB9" s="74"/>
      <c r="AC9" s="74">
        <v>546</v>
      </c>
      <c r="AD9" s="74">
        <v>1</v>
      </c>
      <c r="AE9" s="74">
        <v>1</v>
      </c>
      <c r="AF9" s="74">
        <v>532</v>
      </c>
      <c r="AG9" s="74">
        <v>428</v>
      </c>
      <c r="AH9" s="73">
        <v>1509</v>
      </c>
      <c r="AI9" s="73">
        <v>2</v>
      </c>
      <c r="AJ9" s="74"/>
      <c r="AK9" s="74">
        <v>274</v>
      </c>
      <c r="AL9" s="74">
        <v>1</v>
      </c>
      <c r="AM9" s="74">
        <v>3</v>
      </c>
      <c r="AN9" s="74">
        <v>242</v>
      </c>
      <c r="AO9" s="74">
        <v>152</v>
      </c>
      <c r="AP9" s="73">
        <v>674</v>
      </c>
      <c r="AQ9" s="73">
        <v>2</v>
      </c>
      <c r="AR9" s="74"/>
      <c r="AS9" s="74">
        <v>202</v>
      </c>
      <c r="AT9" s="74">
        <v>2</v>
      </c>
      <c r="AU9" s="74"/>
      <c r="AV9" s="74">
        <v>198</v>
      </c>
      <c r="AW9" s="74">
        <v>78</v>
      </c>
      <c r="AX9" s="73">
        <v>482</v>
      </c>
      <c r="AY9" s="75">
        <v>4448</v>
      </c>
    </row>
    <row r="10" spans="1:51" x14ac:dyDescent="0.25">
      <c r="A10" t="s">
        <v>64</v>
      </c>
      <c r="B10" t="s">
        <v>73</v>
      </c>
      <c r="C10" t="s">
        <v>205</v>
      </c>
      <c r="D10" t="s">
        <v>202</v>
      </c>
      <c r="E10">
        <v>2</v>
      </c>
      <c r="I10" s="57" t="s">
        <v>208</v>
      </c>
      <c r="J10" s="58"/>
      <c r="K10" s="70">
        <v>3</v>
      </c>
      <c r="L10" s="71"/>
      <c r="M10" s="71">
        <v>397</v>
      </c>
      <c r="N10" s="71">
        <v>5</v>
      </c>
      <c r="O10" s="71">
        <v>10</v>
      </c>
      <c r="P10" s="71">
        <v>261</v>
      </c>
      <c r="Q10" s="71">
        <v>508</v>
      </c>
      <c r="R10" s="70">
        <v>1184</v>
      </c>
      <c r="S10" s="70">
        <v>4</v>
      </c>
      <c r="T10" s="71"/>
      <c r="U10" s="71">
        <v>842</v>
      </c>
      <c r="V10" s="71">
        <v>13</v>
      </c>
      <c r="W10" s="71">
        <v>12</v>
      </c>
      <c r="X10" s="71">
        <v>703</v>
      </c>
      <c r="Y10" s="71">
        <v>1019</v>
      </c>
      <c r="Z10" s="70">
        <v>2593</v>
      </c>
      <c r="AA10" s="70">
        <v>7</v>
      </c>
      <c r="AB10" s="71"/>
      <c r="AC10" s="71">
        <v>1332</v>
      </c>
      <c r="AD10" s="71">
        <v>5</v>
      </c>
      <c r="AE10" s="71">
        <v>5</v>
      </c>
      <c r="AF10" s="71">
        <v>1036</v>
      </c>
      <c r="AG10" s="71">
        <v>849</v>
      </c>
      <c r="AH10" s="70">
        <v>3234</v>
      </c>
      <c r="AI10" s="70">
        <v>2</v>
      </c>
      <c r="AJ10" s="71">
        <v>1</v>
      </c>
      <c r="AK10" s="71">
        <v>588</v>
      </c>
      <c r="AL10" s="71">
        <v>1</v>
      </c>
      <c r="AM10" s="71">
        <v>4</v>
      </c>
      <c r="AN10" s="71">
        <v>479</v>
      </c>
      <c r="AO10" s="71">
        <v>268</v>
      </c>
      <c r="AP10" s="70">
        <v>1343</v>
      </c>
      <c r="AQ10" s="70">
        <v>2</v>
      </c>
      <c r="AR10" s="71">
        <v>2</v>
      </c>
      <c r="AS10" s="71">
        <v>513</v>
      </c>
      <c r="AT10" s="71">
        <v>2</v>
      </c>
      <c r="AU10" s="71"/>
      <c r="AV10" s="71">
        <v>430</v>
      </c>
      <c r="AW10" s="71">
        <v>142</v>
      </c>
      <c r="AX10" s="70">
        <v>1091</v>
      </c>
      <c r="AY10" s="72">
        <v>9445</v>
      </c>
    </row>
    <row r="11" spans="1:51" x14ac:dyDescent="0.25">
      <c r="A11" t="s">
        <v>64</v>
      </c>
      <c r="B11" t="s">
        <v>73</v>
      </c>
      <c r="C11" t="s">
        <v>205</v>
      </c>
      <c r="D11" t="s">
        <v>203</v>
      </c>
      <c r="E11">
        <v>27</v>
      </c>
      <c r="I11" s="57" t="s">
        <v>62</v>
      </c>
      <c r="J11" s="57" t="s">
        <v>199</v>
      </c>
      <c r="K11" s="70">
        <v>35</v>
      </c>
      <c r="L11" s="71">
        <v>7</v>
      </c>
      <c r="M11" s="71">
        <v>7503</v>
      </c>
      <c r="N11" s="71">
        <v>75</v>
      </c>
      <c r="O11" s="71">
        <v>182</v>
      </c>
      <c r="P11" s="71">
        <v>4260</v>
      </c>
      <c r="Q11" s="71">
        <v>9534</v>
      </c>
      <c r="R11" s="70">
        <v>21596</v>
      </c>
      <c r="S11" s="70">
        <v>56</v>
      </c>
      <c r="T11" s="71">
        <v>4</v>
      </c>
      <c r="U11" s="71">
        <v>20453</v>
      </c>
      <c r="V11" s="71">
        <v>93</v>
      </c>
      <c r="W11" s="71">
        <v>285</v>
      </c>
      <c r="X11" s="71">
        <v>11948</v>
      </c>
      <c r="Y11" s="71">
        <v>20738</v>
      </c>
      <c r="Z11" s="70">
        <v>53577</v>
      </c>
      <c r="AA11" s="70">
        <v>77</v>
      </c>
      <c r="AB11" s="71">
        <v>10</v>
      </c>
      <c r="AC11" s="71">
        <v>28916</v>
      </c>
      <c r="AD11" s="71">
        <v>69</v>
      </c>
      <c r="AE11" s="71">
        <v>190</v>
      </c>
      <c r="AF11" s="71">
        <v>23498</v>
      </c>
      <c r="AG11" s="71">
        <v>19521</v>
      </c>
      <c r="AH11" s="70">
        <v>72281</v>
      </c>
      <c r="AI11" s="70">
        <v>23</v>
      </c>
      <c r="AJ11" s="71">
        <v>5</v>
      </c>
      <c r="AK11" s="71">
        <v>10078</v>
      </c>
      <c r="AL11" s="71">
        <v>8</v>
      </c>
      <c r="AM11" s="71">
        <v>36</v>
      </c>
      <c r="AN11" s="71">
        <v>8802</v>
      </c>
      <c r="AO11" s="71">
        <v>5856</v>
      </c>
      <c r="AP11" s="70">
        <v>24808</v>
      </c>
      <c r="AQ11" s="70">
        <v>13</v>
      </c>
      <c r="AR11" s="71">
        <v>1</v>
      </c>
      <c r="AS11" s="71">
        <v>7069</v>
      </c>
      <c r="AT11" s="71">
        <v>3</v>
      </c>
      <c r="AU11" s="71">
        <v>11</v>
      </c>
      <c r="AV11" s="71">
        <v>8462</v>
      </c>
      <c r="AW11" s="71">
        <v>3475</v>
      </c>
      <c r="AX11" s="70">
        <v>19034</v>
      </c>
      <c r="AY11" s="72">
        <v>191296</v>
      </c>
    </row>
    <row r="12" spans="1:51" x14ac:dyDescent="0.25">
      <c r="A12" t="s">
        <v>64</v>
      </c>
      <c r="B12" t="s">
        <v>73</v>
      </c>
      <c r="C12" t="s">
        <v>205</v>
      </c>
      <c r="D12" t="s">
        <v>204</v>
      </c>
      <c r="E12">
        <v>13</v>
      </c>
      <c r="I12" s="60"/>
      <c r="J12" s="63" t="s">
        <v>205</v>
      </c>
      <c r="K12" s="73">
        <v>51</v>
      </c>
      <c r="L12" s="74">
        <v>4</v>
      </c>
      <c r="M12" s="74">
        <v>5518</v>
      </c>
      <c r="N12" s="74">
        <v>74</v>
      </c>
      <c r="O12" s="74">
        <v>205</v>
      </c>
      <c r="P12" s="74">
        <v>4550</v>
      </c>
      <c r="Q12" s="74">
        <v>9610</v>
      </c>
      <c r="R12" s="73">
        <v>20012</v>
      </c>
      <c r="S12" s="73">
        <v>96</v>
      </c>
      <c r="T12" s="74">
        <v>5</v>
      </c>
      <c r="U12" s="74">
        <v>13648</v>
      </c>
      <c r="V12" s="74">
        <v>141</v>
      </c>
      <c r="W12" s="74">
        <v>468</v>
      </c>
      <c r="X12" s="74">
        <v>12869</v>
      </c>
      <c r="Y12" s="74">
        <v>21270</v>
      </c>
      <c r="Z12" s="73">
        <v>48497</v>
      </c>
      <c r="AA12" s="73">
        <v>132</v>
      </c>
      <c r="AB12" s="74">
        <v>10</v>
      </c>
      <c r="AC12" s="74">
        <v>19089</v>
      </c>
      <c r="AD12" s="74">
        <v>95</v>
      </c>
      <c r="AE12" s="74">
        <v>348</v>
      </c>
      <c r="AF12" s="74">
        <v>24842</v>
      </c>
      <c r="AG12" s="74">
        <v>20703</v>
      </c>
      <c r="AH12" s="73">
        <v>65219</v>
      </c>
      <c r="AI12" s="73">
        <v>23</v>
      </c>
      <c r="AJ12" s="74">
        <v>2</v>
      </c>
      <c r="AK12" s="74">
        <v>6554</v>
      </c>
      <c r="AL12" s="74">
        <v>17</v>
      </c>
      <c r="AM12" s="74">
        <v>77</v>
      </c>
      <c r="AN12" s="74">
        <v>9105</v>
      </c>
      <c r="AO12" s="74">
        <v>6149</v>
      </c>
      <c r="AP12" s="73">
        <v>21927</v>
      </c>
      <c r="AQ12" s="73">
        <v>8</v>
      </c>
      <c r="AR12" s="74">
        <v>2</v>
      </c>
      <c r="AS12" s="74">
        <v>4132</v>
      </c>
      <c r="AT12" s="74">
        <v>4</v>
      </c>
      <c r="AU12" s="74">
        <v>28</v>
      </c>
      <c r="AV12" s="74">
        <v>6893</v>
      </c>
      <c r="AW12" s="74">
        <v>3081</v>
      </c>
      <c r="AX12" s="73">
        <v>14148</v>
      </c>
      <c r="AY12" s="75">
        <v>169803</v>
      </c>
    </row>
    <row r="13" spans="1:51" x14ac:dyDescent="0.25">
      <c r="A13" t="s">
        <v>64</v>
      </c>
      <c r="B13" t="s">
        <v>191</v>
      </c>
      <c r="C13" t="s">
        <v>199</v>
      </c>
      <c r="D13" t="s">
        <v>200</v>
      </c>
      <c r="E13">
        <v>8</v>
      </c>
      <c r="I13" s="60"/>
      <c r="J13" s="63" t="s">
        <v>206</v>
      </c>
      <c r="K13" s="73"/>
      <c r="L13" s="74"/>
      <c r="M13" s="74">
        <v>2</v>
      </c>
      <c r="N13" s="74"/>
      <c r="O13" s="74"/>
      <c r="P13" s="74">
        <v>2</v>
      </c>
      <c r="Q13" s="74">
        <v>2</v>
      </c>
      <c r="R13" s="73">
        <v>6</v>
      </c>
      <c r="S13" s="73"/>
      <c r="T13" s="74"/>
      <c r="U13" s="74">
        <v>1</v>
      </c>
      <c r="V13" s="74"/>
      <c r="W13" s="74"/>
      <c r="X13" s="74">
        <v>2</v>
      </c>
      <c r="Y13" s="74">
        <v>9</v>
      </c>
      <c r="Z13" s="73">
        <v>12</v>
      </c>
      <c r="AA13" s="73"/>
      <c r="AB13" s="74"/>
      <c r="AC13" s="74">
        <v>3</v>
      </c>
      <c r="AD13" s="74"/>
      <c r="AE13" s="74"/>
      <c r="AF13" s="74">
        <v>3</v>
      </c>
      <c r="AG13" s="74">
        <v>2</v>
      </c>
      <c r="AH13" s="73">
        <v>8</v>
      </c>
      <c r="AI13" s="73"/>
      <c r="AJ13" s="74"/>
      <c r="AK13" s="74">
        <v>1</v>
      </c>
      <c r="AL13" s="74"/>
      <c r="AM13" s="74"/>
      <c r="AN13" s="74">
        <v>1</v>
      </c>
      <c r="AO13" s="74"/>
      <c r="AP13" s="73">
        <v>2</v>
      </c>
      <c r="AQ13" s="73"/>
      <c r="AR13" s="74"/>
      <c r="AS13" s="74"/>
      <c r="AT13" s="74"/>
      <c r="AU13" s="74"/>
      <c r="AV13" s="74"/>
      <c r="AW13" s="74">
        <v>1</v>
      </c>
      <c r="AX13" s="73">
        <v>1</v>
      </c>
      <c r="AY13" s="75">
        <v>29</v>
      </c>
    </row>
    <row r="14" spans="1:51" x14ac:dyDescent="0.25">
      <c r="A14" t="s">
        <v>64</v>
      </c>
      <c r="B14" t="s">
        <v>191</v>
      </c>
      <c r="C14" t="s">
        <v>199</v>
      </c>
      <c r="D14" t="s">
        <v>201</v>
      </c>
      <c r="E14">
        <v>4</v>
      </c>
      <c r="I14" s="57" t="s">
        <v>209</v>
      </c>
      <c r="J14" s="58"/>
      <c r="K14" s="70">
        <v>86</v>
      </c>
      <c r="L14" s="71">
        <v>11</v>
      </c>
      <c r="M14" s="71">
        <v>13023</v>
      </c>
      <c r="N14" s="71">
        <v>149</v>
      </c>
      <c r="O14" s="71">
        <v>387</v>
      </c>
      <c r="P14" s="71">
        <v>8812</v>
      </c>
      <c r="Q14" s="71">
        <v>19146</v>
      </c>
      <c r="R14" s="70">
        <v>41614</v>
      </c>
      <c r="S14" s="70">
        <v>152</v>
      </c>
      <c r="T14" s="71">
        <v>9</v>
      </c>
      <c r="U14" s="71">
        <v>34102</v>
      </c>
      <c r="V14" s="71">
        <v>234</v>
      </c>
      <c r="W14" s="71">
        <v>753</v>
      </c>
      <c r="X14" s="71">
        <v>24819</v>
      </c>
      <c r="Y14" s="71">
        <v>42017</v>
      </c>
      <c r="Z14" s="70">
        <v>102086</v>
      </c>
      <c r="AA14" s="70">
        <v>209</v>
      </c>
      <c r="AB14" s="71">
        <v>20</v>
      </c>
      <c r="AC14" s="71">
        <v>48008</v>
      </c>
      <c r="AD14" s="71">
        <v>164</v>
      </c>
      <c r="AE14" s="71">
        <v>538</v>
      </c>
      <c r="AF14" s="71">
        <v>48343</v>
      </c>
      <c r="AG14" s="71">
        <v>40226</v>
      </c>
      <c r="AH14" s="70">
        <v>137508</v>
      </c>
      <c r="AI14" s="70">
        <v>46</v>
      </c>
      <c r="AJ14" s="71">
        <v>7</v>
      </c>
      <c r="AK14" s="71">
        <v>16633</v>
      </c>
      <c r="AL14" s="71">
        <v>25</v>
      </c>
      <c r="AM14" s="71">
        <v>113</v>
      </c>
      <c r="AN14" s="71">
        <v>17908</v>
      </c>
      <c r="AO14" s="71">
        <v>12005</v>
      </c>
      <c r="AP14" s="70">
        <v>46737</v>
      </c>
      <c r="AQ14" s="70">
        <v>21</v>
      </c>
      <c r="AR14" s="71">
        <v>3</v>
      </c>
      <c r="AS14" s="71">
        <v>11201</v>
      </c>
      <c r="AT14" s="71">
        <v>7</v>
      </c>
      <c r="AU14" s="71">
        <v>39</v>
      </c>
      <c r="AV14" s="71">
        <v>15355</v>
      </c>
      <c r="AW14" s="71">
        <v>6557</v>
      </c>
      <c r="AX14" s="70">
        <v>33183</v>
      </c>
      <c r="AY14" s="72">
        <v>361128</v>
      </c>
    </row>
    <row r="15" spans="1:51" x14ac:dyDescent="0.25">
      <c r="A15" t="s">
        <v>64</v>
      </c>
      <c r="B15" t="s">
        <v>191</v>
      </c>
      <c r="C15" t="s">
        <v>199</v>
      </c>
      <c r="D15" t="s">
        <v>202</v>
      </c>
      <c r="E15">
        <v>13</v>
      </c>
      <c r="I15" s="57" t="s">
        <v>61</v>
      </c>
      <c r="J15" s="57" t="s">
        <v>199</v>
      </c>
      <c r="K15" s="70"/>
      <c r="L15" s="71"/>
      <c r="M15" s="71">
        <v>71</v>
      </c>
      <c r="N15" s="71">
        <v>4</v>
      </c>
      <c r="O15" s="71">
        <v>3</v>
      </c>
      <c r="P15" s="71">
        <v>117</v>
      </c>
      <c r="Q15" s="71">
        <v>117</v>
      </c>
      <c r="R15" s="70">
        <v>312</v>
      </c>
      <c r="S15" s="70">
        <v>2</v>
      </c>
      <c r="T15" s="71"/>
      <c r="U15" s="71">
        <v>218</v>
      </c>
      <c r="V15" s="71">
        <v>4</v>
      </c>
      <c r="W15" s="71">
        <v>8</v>
      </c>
      <c r="X15" s="71">
        <v>327</v>
      </c>
      <c r="Y15" s="71">
        <v>311</v>
      </c>
      <c r="Z15" s="70">
        <v>870</v>
      </c>
      <c r="AA15" s="70">
        <v>3</v>
      </c>
      <c r="AB15" s="71"/>
      <c r="AC15" s="71">
        <v>539</v>
      </c>
      <c r="AD15" s="71">
        <v>8</v>
      </c>
      <c r="AE15" s="71">
        <v>10</v>
      </c>
      <c r="AF15" s="71">
        <v>952</v>
      </c>
      <c r="AG15" s="71">
        <v>515</v>
      </c>
      <c r="AH15" s="70">
        <v>2027</v>
      </c>
      <c r="AI15" s="70">
        <v>2</v>
      </c>
      <c r="AJ15" s="71"/>
      <c r="AK15" s="71">
        <v>318</v>
      </c>
      <c r="AL15" s="71">
        <v>7</v>
      </c>
      <c r="AM15" s="71">
        <v>1</v>
      </c>
      <c r="AN15" s="71">
        <v>578</v>
      </c>
      <c r="AO15" s="71">
        <v>218</v>
      </c>
      <c r="AP15" s="70">
        <v>1124</v>
      </c>
      <c r="AQ15" s="70">
        <v>1</v>
      </c>
      <c r="AR15" s="71"/>
      <c r="AS15" s="71">
        <v>205</v>
      </c>
      <c r="AT15" s="71"/>
      <c r="AU15" s="71">
        <v>2</v>
      </c>
      <c r="AV15" s="71">
        <v>390</v>
      </c>
      <c r="AW15" s="71">
        <v>97</v>
      </c>
      <c r="AX15" s="70">
        <v>695</v>
      </c>
      <c r="AY15" s="72">
        <v>5028</v>
      </c>
    </row>
    <row r="16" spans="1:51" x14ac:dyDescent="0.25">
      <c r="A16" t="s">
        <v>64</v>
      </c>
      <c r="B16" t="s">
        <v>191</v>
      </c>
      <c r="C16" t="s">
        <v>199</v>
      </c>
      <c r="D16" t="s">
        <v>203</v>
      </c>
      <c r="E16">
        <v>1</v>
      </c>
      <c r="I16" s="60"/>
      <c r="J16" s="63" t="s">
        <v>205</v>
      </c>
      <c r="K16" s="73">
        <v>2</v>
      </c>
      <c r="L16" s="74"/>
      <c r="M16" s="74">
        <v>56</v>
      </c>
      <c r="N16" s="74">
        <v>3</v>
      </c>
      <c r="O16" s="74">
        <v>1</v>
      </c>
      <c r="P16" s="74">
        <v>108</v>
      </c>
      <c r="Q16" s="74">
        <v>133</v>
      </c>
      <c r="R16" s="73">
        <v>303</v>
      </c>
      <c r="S16" s="73">
        <v>3</v>
      </c>
      <c r="T16" s="74"/>
      <c r="U16" s="74">
        <v>171</v>
      </c>
      <c r="V16" s="74">
        <v>6</v>
      </c>
      <c r="W16" s="74">
        <v>6</v>
      </c>
      <c r="X16" s="74">
        <v>367</v>
      </c>
      <c r="Y16" s="74">
        <v>378</v>
      </c>
      <c r="Z16" s="73">
        <v>931</v>
      </c>
      <c r="AA16" s="73">
        <v>4</v>
      </c>
      <c r="AB16" s="74"/>
      <c r="AC16" s="74">
        <v>343</v>
      </c>
      <c r="AD16" s="74">
        <v>8</v>
      </c>
      <c r="AE16" s="74">
        <v>12</v>
      </c>
      <c r="AF16" s="74">
        <v>869</v>
      </c>
      <c r="AG16" s="74">
        <v>532</v>
      </c>
      <c r="AH16" s="73">
        <v>1768</v>
      </c>
      <c r="AI16" s="73"/>
      <c r="AJ16" s="74"/>
      <c r="AK16" s="74">
        <v>227</v>
      </c>
      <c r="AL16" s="74">
        <v>1</v>
      </c>
      <c r="AM16" s="74">
        <v>8</v>
      </c>
      <c r="AN16" s="74">
        <v>632</v>
      </c>
      <c r="AO16" s="74">
        <v>281</v>
      </c>
      <c r="AP16" s="73">
        <v>1149</v>
      </c>
      <c r="AQ16" s="73">
        <v>1</v>
      </c>
      <c r="AR16" s="74"/>
      <c r="AS16" s="74">
        <v>158</v>
      </c>
      <c r="AT16" s="74"/>
      <c r="AU16" s="74">
        <v>3</v>
      </c>
      <c r="AV16" s="74">
        <v>444</v>
      </c>
      <c r="AW16" s="74">
        <v>129</v>
      </c>
      <c r="AX16" s="73">
        <v>735</v>
      </c>
      <c r="AY16" s="75">
        <v>4886</v>
      </c>
    </row>
    <row r="17" spans="1:51" x14ac:dyDescent="0.25">
      <c r="A17" t="s">
        <v>64</v>
      </c>
      <c r="B17" t="s">
        <v>191</v>
      </c>
      <c r="C17" t="s">
        <v>199</v>
      </c>
      <c r="D17" t="s">
        <v>204</v>
      </c>
      <c r="E17">
        <v>5</v>
      </c>
      <c r="I17" s="57" t="s">
        <v>210</v>
      </c>
      <c r="J17" s="58"/>
      <c r="K17" s="70">
        <v>2</v>
      </c>
      <c r="L17" s="71"/>
      <c r="M17" s="71">
        <v>127</v>
      </c>
      <c r="N17" s="71">
        <v>7</v>
      </c>
      <c r="O17" s="71">
        <v>4</v>
      </c>
      <c r="P17" s="71">
        <v>225</v>
      </c>
      <c r="Q17" s="71">
        <v>250</v>
      </c>
      <c r="R17" s="70">
        <v>615</v>
      </c>
      <c r="S17" s="70">
        <v>5</v>
      </c>
      <c r="T17" s="71"/>
      <c r="U17" s="71">
        <v>389</v>
      </c>
      <c r="V17" s="71">
        <v>10</v>
      </c>
      <c r="W17" s="71">
        <v>14</v>
      </c>
      <c r="X17" s="71">
        <v>694</v>
      </c>
      <c r="Y17" s="71">
        <v>689</v>
      </c>
      <c r="Z17" s="70">
        <v>1801</v>
      </c>
      <c r="AA17" s="70">
        <v>7</v>
      </c>
      <c r="AB17" s="71"/>
      <c r="AC17" s="71">
        <v>882</v>
      </c>
      <c r="AD17" s="71">
        <v>16</v>
      </c>
      <c r="AE17" s="71">
        <v>22</v>
      </c>
      <c r="AF17" s="71">
        <v>1821</v>
      </c>
      <c r="AG17" s="71">
        <v>1047</v>
      </c>
      <c r="AH17" s="70">
        <v>3795</v>
      </c>
      <c r="AI17" s="70">
        <v>2</v>
      </c>
      <c r="AJ17" s="71"/>
      <c r="AK17" s="71">
        <v>545</v>
      </c>
      <c r="AL17" s="71">
        <v>8</v>
      </c>
      <c r="AM17" s="71">
        <v>9</v>
      </c>
      <c r="AN17" s="71">
        <v>1210</v>
      </c>
      <c r="AO17" s="71">
        <v>499</v>
      </c>
      <c r="AP17" s="70">
        <v>2273</v>
      </c>
      <c r="AQ17" s="70">
        <v>2</v>
      </c>
      <c r="AR17" s="71"/>
      <c r="AS17" s="71">
        <v>363</v>
      </c>
      <c r="AT17" s="71"/>
      <c r="AU17" s="71">
        <v>5</v>
      </c>
      <c r="AV17" s="71">
        <v>834</v>
      </c>
      <c r="AW17" s="71">
        <v>226</v>
      </c>
      <c r="AX17" s="70">
        <v>1430</v>
      </c>
      <c r="AY17" s="72">
        <v>9914</v>
      </c>
    </row>
    <row r="18" spans="1:51" x14ac:dyDescent="0.25">
      <c r="A18" t="s">
        <v>64</v>
      </c>
      <c r="B18" t="s">
        <v>191</v>
      </c>
      <c r="C18" t="s">
        <v>205</v>
      </c>
      <c r="D18" t="s">
        <v>200</v>
      </c>
      <c r="E18">
        <v>2</v>
      </c>
      <c r="I18" s="57" t="s">
        <v>60</v>
      </c>
      <c r="J18" s="57" t="s">
        <v>199</v>
      </c>
      <c r="K18" s="70">
        <v>1</v>
      </c>
      <c r="L18" s="71"/>
      <c r="M18" s="71">
        <v>14</v>
      </c>
      <c r="N18" s="71"/>
      <c r="O18" s="71">
        <v>1</v>
      </c>
      <c r="P18" s="71">
        <v>61</v>
      </c>
      <c r="Q18" s="71">
        <v>54</v>
      </c>
      <c r="R18" s="70">
        <v>131</v>
      </c>
      <c r="S18" s="70">
        <v>1</v>
      </c>
      <c r="T18" s="71"/>
      <c r="U18" s="71">
        <v>64</v>
      </c>
      <c r="V18" s="71"/>
      <c r="W18" s="71">
        <v>2</v>
      </c>
      <c r="X18" s="71">
        <v>125</v>
      </c>
      <c r="Y18" s="71">
        <v>96</v>
      </c>
      <c r="Z18" s="70">
        <v>288</v>
      </c>
      <c r="AA18" s="70">
        <v>2</v>
      </c>
      <c r="AB18" s="71"/>
      <c r="AC18" s="71">
        <v>155</v>
      </c>
      <c r="AD18" s="71"/>
      <c r="AE18" s="71">
        <v>1</v>
      </c>
      <c r="AF18" s="71">
        <v>236</v>
      </c>
      <c r="AG18" s="71">
        <v>86</v>
      </c>
      <c r="AH18" s="70">
        <v>480</v>
      </c>
      <c r="AI18" s="70"/>
      <c r="AJ18" s="71"/>
      <c r="AK18" s="71">
        <v>92</v>
      </c>
      <c r="AL18" s="71"/>
      <c r="AM18" s="71"/>
      <c r="AN18" s="71">
        <v>123</v>
      </c>
      <c r="AO18" s="71">
        <v>32</v>
      </c>
      <c r="AP18" s="70">
        <v>247</v>
      </c>
      <c r="AQ18" s="70"/>
      <c r="AR18" s="71"/>
      <c r="AS18" s="71">
        <v>165</v>
      </c>
      <c r="AT18" s="71"/>
      <c r="AU18" s="71"/>
      <c r="AV18" s="71">
        <v>159</v>
      </c>
      <c r="AW18" s="71">
        <v>30</v>
      </c>
      <c r="AX18" s="70">
        <v>354</v>
      </c>
      <c r="AY18" s="72">
        <v>1500</v>
      </c>
    </row>
    <row r="19" spans="1:51" x14ac:dyDescent="0.25">
      <c r="A19" t="s">
        <v>64</v>
      </c>
      <c r="B19" t="s">
        <v>191</v>
      </c>
      <c r="C19" t="s">
        <v>205</v>
      </c>
      <c r="D19" t="s">
        <v>201</v>
      </c>
      <c r="E19">
        <v>7</v>
      </c>
      <c r="I19" s="60"/>
      <c r="J19" s="63" t="s">
        <v>205</v>
      </c>
      <c r="K19" s="73">
        <v>2</v>
      </c>
      <c r="L19" s="74"/>
      <c r="M19" s="74">
        <v>18</v>
      </c>
      <c r="N19" s="74"/>
      <c r="O19" s="74">
        <v>1</v>
      </c>
      <c r="P19" s="74">
        <v>71</v>
      </c>
      <c r="Q19" s="74">
        <v>51</v>
      </c>
      <c r="R19" s="73">
        <v>143</v>
      </c>
      <c r="S19" s="73">
        <v>1</v>
      </c>
      <c r="T19" s="74"/>
      <c r="U19" s="74">
        <v>49</v>
      </c>
      <c r="V19" s="74"/>
      <c r="W19" s="74"/>
      <c r="X19" s="74">
        <v>152</v>
      </c>
      <c r="Y19" s="74">
        <v>101</v>
      </c>
      <c r="Z19" s="73">
        <v>303</v>
      </c>
      <c r="AA19" s="73"/>
      <c r="AB19" s="74"/>
      <c r="AC19" s="74">
        <v>121</v>
      </c>
      <c r="AD19" s="74"/>
      <c r="AE19" s="74">
        <v>1</v>
      </c>
      <c r="AF19" s="74">
        <v>244</v>
      </c>
      <c r="AG19" s="74">
        <v>116</v>
      </c>
      <c r="AH19" s="73">
        <v>482</v>
      </c>
      <c r="AI19" s="73">
        <v>1</v>
      </c>
      <c r="AJ19" s="74"/>
      <c r="AK19" s="74">
        <v>73</v>
      </c>
      <c r="AL19" s="74"/>
      <c r="AM19" s="74"/>
      <c r="AN19" s="74">
        <v>113</v>
      </c>
      <c r="AO19" s="74">
        <v>44</v>
      </c>
      <c r="AP19" s="73">
        <v>231</v>
      </c>
      <c r="AQ19" s="73"/>
      <c r="AR19" s="74"/>
      <c r="AS19" s="74">
        <v>113</v>
      </c>
      <c r="AT19" s="74"/>
      <c r="AU19" s="74"/>
      <c r="AV19" s="74">
        <v>110</v>
      </c>
      <c r="AW19" s="74">
        <v>34</v>
      </c>
      <c r="AX19" s="73">
        <v>257</v>
      </c>
      <c r="AY19" s="75">
        <v>1416</v>
      </c>
    </row>
    <row r="20" spans="1:51" x14ac:dyDescent="0.25">
      <c r="A20" t="s">
        <v>64</v>
      </c>
      <c r="B20" t="s">
        <v>191</v>
      </c>
      <c r="C20" t="s">
        <v>205</v>
      </c>
      <c r="D20" t="s">
        <v>202</v>
      </c>
      <c r="E20">
        <v>8</v>
      </c>
      <c r="I20" s="57" t="s">
        <v>211</v>
      </c>
      <c r="J20" s="58"/>
      <c r="K20" s="70">
        <v>3</v>
      </c>
      <c r="L20" s="71"/>
      <c r="M20" s="71">
        <v>32</v>
      </c>
      <c r="N20" s="71"/>
      <c r="O20" s="71">
        <v>2</v>
      </c>
      <c r="P20" s="71">
        <v>132</v>
      </c>
      <c r="Q20" s="71">
        <v>105</v>
      </c>
      <c r="R20" s="70">
        <v>274</v>
      </c>
      <c r="S20" s="70">
        <v>2</v>
      </c>
      <c r="T20" s="71"/>
      <c r="U20" s="71">
        <v>113</v>
      </c>
      <c r="V20" s="71"/>
      <c r="W20" s="71">
        <v>2</v>
      </c>
      <c r="X20" s="71">
        <v>277</v>
      </c>
      <c r="Y20" s="71">
        <v>197</v>
      </c>
      <c r="Z20" s="70">
        <v>591</v>
      </c>
      <c r="AA20" s="70">
        <v>2</v>
      </c>
      <c r="AB20" s="71"/>
      <c r="AC20" s="71">
        <v>276</v>
      </c>
      <c r="AD20" s="71"/>
      <c r="AE20" s="71">
        <v>2</v>
      </c>
      <c r="AF20" s="71">
        <v>480</v>
      </c>
      <c r="AG20" s="71">
        <v>202</v>
      </c>
      <c r="AH20" s="70">
        <v>962</v>
      </c>
      <c r="AI20" s="70">
        <v>1</v>
      </c>
      <c r="AJ20" s="71"/>
      <c r="AK20" s="71">
        <v>165</v>
      </c>
      <c r="AL20" s="71"/>
      <c r="AM20" s="71"/>
      <c r="AN20" s="71">
        <v>236</v>
      </c>
      <c r="AO20" s="71">
        <v>76</v>
      </c>
      <c r="AP20" s="70">
        <v>478</v>
      </c>
      <c r="AQ20" s="70"/>
      <c r="AR20" s="71"/>
      <c r="AS20" s="71">
        <v>278</v>
      </c>
      <c r="AT20" s="71"/>
      <c r="AU20" s="71"/>
      <c r="AV20" s="71">
        <v>269</v>
      </c>
      <c r="AW20" s="71">
        <v>64</v>
      </c>
      <c r="AX20" s="70">
        <v>611</v>
      </c>
      <c r="AY20" s="72">
        <v>2916</v>
      </c>
    </row>
    <row r="21" spans="1:51" x14ac:dyDescent="0.25">
      <c r="A21" t="s">
        <v>64</v>
      </c>
      <c r="B21" t="s">
        <v>191</v>
      </c>
      <c r="C21" t="s">
        <v>205</v>
      </c>
      <c r="D21" t="s">
        <v>203</v>
      </c>
      <c r="E21">
        <v>2</v>
      </c>
      <c r="I21" s="57" t="s">
        <v>59</v>
      </c>
      <c r="J21" s="57" t="s">
        <v>199</v>
      </c>
      <c r="K21" s="70"/>
      <c r="L21" s="71"/>
      <c r="M21" s="71">
        <v>28</v>
      </c>
      <c r="N21" s="71"/>
      <c r="O21" s="71">
        <v>2</v>
      </c>
      <c r="P21" s="71">
        <v>42</v>
      </c>
      <c r="Q21" s="71">
        <v>47</v>
      </c>
      <c r="R21" s="70">
        <v>119</v>
      </c>
      <c r="S21" s="70"/>
      <c r="T21" s="71">
        <v>1</v>
      </c>
      <c r="U21" s="71">
        <v>91</v>
      </c>
      <c r="V21" s="71"/>
      <c r="W21" s="71"/>
      <c r="X21" s="71">
        <v>86</v>
      </c>
      <c r="Y21" s="71">
        <v>131</v>
      </c>
      <c r="Z21" s="70">
        <v>309</v>
      </c>
      <c r="AA21" s="70">
        <v>2</v>
      </c>
      <c r="AB21" s="71"/>
      <c r="AC21" s="71">
        <v>217</v>
      </c>
      <c r="AD21" s="71"/>
      <c r="AE21" s="71"/>
      <c r="AF21" s="71">
        <v>169</v>
      </c>
      <c r="AG21" s="71">
        <v>124</v>
      </c>
      <c r="AH21" s="70">
        <v>512</v>
      </c>
      <c r="AI21" s="70"/>
      <c r="AJ21" s="71"/>
      <c r="AK21" s="71">
        <v>111</v>
      </c>
      <c r="AL21" s="71"/>
      <c r="AM21" s="71"/>
      <c r="AN21" s="71">
        <v>70</v>
      </c>
      <c r="AO21" s="71">
        <v>48</v>
      </c>
      <c r="AP21" s="70">
        <v>229</v>
      </c>
      <c r="AQ21" s="70"/>
      <c r="AR21" s="71"/>
      <c r="AS21" s="71">
        <v>145</v>
      </c>
      <c r="AT21" s="71"/>
      <c r="AU21" s="71"/>
      <c r="AV21" s="71">
        <v>96</v>
      </c>
      <c r="AW21" s="71">
        <v>22</v>
      </c>
      <c r="AX21" s="70">
        <v>263</v>
      </c>
      <c r="AY21" s="72">
        <v>1432</v>
      </c>
    </row>
    <row r="22" spans="1:51" x14ac:dyDescent="0.25">
      <c r="A22" t="s">
        <v>64</v>
      </c>
      <c r="B22" t="s">
        <v>191</v>
      </c>
      <c r="C22" t="s">
        <v>205</v>
      </c>
      <c r="D22" t="s">
        <v>204</v>
      </c>
      <c r="E22">
        <v>1</v>
      </c>
      <c r="I22" s="60"/>
      <c r="J22" s="63" t="s">
        <v>205</v>
      </c>
      <c r="K22" s="73"/>
      <c r="L22" s="74"/>
      <c r="M22" s="74">
        <v>27</v>
      </c>
      <c r="N22" s="74">
        <v>1</v>
      </c>
      <c r="O22" s="74"/>
      <c r="P22" s="74">
        <v>32</v>
      </c>
      <c r="Q22" s="74">
        <v>57</v>
      </c>
      <c r="R22" s="73">
        <v>117</v>
      </c>
      <c r="S22" s="73"/>
      <c r="T22" s="74"/>
      <c r="U22" s="74">
        <v>70</v>
      </c>
      <c r="V22" s="74">
        <v>1</v>
      </c>
      <c r="W22" s="74">
        <v>1</v>
      </c>
      <c r="X22" s="74">
        <v>95</v>
      </c>
      <c r="Y22" s="74">
        <v>104</v>
      </c>
      <c r="Z22" s="73">
        <v>271</v>
      </c>
      <c r="AA22" s="73">
        <v>1</v>
      </c>
      <c r="AB22" s="74"/>
      <c r="AC22" s="74">
        <v>159</v>
      </c>
      <c r="AD22" s="74"/>
      <c r="AE22" s="74">
        <v>4</v>
      </c>
      <c r="AF22" s="74">
        <v>172</v>
      </c>
      <c r="AG22" s="74">
        <v>131</v>
      </c>
      <c r="AH22" s="73">
        <v>467</v>
      </c>
      <c r="AI22" s="73">
        <v>2</v>
      </c>
      <c r="AJ22" s="74"/>
      <c r="AK22" s="74">
        <v>96</v>
      </c>
      <c r="AL22" s="74"/>
      <c r="AM22" s="74">
        <v>1</v>
      </c>
      <c r="AN22" s="74">
        <v>87</v>
      </c>
      <c r="AO22" s="74">
        <v>72</v>
      </c>
      <c r="AP22" s="73">
        <v>258</v>
      </c>
      <c r="AQ22" s="73"/>
      <c r="AR22" s="74"/>
      <c r="AS22" s="74">
        <v>86</v>
      </c>
      <c r="AT22" s="74"/>
      <c r="AU22" s="74"/>
      <c r="AV22" s="74">
        <v>90</v>
      </c>
      <c r="AW22" s="74">
        <v>24</v>
      </c>
      <c r="AX22" s="73">
        <v>200</v>
      </c>
      <c r="AY22" s="75">
        <v>1313</v>
      </c>
    </row>
    <row r="23" spans="1:51" x14ac:dyDescent="0.25">
      <c r="A23" t="s">
        <v>64</v>
      </c>
      <c r="B23" t="s">
        <v>72</v>
      </c>
      <c r="C23" t="s">
        <v>199</v>
      </c>
      <c r="D23" t="s">
        <v>200</v>
      </c>
      <c r="E23">
        <v>859</v>
      </c>
      <c r="I23" s="57" t="s">
        <v>212</v>
      </c>
      <c r="J23" s="58"/>
      <c r="K23" s="70"/>
      <c r="L23" s="71"/>
      <c r="M23" s="71">
        <v>55</v>
      </c>
      <c r="N23" s="71">
        <v>1</v>
      </c>
      <c r="O23" s="71">
        <v>2</v>
      </c>
      <c r="P23" s="71">
        <v>74</v>
      </c>
      <c r="Q23" s="71">
        <v>104</v>
      </c>
      <c r="R23" s="70">
        <v>236</v>
      </c>
      <c r="S23" s="70"/>
      <c r="T23" s="71">
        <v>1</v>
      </c>
      <c r="U23" s="71">
        <v>161</v>
      </c>
      <c r="V23" s="71">
        <v>1</v>
      </c>
      <c r="W23" s="71">
        <v>1</v>
      </c>
      <c r="X23" s="71">
        <v>181</v>
      </c>
      <c r="Y23" s="71">
        <v>235</v>
      </c>
      <c r="Z23" s="70">
        <v>580</v>
      </c>
      <c r="AA23" s="70">
        <v>3</v>
      </c>
      <c r="AB23" s="71"/>
      <c r="AC23" s="71">
        <v>376</v>
      </c>
      <c r="AD23" s="71"/>
      <c r="AE23" s="71">
        <v>4</v>
      </c>
      <c r="AF23" s="71">
        <v>341</v>
      </c>
      <c r="AG23" s="71">
        <v>255</v>
      </c>
      <c r="AH23" s="70">
        <v>979</v>
      </c>
      <c r="AI23" s="70">
        <v>2</v>
      </c>
      <c r="AJ23" s="71"/>
      <c r="AK23" s="71">
        <v>207</v>
      </c>
      <c r="AL23" s="71"/>
      <c r="AM23" s="71">
        <v>1</v>
      </c>
      <c r="AN23" s="71">
        <v>157</v>
      </c>
      <c r="AO23" s="71">
        <v>120</v>
      </c>
      <c r="AP23" s="70">
        <v>487</v>
      </c>
      <c r="AQ23" s="70"/>
      <c r="AR23" s="71"/>
      <c r="AS23" s="71">
        <v>231</v>
      </c>
      <c r="AT23" s="71"/>
      <c r="AU23" s="71"/>
      <c r="AV23" s="71">
        <v>186</v>
      </c>
      <c r="AW23" s="71">
        <v>46</v>
      </c>
      <c r="AX23" s="70">
        <v>463</v>
      </c>
      <c r="AY23" s="72">
        <v>2745</v>
      </c>
    </row>
    <row r="24" spans="1:51" x14ac:dyDescent="0.25">
      <c r="A24" t="s">
        <v>64</v>
      </c>
      <c r="B24" t="s">
        <v>72</v>
      </c>
      <c r="C24" t="s">
        <v>199</v>
      </c>
      <c r="D24" t="s">
        <v>200</v>
      </c>
      <c r="E24">
        <v>1278</v>
      </c>
      <c r="I24" s="57" t="s">
        <v>58</v>
      </c>
      <c r="J24" s="57" t="s">
        <v>199</v>
      </c>
      <c r="K24" s="70">
        <v>13</v>
      </c>
      <c r="L24" s="71">
        <v>3</v>
      </c>
      <c r="M24" s="71">
        <v>7092</v>
      </c>
      <c r="N24" s="71">
        <v>89</v>
      </c>
      <c r="O24" s="71">
        <v>211</v>
      </c>
      <c r="P24" s="71">
        <v>2081</v>
      </c>
      <c r="Q24" s="71">
        <v>7434</v>
      </c>
      <c r="R24" s="70">
        <v>16923</v>
      </c>
      <c r="S24" s="70">
        <v>22</v>
      </c>
      <c r="T24" s="71">
        <v>2</v>
      </c>
      <c r="U24" s="71">
        <v>15403</v>
      </c>
      <c r="V24" s="71">
        <v>249</v>
      </c>
      <c r="W24" s="71">
        <v>191</v>
      </c>
      <c r="X24" s="71">
        <v>4231</v>
      </c>
      <c r="Y24" s="71">
        <v>14585</v>
      </c>
      <c r="Z24" s="70">
        <v>34683</v>
      </c>
      <c r="AA24" s="70">
        <v>26</v>
      </c>
      <c r="AB24" s="71">
        <v>5</v>
      </c>
      <c r="AC24" s="71">
        <v>21361</v>
      </c>
      <c r="AD24" s="71">
        <v>131</v>
      </c>
      <c r="AE24" s="71">
        <v>119</v>
      </c>
      <c r="AF24" s="71">
        <v>8651</v>
      </c>
      <c r="AG24" s="71">
        <v>12701</v>
      </c>
      <c r="AH24" s="70">
        <v>42994</v>
      </c>
      <c r="AI24" s="70">
        <v>3</v>
      </c>
      <c r="AJ24" s="71">
        <v>4</v>
      </c>
      <c r="AK24" s="71">
        <v>7543</v>
      </c>
      <c r="AL24" s="71">
        <v>25</v>
      </c>
      <c r="AM24" s="71">
        <v>21</v>
      </c>
      <c r="AN24" s="71">
        <v>3072</v>
      </c>
      <c r="AO24" s="71">
        <v>3542</v>
      </c>
      <c r="AP24" s="70">
        <v>14210</v>
      </c>
      <c r="AQ24" s="70">
        <v>7</v>
      </c>
      <c r="AR24" s="71">
        <v>3</v>
      </c>
      <c r="AS24" s="71">
        <v>4758</v>
      </c>
      <c r="AT24" s="71">
        <v>11</v>
      </c>
      <c r="AU24" s="71">
        <v>10</v>
      </c>
      <c r="AV24" s="71">
        <v>3648</v>
      </c>
      <c r="AW24" s="71">
        <v>2198</v>
      </c>
      <c r="AX24" s="70">
        <v>10635</v>
      </c>
      <c r="AY24" s="72">
        <v>119445</v>
      </c>
    </row>
    <row r="25" spans="1:51" x14ac:dyDescent="0.25">
      <c r="A25" t="s">
        <v>64</v>
      </c>
      <c r="B25" t="s">
        <v>72</v>
      </c>
      <c r="C25" t="s">
        <v>199</v>
      </c>
      <c r="D25" t="s">
        <v>200</v>
      </c>
      <c r="E25">
        <v>1137</v>
      </c>
      <c r="I25" s="60"/>
      <c r="J25" s="63" t="s">
        <v>205</v>
      </c>
      <c r="K25" s="73">
        <v>34</v>
      </c>
      <c r="L25" s="74">
        <v>4</v>
      </c>
      <c r="M25" s="74">
        <v>5516</v>
      </c>
      <c r="N25" s="74">
        <v>124</v>
      </c>
      <c r="O25" s="74">
        <v>324</v>
      </c>
      <c r="P25" s="74">
        <v>2659</v>
      </c>
      <c r="Q25" s="74">
        <v>8629</v>
      </c>
      <c r="R25" s="73">
        <v>17290</v>
      </c>
      <c r="S25" s="73">
        <v>55</v>
      </c>
      <c r="T25" s="74">
        <v>3</v>
      </c>
      <c r="U25" s="74">
        <v>12062</v>
      </c>
      <c r="V25" s="74">
        <v>337</v>
      </c>
      <c r="W25" s="74">
        <v>409</v>
      </c>
      <c r="X25" s="74">
        <v>5438</v>
      </c>
      <c r="Y25" s="74">
        <v>18573</v>
      </c>
      <c r="Z25" s="73">
        <v>36877</v>
      </c>
      <c r="AA25" s="73">
        <v>53</v>
      </c>
      <c r="AB25" s="74">
        <v>1</v>
      </c>
      <c r="AC25" s="74">
        <v>14882</v>
      </c>
      <c r="AD25" s="74">
        <v>220</v>
      </c>
      <c r="AE25" s="74">
        <v>319</v>
      </c>
      <c r="AF25" s="74">
        <v>10157</v>
      </c>
      <c r="AG25" s="74">
        <v>15753</v>
      </c>
      <c r="AH25" s="73">
        <v>41385</v>
      </c>
      <c r="AI25" s="73">
        <v>4</v>
      </c>
      <c r="AJ25" s="74">
        <v>1</v>
      </c>
      <c r="AK25" s="74">
        <v>5537</v>
      </c>
      <c r="AL25" s="74">
        <v>39</v>
      </c>
      <c r="AM25" s="74">
        <v>51</v>
      </c>
      <c r="AN25" s="74">
        <v>3423</v>
      </c>
      <c r="AO25" s="74">
        <v>4431</v>
      </c>
      <c r="AP25" s="73">
        <v>13486</v>
      </c>
      <c r="AQ25" s="73">
        <v>3</v>
      </c>
      <c r="AR25" s="74">
        <v>1</v>
      </c>
      <c r="AS25" s="74">
        <v>3109</v>
      </c>
      <c r="AT25" s="74">
        <v>15</v>
      </c>
      <c r="AU25" s="74">
        <v>20</v>
      </c>
      <c r="AV25" s="74">
        <v>3036</v>
      </c>
      <c r="AW25" s="74">
        <v>2031</v>
      </c>
      <c r="AX25" s="73">
        <v>8215</v>
      </c>
      <c r="AY25" s="75">
        <v>117253</v>
      </c>
    </row>
    <row r="26" spans="1:51" x14ac:dyDescent="0.25">
      <c r="A26" t="s">
        <v>64</v>
      </c>
      <c r="B26" t="s">
        <v>72</v>
      </c>
      <c r="C26" t="s">
        <v>199</v>
      </c>
      <c r="D26" t="s">
        <v>200</v>
      </c>
      <c r="E26">
        <v>752</v>
      </c>
      <c r="I26" s="60"/>
      <c r="J26" s="63" t="s">
        <v>206</v>
      </c>
      <c r="K26" s="73"/>
      <c r="L26" s="74"/>
      <c r="M26" s="74">
        <v>5</v>
      </c>
      <c r="N26" s="74"/>
      <c r="O26" s="74"/>
      <c r="P26" s="74">
        <v>2</v>
      </c>
      <c r="Q26" s="74">
        <v>5</v>
      </c>
      <c r="R26" s="73">
        <v>12</v>
      </c>
      <c r="S26" s="73"/>
      <c r="T26" s="74"/>
      <c r="U26" s="74">
        <v>3</v>
      </c>
      <c r="V26" s="74"/>
      <c r="W26" s="74"/>
      <c r="X26" s="74">
        <v>1</v>
      </c>
      <c r="Y26" s="74">
        <v>3</v>
      </c>
      <c r="Z26" s="73">
        <v>7</v>
      </c>
      <c r="AA26" s="73"/>
      <c r="AB26" s="74"/>
      <c r="AC26" s="74"/>
      <c r="AD26" s="74"/>
      <c r="AE26" s="74"/>
      <c r="AF26" s="74">
        <v>1</v>
      </c>
      <c r="AG26" s="74"/>
      <c r="AH26" s="73">
        <v>1</v>
      </c>
      <c r="AI26" s="73"/>
      <c r="AJ26" s="74"/>
      <c r="AK26" s="74"/>
      <c r="AL26" s="74"/>
      <c r="AM26" s="74"/>
      <c r="AN26" s="74"/>
      <c r="AO26" s="74"/>
      <c r="AP26" s="73"/>
      <c r="AQ26" s="73"/>
      <c r="AR26" s="74"/>
      <c r="AS26" s="74"/>
      <c r="AT26" s="74"/>
      <c r="AU26" s="74"/>
      <c r="AV26" s="74"/>
      <c r="AW26" s="74"/>
      <c r="AX26" s="73"/>
      <c r="AY26" s="75">
        <v>20</v>
      </c>
    </row>
    <row r="27" spans="1:51" x14ac:dyDescent="0.25">
      <c r="A27" t="s">
        <v>64</v>
      </c>
      <c r="B27" t="s">
        <v>72</v>
      </c>
      <c r="C27" t="s">
        <v>199</v>
      </c>
      <c r="D27" t="s">
        <v>200</v>
      </c>
      <c r="E27">
        <v>375</v>
      </c>
      <c r="I27" s="57" t="s">
        <v>213</v>
      </c>
      <c r="J27" s="58"/>
      <c r="K27" s="70">
        <v>47</v>
      </c>
      <c r="L27" s="71">
        <v>7</v>
      </c>
      <c r="M27" s="71">
        <v>12613</v>
      </c>
      <c r="N27" s="71">
        <v>213</v>
      </c>
      <c r="O27" s="71">
        <v>535</v>
      </c>
      <c r="P27" s="71">
        <v>4742</v>
      </c>
      <c r="Q27" s="71">
        <v>16068</v>
      </c>
      <c r="R27" s="70">
        <v>34225</v>
      </c>
      <c r="S27" s="70">
        <v>77</v>
      </c>
      <c r="T27" s="71">
        <v>5</v>
      </c>
      <c r="U27" s="71">
        <v>27468</v>
      </c>
      <c r="V27" s="71">
        <v>586</v>
      </c>
      <c r="W27" s="71">
        <v>600</v>
      </c>
      <c r="X27" s="71">
        <v>9670</v>
      </c>
      <c r="Y27" s="71">
        <v>33161</v>
      </c>
      <c r="Z27" s="70">
        <v>71567</v>
      </c>
      <c r="AA27" s="70">
        <v>79</v>
      </c>
      <c r="AB27" s="71">
        <v>6</v>
      </c>
      <c r="AC27" s="71">
        <v>36243</v>
      </c>
      <c r="AD27" s="71">
        <v>351</v>
      </c>
      <c r="AE27" s="71">
        <v>438</v>
      </c>
      <c r="AF27" s="71">
        <v>18809</v>
      </c>
      <c r="AG27" s="71">
        <v>28454</v>
      </c>
      <c r="AH27" s="70">
        <v>84380</v>
      </c>
      <c r="AI27" s="70">
        <v>7</v>
      </c>
      <c r="AJ27" s="71">
        <v>5</v>
      </c>
      <c r="AK27" s="71">
        <v>13080</v>
      </c>
      <c r="AL27" s="71">
        <v>64</v>
      </c>
      <c r="AM27" s="71">
        <v>72</v>
      </c>
      <c r="AN27" s="71">
        <v>6495</v>
      </c>
      <c r="AO27" s="71">
        <v>7973</v>
      </c>
      <c r="AP27" s="70">
        <v>27696</v>
      </c>
      <c r="AQ27" s="70">
        <v>10</v>
      </c>
      <c r="AR27" s="71">
        <v>4</v>
      </c>
      <c r="AS27" s="71">
        <v>7867</v>
      </c>
      <c r="AT27" s="71">
        <v>26</v>
      </c>
      <c r="AU27" s="71">
        <v>30</v>
      </c>
      <c r="AV27" s="71">
        <v>6684</v>
      </c>
      <c r="AW27" s="71">
        <v>4229</v>
      </c>
      <c r="AX27" s="70">
        <v>18850</v>
      </c>
      <c r="AY27" s="72">
        <v>236718</v>
      </c>
    </row>
    <row r="28" spans="1:51" x14ac:dyDescent="0.25">
      <c r="A28" t="s">
        <v>64</v>
      </c>
      <c r="B28" t="s">
        <v>72</v>
      </c>
      <c r="C28" t="s">
        <v>199</v>
      </c>
      <c r="D28" t="s">
        <v>200</v>
      </c>
      <c r="E28">
        <v>162</v>
      </c>
      <c r="I28" s="57" t="s">
        <v>57</v>
      </c>
      <c r="J28" s="57" t="s">
        <v>199</v>
      </c>
      <c r="K28" s="70">
        <v>3</v>
      </c>
      <c r="L28" s="71">
        <v>1</v>
      </c>
      <c r="M28" s="71">
        <v>563</v>
      </c>
      <c r="N28" s="71">
        <v>9</v>
      </c>
      <c r="O28" s="71">
        <v>18</v>
      </c>
      <c r="P28" s="71">
        <v>521</v>
      </c>
      <c r="Q28" s="71">
        <v>946</v>
      </c>
      <c r="R28" s="70">
        <v>2061</v>
      </c>
      <c r="S28" s="70">
        <v>1</v>
      </c>
      <c r="T28" s="71"/>
      <c r="U28" s="71">
        <v>2100</v>
      </c>
      <c r="V28" s="71">
        <v>12</v>
      </c>
      <c r="W28" s="71">
        <v>31</v>
      </c>
      <c r="X28" s="71">
        <v>1484</v>
      </c>
      <c r="Y28" s="71">
        <v>2503</v>
      </c>
      <c r="Z28" s="70">
        <v>6131</v>
      </c>
      <c r="AA28" s="70">
        <v>9</v>
      </c>
      <c r="AB28" s="71">
        <v>1</v>
      </c>
      <c r="AC28" s="71">
        <v>2737</v>
      </c>
      <c r="AD28" s="71">
        <v>11</v>
      </c>
      <c r="AE28" s="71">
        <v>27</v>
      </c>
      <c r="AF28" s="71">
        <v>2712</v>
      </c>
      <c r="AG28" s="71">
        <v>2593</v>
      </c>
      <c r="AH28" s="70">
        <v>8090</v>
      </c>
      <c r="AI28" s="70">
        <v>1</v>
      </c>
      <c r="AJ28" s="71"/>
      <c r="AK28" s="71">
        <v>946</v>
      </c>
      <c r="AL28" s="71">
        <v>1</v>
      </c>
      <c r="AM28" s="71">
        <v>4</v>
      </c>
      <c r="AN28" s="71">
        <v>894</v>
      </c>
      <c r="AO28" s="71">
        <v>721</v>
      </c>
      <c r="AP28" s="70">
        <v>2567</v>
      </c>
      <c r="AQ28" s="70">
        <v>1</v>
      </c>
      <c r="AR28" s="71">
        <v>1</v>
      </c>
      <c r="AS28" s="71">
        <v>749</v>
      </c>
      <c r="AT28" s="71"/>
      <c r="AU28" s="71">
        <v>2</v>
      </c>
      <c r="AV28" s="71">
        <v>866</v>
      </c>
      <c r="AW28" s="71">
        <v>447</v>
      </c>
      <c r="AX28" s="70">
        <v>2066</v>
      </c>
      <c r="AY28" s="72">
        <v>20915</v>
      </c>
    </row>
    <row r="29" spans="1:51" x14ac:dyDescent="0.25">
      <c r="A29" t="s">
        <v>64</v>
      </c>
      <c r="B29" t="s">
        <v>72</v>
      </c>
      <c r="C29" t="s">
        <v>199</v>
      </c>
      <c r="D29" t="s">
        <v>200</v>
      </c>
      <c r="E29">
        <v>42</v>
      </c>
      <c r="I29" s="60"/>
      <c r="J29" s="63" t="s">
        <v>205</v>
      </c>
      <c r="K29" s="73">
        <v>7</v>
      </c>
      <c r="L29" s="74"/>
      <c r="M29" s="74">
        <v>444</v>
      </c>
      <c r="N29" s="74">
        <v>7</v>
      </c>
      <c r="O29" s="74">
        <v>26</v>
      </c>
      <c r="P29" s="74">
        <v>559</v>
      </c>
      <c r="Q29" s="74">
        <v>996</v>
      </c>
      <c r="R29" s="73">
        <v>2039</v>
      </c>
      <c r="S29" s="73">
        <v>9</v>
      </c>
      <c r="T29" s="74"/>
      <c r="U29" s="74">
        <v>1531</v>
      </c>
      <c r="V29" s="74">
        <v>28</v>
      </c>
      <c r="W29" s="74">
        <v>69</v>
      </c>
      <c r="X29" s="74">
        <v>1656</v>
      </c>
      <c r="Y29" s="74">
        <v>2860</v>
      </c>
      <c r="Z29" s="73">
        <v>6153</v>
      </c>
      <c r="AA29" s="73">
        <v>14</v>
      </c>
      <c r="AB29" s="74">
        <v>1</v>
      </c>
      <c r="AC29" s="74">
        <v>1881</v>
      </c>
      <c r="AD29" s="74">
        <v>6</v>
      </c>
      <c r="AE29" s="74">
        <v>44</v>
      </c>
      <c r="AF29" s="74">
        <v>3160</v>
      </c>
      <c r="AG29" s="74">
        <v>2817</v>
      </c>
      <c r="AH29" s="73">
        <v>7923</v>
      </c>
      <c r="AI29" s="73">
        <v>2</v>
      </c>
      <c r="AJ29" s="74"/>
      <c r="AK29" s="74">
        <v>619</v>
      </c>
      <c r="AL29" s="74">
        <v>3</v>
      </c>
      <c r="AM29" s="74">
        <v>8</v>
      </c>
      <c r="AN29" s="74">
        <v>851</v>
      </c>
      <c r="AO29" s="74">
        <v>758</v>
      </c>
      <c r="AP29" s="73">
        <v>2241</v>
      </c>
      <c r="AQ29" s="73"/>
      <c r="AR29" s="74"/>
      <c r="AS29" s="74">
        <v>412</v>
      </c>
      <c r="AT29" s="74">
        <v>1</v>
      </c>
      <c r="AU29" s="74">
        <v>2</v>
      </c>
      <c r="AV29" s="74">
        <v>671</v>
      </c>
      <c r="AW29" s="74">
        <v>366</v>
      </c>
      <c r="AX29" s="73">
        <v>1452</v>
      </c>
      <c r="AY29" s="75">
        <v>19808</v>
      </c>
    </row>
    <row r="30" spans="1:51" x14ac:dyDescent="0.25">
      <c r="A30" t="s">
        <v>64</v>
      </c>
      <c r="B30" t="s">
        <v>72</v>
      </c>
      <c r="C30" t="s">
        <v>199</v>
      </c>
      <c r="D30" t="s">
        <v>200</v>
      </c>
      <c r="E30">
        <v>24</v>
      </c>
      <c r="I30" s="57" t="s">
        <v>214</v>
      </c>
      <c r="J30" s="58"/>
      <c r="K30" s="70">
        <v>10</v>
      </c>
      <c r="L30" s="71">
        <v>1</v>
      </c>
      <c r="M30" s="71">
        <v>1007</v>
      </c>
      <c r="N30" s="71">
        <v>16</v>
      </c>
      <c r="O30" s="71">
        <v>44</v>
      </c>
      <c r="P30" s="71">
        <v>1080</v>
      </c>
      <c r="Q30" s="71">
        <v>1942</v>
      </c>
      <c r="R30" s="70">
        <v>4100</v>
      </c>
      <c r="S30" s="70">
        <v>10</v>
      </c>
      <c r="T30" s="71"/>
      <c r="U30" s="71">
        <v>3631</v>
      </c>
      <c r="V30" s="71">
        <v>40</v>
      </c>
      <c r="W30" s="71">
        <v>100</v>
      </c>
      <c r="X30" s="71">
        <v>3140</v>
      </c>
      <c r="Y30" s="71">
        <v>5363</v>
      </c>
      <c r="Z30" s="70">
        <v>12284</v>
      </c>
      <c r="AA30" s="70">
        <v>23</v>
      </c>
      <c r="AB30" s="71">
        <v>2</v>
      </c>
      <c r="AC30" s="71">
        <v>4618</v>
      </c>
      <c r="AD30" s="71">
        <v>17</v>
      </c>
      <c r="AE30" s="71">
        <v>71</v>
      </c>
      <c r="AF30" s="71">
        <v>5872</v>
      </c>
      <c r="AG30" s="71">
        <v>5410</v>
      </c>
      <c r="AH30" s="70">
        <v>16013</v>
      </c>
      <c r="AI30" s="70">
        <v>3</v>
      </c>
      <c r="AJ30" s="71"/>
      <c r="AK30" s="71">
        <v>1565</v>
      </c>
      <c r="AL30" s="71">
        <v>4</v>
      </c>
      <c r="AM30" s="71">
        <v>12</v>
      </c>
      <c r="AN30" s="71">
        <v>1745</v>
      </c>
      <c r="AO30" s="71">
        <v>1479</v>
      </c>
      <c r="AP30" s="70">
        <v>4808</v>
      </c>
      <c r="AQ30" s="70">
        <v>1</v>
      </c>
      <c r="AR30" s="71">
        <v>1</v>
      </c>
      <c r="AS30" s="71">
        <v>1161</v>
      </c>
      <c r="AT30" s="71">
        <v>1</v>
      </c>
      <c r="AU30" s="71">
        <v>4</v>
      </c>
      <c r="AV30" s="71">
        <v>1537</v>
      </c>
      <c r="AW30" s="71">
        <v>813</v>
      </c>
      <c r="AX30" s="70">
        <v>3518</v>
      </c>
      <c r="AY30" s="72">
        <v>40723</v>
      </c>
    </row>
    <row r="31" spans="1:51" x14ac:dyDescent="0.25">
      <c r="A31" t="s">
        <v>64</v>
      </c>
      <c r="B31" t="s">
        <v>72</v>
      </c>
      <c r="C31" t="s">
        <v>199</v>
      </c>
      <c r="D31" t="s">
        <v>201</v>
      </c>
      <c r="E31">
        <v>1073</v>
      </c>
      <c r="I31" s="57" t="s">
        <v>56</v>
      </c>
      <c r="J31" s="57" t="s">
        <v>199</v>
      </c>
      <c r="K31" s="70"/>
      <c r="L31" s="71"/>
      <c r="M31" s="71">
        <v>86</v>
      </c>
      <c r="N31" s="71">
        <v>2</v>
      </c>
      <c r="O31" s="71">
        <v>5</v>
      </c>
      <c r="P31" s="71">
        <v>142</v>
      </c>
      <c r="Q31" s="71">
        <v>209</v>
      </c>
      <c r="R31" s="70">
        <v>444</v>
      </c>
      <c r="S31" s="70"/>
      <c r="T31" s="71"/>
      <c r="U31" s="71">
        <v>339</v>
      </c>
      <c r="V31" s="71">
        <v>8</v>
      </c>
      <c r="W31" s="71">
        <v>4</v>
      </c>
      <c r="X31" s="71">
        <v>336</v>
      </c>
      <c r="Y31" s="71">
        <v>589</v>
      </c>
      <c r="Z31" s="70">
        <v>1276</v>
      </c>
      <c r="AA31" s="70">
        <v>1</v>
      </c>
      <c r="AB31" s="71">
        <v>1</v>
      </c>
      <c r="AC31" s="71">
        <v>762</v>
      </c>
      <c r="AD31" s="71">
        <v>6</v>
      </c>
      <c r="AE31" s="71">
        <v>9</v>
      </c>
      <c r="AF31" s="71">
        <v>927</v>
      </c>
      <c r="AG31" s="71">
        <v>829</v>
      </c>
      <c r="AH31" s="70">
        <v>2535</v>
      </c>
      <c r="AI31" s="70">
        <v>1</v>
      </c>
      <c r="AJ31" s="71"/>
      <c r="AK31" s="71">
        <v>469</v>
      </c>
      <c r="AL31" s="71">
        <v>3</v>
      </c>
      <c r="AM31" s="71">
        <v>2</v>
      </c>
      <c r="AN31" s="71">
        <v>571</v>
      </c>
      <c r="AO31" s="71">
        <v>353</v>
      </c>
      <c r="AP31" s="70">
        <v>1399</v>
      </c>
      <c r="AQ31" s="70">
        <v>1</v>
      </c>
      <c r="AR31" s="71"/>
      <c r="AS31" s="71">
        <v>425</v>
      </c>
      <c r="AT31" s="71">
        <v>1</v>
      </c>
      <c r="AU31" s="71">
        <v>1</v>
      </c>
      <c r="AV31" s="71">
        <v>485</v>
      </c>
      <c r="AW31" s="71">
        <v>223</v>
      </c>
      <c r="AX31" s="70">
        <v>1136</v>
      </c>
      <c r="AY31" s="72">
        <v>6790</v>
      </c>
    </row>
    <row r="32" spans="1:51" x14ac:dyDescent="0.25">
      <c r="A32" t="s">
        <v>64</v>
      </c>
      <c r="B32" t="s">
        <v>72</v>
      </c>
      <c r="C32" t="s">
        <v>199</v>
      </c>
      <c r="D32" t="s">
        <v>201</v>
      </c>
      <c r="E32">
        <v>2604</v>
      </c>
      <c r="I32" s="60"/>
      <c r="J32" s="63" t="s">
        <v>205</v>
      </c>
      <c r="K32" s="73">
        <v>1</v>
      </c>
      <c r="L32" s="74"/>
      <c r="M32" s="74">
        <v>62</v>
      </c>
      <c r="N32" s="74"/>
      <c r="O32" s="74"/>
      <c r="P32" s="74">
        <v>136</v>
      </c>
      <c r="Q32" s="74">
        <v>201</v>
      </c>
      <c r="R32" s="73">
        <v>400</v>
      </c>
      <c r="S32" s="73">
        <v>3</v>
      </c>
      <c r="T32" s="74"/>
      <c r="U32" s="74">
        <v>243</v>
      </c>
      <c r="V32" s="74">
        <v>8</v>
      </c>
      <c r="W32" s="74">
        <v>10</v>
      </c>
      <c r="X32" s="74">
        <v>361</v>
      </c>
      <c r="Y32" s="74">
        <v>633</v>
      </c>
      <c r="Z32" s="73">
        <v>1258</v>
      </c>
      <c r="AA32" s="73">
        <v>7</v>
      </c>
      <c r="AB32" s="74"/>
      <c r="AC32" s="74">
        <v>509</v>
      </c>
      <c r="AD32" s="74">
        <v>12</v>
      </c>
      <c r="AE32" s="74">
        <v>14</v>
      </c>
      <c r="AF32" s="74">
        <v>941</v>
      </c>
      <c r="AG32" s="74">
        <v>840</v>
      </c>
      <c r="AH32" s="73">
        <v>2323</v>
      </c>
      <c r="AI32" s="73">
        <v>1</v>
      </c>
      <c r="AJ32" s="74"/>
      <c r="AK32" s="74">
        <v>321</v>
      </c>
      <c r="AL32" s="74">
        <v>5</v>
      </c>
      <c r="AM32" s="74">
        <v>6</v>
      </c>
      <c r="AN32" s="74">
        <v>570</v>
      </c>
      <c r="AO32" s="74">
        <v>441</v>
      </c>
      <c r="AP32" s="73">
        <v>1344</v>
      </c>
      <c r="AQ32" s="73">
        <v>2</v>
      </c>
      <c r="AR32" s="74">
        <v>1</v>
      </c>
      <c r="AS32" s="74">
        <v>293</v>
      </c>
      <c r="AT32" s="74">
        <v>3</v>
      </c>
      <c r="AU32" s="74">
        <v>1</v>
      </c>
      <c r="AV32" s="74">
        <v>536</v>
      </c>
      <c r="AW32" s="74">
        <v>255</v>
      </c>
      <c r="AX32" s="73">
        <v>1091</v>
      </c>
      <c r="AY32" s="75">
        <v>6416</v>
      </c>
    </row>
    <row r="33" spans="1:51" x14ac:dyDescent="0.25">
      <c r="A33" t="s">
        <v>64</v>
      </c>
      <c r="B33" t="s">
        <v>72</v>
      </c>
      <c r="C33" t="s">
        <v>199</v>
      </c>
      <c r="D33" t="s">
        <v>201</v>
      </c>
      <c r="E33">
        <v>3585</v>
      </c>
      <c r="I33" s="57" t="s">
        <v>215</v>
      </c>
      <c r="J33" s="58"/>
      <c r="K33" s="70">
        <v>1</v>
      </c>
      <c r="L33" s="71"/>
      <c r="M33" s="71">
        <v>148</v>
      </c>
      <c r="N33" s="71">
        <v>2</v>
      </c>
      <c r="O33" s="71">
        <v>5</v>
      </c>
      <c r="P33" s="71">
        <v>278</v>
      </c>
      <c r="Q33" s="71">
        <v>410</v>
      </c>
      <c r="R33" s="70">
        <v>844</v>
      </c>
      <c r="S33" s="70">
        <v>3</v>
      </c>
      <c r="T33" s="71"/>
      <c r="U33" s="71">
        <v>582</v>
      </c>
      <c r="V33" s="71">
        <v>16</v>
      </c>
      <c r="W33" s="71">
        <v>14</v>
      </c>
      <c r="X33" s="71">
        <v>697</v>
      </c>
      <c r="Y33" s="71">
        <v>1222</v>
      </c>
      <c r="Z33" s="70">
        <v>2534</v>
      </c>
      <c r="AA33" s="70">
        <v>8</v>
      </c>
      <c r="AB33" s="71">
        <v>1</v>
      </c>
      <c r="AC33" s="71">
        <v>1271</v>
      </c>
      <c r="AD33" s="71">
        <v>18</v>
      </c>
      <c r="AE33" s="71">
        <v>23</v>
      </c>
      <c r="AF33" s="71">
        <v>1868</v>
      </c>
      <c r="AG33" s="71">
        <v>1669</v>
      </c>
      <c r="AH33" s="70">
        <v>4858</v>
      </c>
      <c r="AI33" s="70">
        <v>2</v>
      </c>
      <c r="AJ33" s="71"/>
      <c r="AK33" s="71">
        <v>790</v>
      </c>
      <c r="AL33" s="71">
        <v>8</v>
      </c>
      <c r="AM33" s="71">
        <v>8</v>
      </c>
      <c r="AN33" s="71">
        <v>1141</v>
      </c>
      <c r="AO33" s="71">
        <v>794</v>
      </c>
      <c r="AP33" s="70">
        <v>2743</v>
      </c>
      <c r="AQ33" s="70">
        <v>3</v>
      </c>
      <c r="AR33" s="71">
        <v>1</v>
      </c>
      <c r="AS33" s="71">
        <v>718</v>
      </c>
      <c r="AT33" s="71">
        <v>4</v>
      </c>
      <c r="AU33" s="71">
        <v>2</v>
      </c>
      <c r="AV33" s="71">
        <v>1021</v>
      </c>
      <c r="AW33" s="71">
        <v>478</v>
      </c>
      <c r="AX33" s="70">
        <v>2227</v>
      </c>
      <c r="AY33" s="72">
        <v>13206</v>
      </c>
    </row>
    <row r="34" spans="1:51" x14ac:dyDescent="0.25">
      <c r="A34" t="s">
        <v>64</v>
      </c>
      <c r="B34" t="s">
        <v>72</v>
      </c>
      <c r="C34" t="s">
        <v>199</v>
      </c>
      <c r="D34" t="s">
        <v>201</v>
      </c>
      <c r="E34">
        <v>3080</v>
      </c>
      <c r="I34" s="57" t="s">
        <v>55</v>
      </c>
      <c r="J34" s="57" t="s">
        <v>199</v>
      </c>
      <c r="K34" s="70"/>
      <c r="L34" s="71"/>
      <c r="M34" s="71">
        <v>5</v>
      </c>
      <c r="N34" s="71"/>
      <c r="O34" s="71"/>
      <c r="P34" s="71">
        <v>44</v>
      </c>
      <c r="Q34" s="71">
        <v>29</v>
      </c>
      <c r="R34" s="70">
        <v>78</v>
      </c>
      <c r="S34" s="70"/>
      <c r="T34" s="71"/>
      <c r="U34" s="71">
        <v>26</v>
      </c>
      <c r="V34" s="71"/>
      <c r="W34" s="71">
        <v>1</v>
      </c>
      <c r="X34" s="71">
        <v>105</v>
      </c>
      <c r="Y34" s="71">
        <v>54</v>
      </c>
      <c r="Z34" s="70">
        <v>186</v>
      </c>
      <c r="AA34" s="70"/>
      <c r="AB34" s="71"/>
      <c r="AC34" s="71">
        <v>43</v>
      </c>
      <c r="AD34" s="71"/>
      <c r="AE34" s="71">
        <v>1</v>
      </c>
      <c r="AF34" s="71">
        <v>165</v>
      </c>
      <c r="AG34" s="71">
        <v>55</v>
      </c>
      <c r="AH34" s="70">
        <v>264</v>
      </c>
      <c r="AI34" s="70"/>
      <c r="AJ34" s="71"/>
      <c r="AK34" s="71">
        <v>21</v>
      </c>
      <c r="AL34" s="71"/>
      <c r="AM34" s="71"/>
      <c r="AN34" s="71">
        <v>52</v>
      </c>
      <c r="AO34" s="71">
        <v>14</v>
      </c>
      <c r="AP34" s="70">
        <v>87</v>
      </c>
      <c r="AQ34" s="70"/>
      <c r="AR34" s="71"/>
      <c r="AS34" s="71">
        <v>30</v>
      </c>
      <c r="AT34" s="71"/>
      <c r="AU34" s="71"/>
      <c r="AV34" s="71">
        <v>85</v>
      </c>
      <c r="AW34" s="71">
        <v>9</v>
      </c>
      <c r="AX34" s="70">
        <v>124</v>
      </c>
      <c r="AY34" s="72">
        <v>739</v>
      </c>
    </row>
    <row r="35" spans="1:51" x14ac:dyDescent="0.25">
      <c r="A35" t="s">
        <v>64</v>
      </c>
      <c r="B35" t="s">
        <v>72</v>
      </c>
      <c r="C35" t="s">
        <v>199</v>
      </c>
      <c r="D35" t="s">
        <v>201</v>
      </c>
      <c r="E35">
        <v>2140</v>
      </c>
      <c r="I35" s="60"/>
      <c r="J35" s="63" t="s">
        <v>205</v>
      </c>
      <c r="K35" s="73"/>
      <c r="L35" s="74"/>
      <c r="M35" s="74">
        <v>9</v>
      </c>
      <c r="N35" s="74"/>
      <c r="O35" s="74"/>
      <c r="P35" s="74">
        <v>44</v>
      </c>
      <c r="Q35" s="74">
        <v>26</v>
      </c>
      <c r="R35" s="73">
        <v>79</v>
      </c>
      <c r="S35" s="73"/>
      <c r="T35" s="74"/>
      <c r="U35" s="74">
        <v>10</v>
      </c>
      <c r="V35" s="74"/>
      <c r="W35" s="74">
        <v>1</v>
      </c>
      <c r="X35" s="74">
        <v>123</v>
      </c>
      <c r="Y35" s="74">
        <v>56</v>
      </c>
      <c r="Z35" s="73">
        <v>190</v>
      </c>
      <c r="AA35" s="73"/>
      <c r="AB35" s="74"/>
      <c r="AC35" s="74">
        <v>25</v>
      </c>
      <c r="AD35" s="74"/>
      <c r="AE35" s="74"/>
      <c r="AF35" s="74">
        <v>181</v>
      </c>
      <c r="AG35" s="74">
        <v>62</v>
      </c>
      <c r="AH35" s="73">
        <v>268</v>
      </c>
      <c r="AI35" s="73"/>
      <c r="AJ35" s="74"/>
      <c r="AK35" s="74">
        <v>14</v>
      </c>
      <c r="AL35" s="74"/>
      <c r="AM35" s="74"/>
      <c r="AN35" s="74">
        <v>66</v>
      </c>
      <c r="AO35" s="74">
        <v>11</v>
      </c>
      <c r="AP35" s="73">
        <v>91</v>
      </c>
      <c r="AQ35" s="73">
        <v>1</v>
      </c>
      <c r="AR35" s="74"/>
      <c r="AS35" s="74">
        <v>24</v>
      </c>
      <c r="AT35" s="74"/>
      <c r="AU35" s="74"/>
      <c r="AV35" s="74">
        <v>57</v>
      </c>
      <c r="AW35" s="74">
        <v>6</v>
      </c>
      <c r="AX35" s="73">
        <v>88</v>
      </c>
      <c r="AY35" s="75">
        <v>716</v>
      </c>
    </row>
    <row r="36" spans="1:51" x14ac:dyDescent="0.25">
      <c r="A36" t="s">
        <v>64</v>
      </c>
      <c r="B36" t="s">
        <v>72</v>
      </c>
      <c r="C36" t="s">
        <v>199</v>
      </c>
      <c r="D36" t="s">
        <v>201</v>
      </c>
      <c r="E36">
        <v>1050</v>
      </c>
      <c r="I36" s="57" t="s">
        <v>216</v>
      </c>
      <c r="J36" s="58"/>
      <c r="K36" s="70"/>
      <c r="L36" s="71"/>
      <c r="M36" s="71">
        <v>14</v>
      </c>
      <c r="N36" s="71"/>
      <c r="O36" s="71"/>
      <c r="P36" s="71">
        <v>88</v>
      </c>
      <c r="Q36" s="71">
        <v>55</v>
      </c>
      <c r="R36" s="70">
        <v>157</v>
      </c>
      <c r="S36" s="70"/>
      <c r="T36" s="71"/>
      <c r="U36" s="71">
        <v>36</v>
      </c>
      <c r="V36" s="71"/>
      <c r="W36" s="71">
        <v>2</v>
      </c>
      <c r="X36" s="71">
        <v>228</v>
      </c>
      <c r="Y36" s="71">
        <v>110</v>
      </c>
      <c r="Z36" s="70">
        <v>376</v>
      </c>
      <c r="AA36" s="70"/>
      <c r="AB36" s="71"/>
      <c r="AC36" s="71">
        <v>68</v>
      </c>
      <c r="AD36" s="71"/>
      <c r="AE36" s="71">
        <v>1</v>
      </c>
      <c r="AF36" s="71">
        <v>346</v>
      </c>
      <c r="AG36" s="71">
        <v>117</v>
      </c>
      <c r="AH36" s="70">
        <v>532</v>
      </c>
      <c r="AI36" s="70"/>
      <c r="AJ36" s="71"/>
      <c r="AK36" s="71">
        <v>35</v>
      </c>
      <c r="AL36" s="71"/>
      <c r="AM36" s="71"/>
      <c r="AN36" s="71">
        <v>118</v>
      </c>
      <c r="AO36" s="71">
        <v>25</v>
      </c>
      <c r="AP36" s="70">
        <v>178</v>
      </c>
      <c r="AQ36" s="70">
        <v>1</v>
      </c>
      <c r="AR36" s="71"/>
      <c r="AS36" s="71">
        <v>54</v>
      </c>
      <c r="AT36" s="71"/>
      <c r="AU36" s="71"/>
      <c r="AV36" s="71">
        <v>142</v>
      </c>
      <c r="AW36" s="71">
        <v>15</v>
      </c>
      <c r="AX36" s="70">
        <v>212</v>
      </c>
      <c r="AY36" s="72">
        <v>1455</v>
      </c>
    </row>
    <row r="37" spans="1:51" x14ac:dyDescent="0.25">
      <c r="A37" t="s">
        <v>64</v>
      </c>
      <c r="B37" t="s">
        <v>72</v>
      </c>
      <c r="C37" t="s">
        <v>199</v>
      </c>
      <c r="D37" t="s">
        <v>201</v>
      </c>
      <c r="E37">
        <v>546</v>
      </c>
      <c r="I37" s="57" t="s">
        <v>54</v>
      </c>
      <c r="J37" s="57" t="s">
        <v>199</v>
      </c>
      <c r="K37" s="70"/>
      <c r="L37" s="71">
        <v>2</v>
      </c>
      <c r="M37" s="71">
        <v>70</v>
      </c>
      <c r="N37" s="71">
        <v>1</v>
      </c>
      <c r="O37" s="71">
        <v>3</v>
      </c>
      <c r="P37" s="71">
        <v>49</v>
      </c>
      <c r="Q37" s="71">
        <v>129</v>
      </c>
      <c r="R37" s="70">
        <v>254</v>
      </c>
      <c r="S37" s="70"/>
      <c r="T37" s="71"/>
      <c r="U37" s="71">
        <v>253</v>
      </c>
      <c r="V37" s="71">
        <v>8</v>
      </c>
      <c r="W37" s="71">
        <v>4</v>
      </c>
      <c r="X37" s="71">
        <v>165</v>
      </c>
      <c r="Y37" s="71">
        <v>419</v>
      </c>
      <c r="Z37" s="70">
        <v>849</v>
      </c>
      <c r="AA37" s="70">
        <v>5</v>
      </c>
      <c r="AB37" s="71"/>
      <c r="AC37" s="71">
        <v>649</v>
      </c>
      <c r="AD37" s="71">
        <v>3</v>
      </c>
      <c r="AE37" s="71">
        <v>14</v>
      </c>
      <c r="AF37" s="71">
        <v>492</v>
      </c>
      <c r="AG37" s="71">
        <v>534</v>
      </c>
      <c r="AH37" s="70">
        <v>1697</v>
      </c>
      <c r="AI37" s="70"/>
      <c r="AJ37" s="71"/>
      <c r="AK37" s="71">
        <v>271</v>
      </c>
      <c r="AL37" s="71"/>
      <c r="AM37" s="71">
        <v>1</v>
      </c>
      <c r="AN37" s="71">
        <v>210</v>
      </c>
      <c r="AO37" s="71">
        <v>172</v>
      </c>
      <c r="AP37" s="70">
        <v>654</v>
      </c>
      <c r="AQ37" s="70"/>
      <c r="AR37" s="71"/>
      <c r="AS37" s="71">
        <v>126</v>
      </c>
      <c r="AT37" s="71"/>
      <c r="AU37" s="71"/>
      <c r="AV37" s="71">
        <v>141</v>
      </c>
      <c r="AW37" s="71">
        <v>41</v>
      </c>
      <c r="AX37" s="70">
        <v>308</v>
      </c>
      <c r="AY37" s="72">
        <v>3762</v>
      </c>
    </row>
    <row r="38" spans="1:51" x14ac:dyDescent="0.25">
      <c r="A38" t="s">
        <v>64</v>
      </c>
      <c r="B38" t="s">
        <v>72</v>
      </c>
      <c r="C38" t="s">
        <v>199</v>
      </c>
      <c r="D38" t="s">
        <v>201</v>
      </c>
      <c r="E38">
        <v>176</v>
      </c>
      <c r="I38" s="60"/>
      <c r="J38" s="63" t="s">
        <v>205</v>
      </c>
      <c r="K38" s="73">
        <v>3</v>
      </c>
      <c r="L38" s="74"/>
      <c r="M38" s="74">
        <v>51</v>
      </c>
      <c r="N38" s="74">
        <v>2</v>
      </c>
      <c r="O38" s="74">
        <v>3</v>
      </c>
      <c r="P38" s="74">
        <v>52</v>
      </c>
      <c r="Q38" s="74">
        <v>152</v>
      </c>
      <c r="R38" s="73">
        <v>263</v>
      </c>
      <c r="S38" s="73">
        <v>6</v>
      </c>
      <c r="T38" s="74"/>
      <c r="U38" s="74">
        <v>202</v>
      </c>
      <c r="V38" s="74">
        <v>7</v>
      </c>
      <c r="W38" s="74">
        <v>10</v>
      </c>
      <c r="X38" s="74">
        <v>173</v>
      </c>
      <c r="Y38" s="74">
        <v>467</v>
      </c>
      <c r="Z38" s="73">
        <v>865</v>
      </c>
      <c r="AA38" s="73">
        <v>2</v>
      </c>
      <c r="AB38" s="74"/>
      <c r="AC38" s="74">
        <v>472</v>
      </c>
      <c r="AD38" s="74">
        <v>3</v>
      </c>
      <c r="AE38" s="74">
        <v>16</v>
      </c>
      <c r="AF38" s="74">
        <v>629</v>
      </c>
      <c r="AG38" s="74">
        <v>665</v>
      </c>
      <c r="AH38" s="73">
        <v>1787</v>
      </c>
      <c r="AI38" s="73">
        <v>1</v>
      </c>
      <c r="AJ38" s="74"/>
      <c r="AK38" s="74">
        <v>235</v>
      </c>
      <c r="AL38" s="74">
        <v>3</v>
      </c>
      <c r="AM38" s="74">
        <v>4</v>
      </c>
      <c r="AN38" s="74">
        <v>284</v>
      </c>
      <c r="AO38" s="74">
        <v>257</v>
      </c>
      <c r="AP38" s="73">
        <v>784</v>
      </c>
      <c r="AQ38" s="73"/>
      <c r="AR38" s="74"/>
      <c r="AS38" s="74">
        <v>97</v>
      </c>
      <c r="AT38" s="74"/>
      <c r="AU38" s="74">
        <v>1</v>
      </c>
      <c r="AV38" s="74">
        <v>165</v>
      </c>
      <c r="AW38" s="74">
        <v>75</v>
      </c>
      <c r="AX38" s="73">
        <v>338</v>
      </c>
      <c r="AY38" s="75">
        <v>4037</v>
      </c>
    </row>
    <row r="39" spans="1:51" x14ac:dyDescent="0.25">
      <c r="A39" t="s">
        <v>64</v>
      </c>
      <c r="B39" t="s">
        <v>72</v>
      </c>
      <c r="C39" t="s">
        <v>199</v>
      </c>
      <c r="D39" t="s">
        <v>201</v>
      </c>
      <c r="E39">
        <v>108</v>
      </c>
      <c r="I39" s="57" t="s">
        <v>217</v>
      </c>
      <c r="J39" s="58"/>
      <c r="K39" s="70">
        <v>3</v>
      </c>
      <c r="L39" s="71">
        <v>2</v>
      </c>
      <c r="M39" s="71">
        <v>121</v>
      </c>
      <c r="N39" s="71">
        <v>3</v>
      </c>
      <c r="O39" s="71">
        <v>6</v>
      </c>
      <c r="P39" s="71">
        <v>101</v>
      </c>
      <c r="Q39" s="71">
        <v>281</v>
      </c>
      <c r="R39" s="70">
        <v>517</v>
      </c>
      <c r="S39" s="70">
        <v>6</v>
      </c>
      <c r="T39" s="71"/>
      <c r="U39" s="71">
        <v>455</v>
      </c>
      <c r="V39" s="71">
        <v>15</v>
      </c>
      <c r="W39" s="71">
        <v>14</v>
      </c>
      <c r="X39" s="71">
        <v>338</v>
      </c>
      <c r="Y39" s="71">
        <v>886</v>
      </c>
      <c r="Z39" s="70">
        <v>1714</v>
      </c>
      <c r="AA39" s="70">
        <v>7</v>
      </c>
      <c r="AB39" s="71"/>
      <c r="AC39" s="71">
        <v>1121</v>
      </c>
      <c r="AD39" s="71">
        <v>6</v>
      </c>
      <c r="AE39" s="71">
        <v>30</v>
      </c>
      <c r="AF39" s="71">
        <v>1121</v>
      </c>
      <c r="AG39" s="71">
        <v>1199</v>
      </c>
      <c r="AH39" s="70">
        <v>3484</v>
      </c>
      <c r="AI39" s="70">
        <v>1</v>
      </c>
      <c r="AJ39" s="71"/>
      <c r="AK39" s="71">
        <v>506</v>
      </c>
      <c r="AL39" s="71">
        <v>3</v>
      </c>
      <c r="AM39" s="71">
        <v>5</v>
      </c>
      <c r="AN39" s="71">
        <v>494</v>
      </c>
      <c r="AO39" s="71">
        <v>429</v>
      </c>
      <c r="AP39" s="70">
        <v>1438</v>
      </c>
      <c r="AQ39" s="70"/>
      <c r="AR39" s="71"/>
      <c r="AS39" s="71">
        <v>223</v>
      </c>
      <c r="AT39" s="71"/>
      <c r="AU39" s="71">
        <v>1</v>
      </c>
      <c r="AV39" s="71">
        <v>306</v>
      </c>
      <c r="AW39" s="71">
        <v>116</v>
      </c>
      <c r="AX39" s="70">
        <v>646</v>
      </c>
      <c r="AY39" s="72">
        <v>7799</v>
      </c>
    </row>
    <row r="40" spans="1:51" x14ac:dyDescent="0.25">
      <c r="A40" t="s">
        <v>64</v>
      </c>
      <c r="B40" t="s">
        <v>72</v>
      </c>
      <c r="C40" t="s">
        <v>199</v>
      </c>
      <c r="D40" t="s">
        <v>201</v>
      </c>
      <c r="E40">
        <v>20</v>
      </c>
      <c r="I40" s="57" t="s">
        <v>53</v>
      </c>
      <c r="J40" s="57" t="s">
        <v>199</v>
      </c>
      <c r="K40" s="70"/>
      <c r="L40" s="71"/>
      <c r="M40" s="71">
        <v>103</v>
      </c>
      <c r="N40" s="71">
        <v>1</v>
      </c>
      <c r="O40" s="71">
        <v>1</v>
      </c>
      <c r="P40" s="71">
        <v>109</v>
      </c>
      <c r="Q40" s="71">
        <v>82</v>
      </c>
      <c r="R40" s="70">
        <v>296</v>
      </c>
      <c r="S40" s="70"/>
      <c r="T40" s="71"/>
      <c r="U40" s="71">
        <v>269</v>
      </c>
      <c r="V40" s="71"/>
      <c r="W40" s="71"/>
      <c r="X40" s="71">
        <v>229</v>
      </c>
      <c r="Y40" s="71">
        <v>114</v>
      </c>
      <c r="Z40" s="70">
        <v>612</v>
      </c>
      <c r="AA40" s="70">
        <v>2</v>
      </c>
      <c r="AB40" s="71"/>
      <c r="AC40" s="71">
        <v>573</v>
      </c>
      <c r="AD40" s="71"/>
      <c r="AE40" s="71"/>
      <c r="AF40" s="71">
        <v>301</v>
      </c>
      <c r="AG40" s="71">
        <v>95</v>
      </c>
      <c r="AH40" s="70">
        <v>971</v>
      </c>
      <c r="AI40" s="70">
        <v>1</v>
      </c>
      <c r="AJ40" s="71"/>
      <c r="AK40" s="71">
        <v>253</v>
      </c>
      <c r="AL40" s="71"/>
      <c r="AM40" s="71"/>
      <c r="AN40" s="71">
        <v>130</v>
      </c>
      <c r="AO40" s="71">
        <v>30</v>
      </c>
      <c r="AP40" s="70">
        <v>414</v>
      </c>
      <c r="AQ40" s="70"/>
      <c r="AR40" s="71"/>
      <c r="AS40" s="71">
        <v>273</v>
      </c>
      <c r="AT40" s="71"/>
      <c r="AU40" s="71"/>
      <c r="AV40" s="71">
        <v>189</v>
      </c>
      <c r="AW40" s="71">
        <v>21</v>
      </c>
      <c r="AX40" s="70">
        <v>483</v>
      </c>
      <c r="AY40" s="72">
        <v>2776</v>
      </c>
    </row>
    <row r="41" spans="1:51" x14ac:dyDescent="0.25">
      <c r="A41" t="s">
        <v>64</v>
      </c>
      <c r="B41" t="s">
        <v>72</v>
      </c>
      <c r="C41" t="s">
        <v>199</v>
      </c>
      <c r="D41" t="s">
        <v>202</v>
      </c>
      <c r="E41">
        <v>1465</v>
      </c>
      <c r="I41" s="60"/>
      <c r="J41" s="63" t="s">
        <v>205</v>
      </c>
      <c r="K41" s="73"/>
      <c r="L41" s="74"/>
      <c r="M41" s="74">
        <v>94</v>
      </c>
      <c r="N41" s="74"/>
      <c r="O41" s="74">
        <v>3</v>
      </c>
      <c r="P41" s="74">
        <v>82</v>
      </c>
      <c r="Q41" s="74">
        <v>65</v>
      </c>
      <c r="R41" s="73">
        <v>244</v>
      </c>
      <c r="S41" s="73"/>
      <c r="T41" s="74">
        <v>1</v>
      </c>
      <c r="U41" s="74">
        <v>222</v>
      </c>
      <c r="V41" s="74"/>
      <c r="W41" s="74"/>
      <c r="X41" s="74">
        <v>257</v>
      </c>
      <c r="Y41" s="74">
        <v>127</v>
      </c>
      <c r="Z41" s="73">
        <v>607</v>
      </c>
      <c r="AA41" s="73">
        <v>2</v>
      </c>
      <c r="AB41" s="74"/>
      <c r="AC41" s="74">
        <v>482</v>
      </c>
      <c r="AD41" s="74">
        <v>1</v>
      </c>
      <c r="AE41" s="74">
        <v>2</v>
      </c>
      <c r="AF41" s="74">
        <v>301</v>
      </c>
      <c r="AG41" s="74">
        <v>128</v>
      </c>
      <c r="AH41" s="73">
        <v>916</v>
      </c>
      <c r="AI41" s="73"/>
      <c r="AJ41" s="74"/>
      <c r="AK41" s="74">
        <v>230</v>
      </c>
      <c r="AL41" s="74">
        <v>2</v>
      </c>
      <c r="AM41" s="74">
        <v>2</v>
      </c>
      <c r="AN41" s="74">
        <v>128</v>
      </c>
      <c r="AO41" s="74">
        <v>41</v>
      </c>
      <c r="AP41" s="73">
        <v>403</v>
      </c>
      <c r="AQ41" s="73"/>
      <c r="AR41" s="74"/>
      <c r="AS41" s="74">
        <v>244</v>
      </c>
      <c r="AT41" s="74"/>
      <c r="AU41" s="74"/>
      <c r="AV41" s="74">
        <v>158</v>
      </c>
      <c r="AW41" s="74">
        <v>20</v>
      </c>
      <c r="AX41" s="73">
        <v>422</v>
      </c>
      <c r="AY41" s="75">
        <v>2592</v>
      </c>
    </row>
    <row r="42" spans="1:51" x14ac:dyDescent="0.25">
      <c r="A42" t="s">
        <v>64</v>
      </c>
      <c r="B42" t="s">
        <v>72</v>
      </c>
      <c r="C42" t="s">
        <v>199</v>
      </c>
      <c r="D42" t="s">
        <v>202</v>
      </c>
      <c r="E42">
        <v>3814</v>
      </c>
      <c r="I42" s="57" t="s">
        <v>218</v>
      </c>
      <c r="J42" s="58"/>
      <c r="K42" s="70"/>
      <c r="L42" s="71"/>
      <c r="M42" s="71">
        <v>197</v>
      </c>
      <c r="N42" s="71">
        <v>1</v>
      </c>
      <c r="O42" s="71">
        <v>4</v>
      </c>
      <c r="P42" s="71">
        <v>191</v>
      </c>
      <c r="Q42" s="71">
        <v>147</v>
      </c>
      <c r="R42" s="70">
        <v>540</v>
      </c>
      <c r="S42" s="70"/>
      <c r="T42" s="71">
        <v>1</v>
      </c>
      <c r="U42" s="71">
        <v>491</v>
      </c>
      <c r="V42" s="71"/>
      <c r="W42" s="71"/>
      <c r="X42" s="71">
        <v>486</v>
      </c>
      <c r="Y42" s="71">
        <v>241</v>
      </c>
      <c r="Z42" s="70">
        <v>1219</v>
      </c>
      <c r="AA42" s="70">
        <v>4</v>
      </c>
      <c r="AB42" s="71"/>
      <c r="AC42" s="71">
        <v>1055</v>
      </c>
      <c r="AD42" s="71">
        <v>1</v>
      </c>
      <c r="AE42" s="71">
        <v>2</v>
      </c>
      <c r="AF42" s="71">
        <v>602</v>
      </c>
      <c r="AG42" s="71">
        <v>223</v>
      </c>
      <c r="AH42" s="70">
        <v>1887</v>
      </c>
      <c r="AI42" s="70">
        <v>1</v>
      </c>
      <c r="AJ42" s="71"/>
      <c r="AK42" s="71">
        <v>483</v>
      </c>
      <c r="AL42" s="71">
        <v>2</v>
      </c>
      <c r="AM42" s="71">
        <v>2</v>
      </c>
      <c r="AN42" s="71">
        <v>258</v>
      </c>
      <c r="AO42" s="71">
        <v>71</v>
      </c>
      <c r="AP42" s="70">
        <v>817</v>
      </c>
      <c r="AQ42" s="70"/>
      <c r="AR42" s="71"/>
      <c r="AS42" s="71">
        <v>517</v>
      </c>
      <c r="AT42" s="71"/>
      <c r="AU42" s="71"/>
      <c r="AV42" s="71">
        <v>347</v>
      </c>
      <c r="AW42" s="71">
        <v>41</v>
      </c>
      <c r="AX42" s="70">
        <v>905</v>
      </c>
      <c r="AY42" s="72">
        <v>5368</v>
      </c>
    </row>
    <row r="43" spans="1:51" x14ac:dyDescent="0.25">
      <c r="A43" t="s">
        <v>64</v>
      </c>
      <c r="B43" t="s">
        <v>72</v>
      </c>
      <c r="C43" t="s">
        <v>199</v>
      </c>
      <c r="D43" t="s">
        <v>202</v>
      </c>
      <c r="E43">
        <v>4602</v>
      </c>
      <c r="I43" s="57" t="s">
        <v>52</v>
      </c>
      <c r="J43" s="57" t="s">
        <v>199</v>
      </c>
      <c r="K43" s="70"/>
      <c r="L43" s="71"/>
      <c r="M43" s="71">
        <v>79</v>
      </c>
      <c r="N43" s="71"/>
      <c r="O43" s="71">
        <v>1</v>
      </c>
      <c r="P43" s="71">
        <v>2</v>
      </c>
      <c r="Q43" s="71">
        <v>17</v>
      </c>
      <c r="R43" s="70">
        <v>99</v>
      </c>
      <c r="S43" s="70"/>
      <c r="T43" s="71">
        <v>1</v>
      </c>
      <c r="U43" s="71">
        <v>128</v>
      </c>
      <c r="V43" s="71"/>
      <c r="W43" s="71"/>
      <c r="X43" s="71">
        <v>14</v>
      </c>
      <c r="Y43" s="71">
        <v>39</v>
      </c>
      <c r="Z43" s="70">
        <v>182</v>
      </c>
      <c r="AA43" s="70"/>
      <c r="AB43" s="71"/>
      <c r="AC43" s="71">
        <v>332</v>
      </c>
      <c r="AD43" s="71"/>
      <c r="AE43" s="71">
        <v>2</v>
      </c>
      <c r="AF43" s="71">
        <v>61</v>
      </c>
      <c r="AG43" s="71">
        <v>95</v>
      </c>
      <c r="AH43" s="70">
        <v>490</v>
      </c>
      <c r="AI43" s="70"/>
      <c r="AJ43" s="71"/>
      <c r="AK43" s="71">
        <v>190</v>
      </c>
      <c r="AL43" s="71">
        <v>3</v>
      </c>
      <c r="AM43" s="71"/>
      <c r="AN43" s="71">
        <v>58</v>
      </c>
      <c r="AO43" s="71">
        <v>36</v>
      </c>
      <c r="AP43" s="70">
        <v>287</v>
      </c>
      <c r="AQ43" s="70"/>
      <c r="AR43" s="71"/>
      <c r="AS43" s="71">
        <v>215</v>
      </c>
      <c r="AT43" s="71"/>
      <c r="AU43" s="71"/>
      <c r="AV43" s="71">
        <v>34</v>
      </c>
      <c r="AW43" s="71">
        <v>20</v>
      </c>
      <c r="AX43" s="70">
        <v>269</v>
      </c>
      <c r="AY43" s="72">
        <v>1327</v>
      </c>
    </row>
    <row r="44" spans="1:51" x14ac:dyDescent="0.25">
      <c r="A44" t="s">
        <v>64</v>
      </c>
      <c r="B44" t="s">
        <v>72</v>
      </c>
      <c r="C44" t="s">
        <v>199</v>
      </c>
      <c r="D44" t="s">
        <v>202</v>
      </c>
      <c r="E44">
        <v>3916</v>
      </c>
      <c r="I44" s="60"/>
      <c r="J44" s="63" t="s">
        <v>205</v>
      </c>
      <c r="K44" s="73"/>
      <c r="L44" s="74"/>
      <c r="M44" s="74">
        <v>67</v>
      </c>
      <c r="N44" s="74"/>
      <c r="O44" s="74"/>
      <c r="P44" s="74">
        <v>9</v>
      </c>
      <c r="Q44" s="74">
        <v>18</v>
      </c>
      <c r="R44" s="73">
        <v>94</v>
      </c>
      <c r="S44" s="73"/>
      <c r="T44" s="74"/>
      <c r="U44" s="74">
        <v>128</v>
      </c>
      <c r="V44" s="74"/>
      <c r="W44" s="74">
        <v>1</v>
      </c>
      <c r="X44" s="74">
        <v>22</v>
      </c>
      <c r="Y44" s="74">
        <v>38</v>
      </c>
      <c r="Z44" s="73">
        <v>189</v>
      </c>
      <c r="AA44" s="73">
        <v>1</v>
      </c>
      <c r="AB44" s="74"/>
      <c r="AC44" s="74">
        <v>304</v>
      </c>
      <c r="AD44" s="74">
        <v>5</v>
      </c>
      <c r="AE44" s="74">
        <v>2</v>
      </c>
      <c r="AF44" s="74">
        <v>87</v>
      </c>
      <c r="AG44" s="74">
        <v>81</v>
      </c>
      <c r="AH44" s="73">
        <v>480</v>
      </c>
      <c r="AI44" s="73"/>
      <c r="AJ44" s="74"/>
      <c r="AK44" s="74">
        <v>199</v>
      </c>
      <c r="AL44" s="74">
        <v>1</v>
      </c>
      <c r="AM44" s="74">
        <v>2</v>
      </c>
      <c r="AN44" s="74">
        <v>61</v>
      </c>
      <c r="AO44" s="74">
        <v>56</v>
      </c>
      <c r="AP44" s="73">
        <v>319</v>
      </c>
      <c r="AQ44" s="73">
        <v>2</v>
      </c>
      <c r="AR44" s="74"/>
      <c r="AS44" s="74">
        <v>170</v>
      </c>
      <c r="AT44" s="74">
        <v>1</v>
      </c>
      <c r="AU44" s="74">
        <v>2</v>
      </c>
      <c r="AV44" s="74">
        <v>51</v>
      </c>
      <c r="AW44" s="74">
        <v>23</v>
      </c>
      <c r="AX44" s="73">
        <v>249</v>
      </c>
      <c r="AY44" s="75">
        <v>1331</v>
      </c>
    </row>
    <row r="45" spans="1:51" x14ac:dyDescent="0.25">
      <c r="A45" t="s">
        <v>64</v>
      </c>
      <c r="B45" t="s">
        <v>72</v>
      </c>
      <c r="C45" t="s">
        <v>199</v>
      </c>
      <c r="D45" t="s">
        <v>202</v>
      </c>
      <c r="E45">
        <v>2495</v>
      </c>
      <c r="I45" s="57" t="s">
        <v>219</v>
      </c>
      <c r="J45" s="58"/>
      <c r="K45" s="70"/>
      <c r="L45" s="71"/>
      <c r="M45" s="71">
        <v>146</v>
      </c>
      <c r="N45" s="71"/>
      <c r="O45" s="71">
        <v>1</v>
      </c>
      <c r="P45" s="71">
        <v>11</v>
      </c>
      <c r="Q45" s="71">
        <v>35</v>
      </c>
      <c r="R45" s="70">
        <v>193</v>
      </c>
      <c r="S45" s="70"/>
      <c r="T45" s="71">
        <v>1</v>
      </c>
      <c r="U45" s="71">
        <v>256</v>
      </c>
      <c r="V45" s="71"/>
      <c r="W45" s="71">
        <v>1</v>
      </c>
      <c r="X45" s="71">
        <v>36</v>
      </c>
      <c r="Y45" s="71">
        <v>77</v>
      </c>
      <c r="Z45" s="70">
        <v>371</v>
      </c>
      <c r="AA45" s="70">
        <v>1</v>
      </c>
      <c r="AB45" s="71"/>
      <c r="AC45" s="71">
        <v>636</v>
      </c>
      <c r="AD45" s="71">
        <v>5</v>
      </c>
      <c r="AE45" s="71">
        <v>4</v>
      </c>
      <c r="AF45" s="71">
        <v>148</v>
      </c>
      <c r="AG45" s="71">
        <v>176</v>
      </c>
      <c r="AH45" s="70">
        <v>970</v>
      </c>
      <c r="AI45" s="70"/>
      <c r="AJ45" s="71"/>
      <c r="AK45" s="71">
        <v>389</v>
      </c>
      <c r="AL45" s="71">
        <v>4</v>
      </c>
      <c r="AM45" s="71">
        <v>2</v>
      </c>
      <c r="AN45" s="71">
        <v>119</v>
      </c>
      <c r="AO45" s="71">
        <v>92</v>
      </c>
      <c r="AP45" s="70">
        <v>606</v>
      </c>
      <c r="AQ45" s="70">
        <v>2</v>
      </c>
      <c r="AR45" s="71"/>
      <c r="AS45" s="71">
        <v>385</v>
      </c>
      <c r="AT45" s="71">
        <v>1</v>
      </c>
      <c r="AU45" s="71">
        <v>2</v>
      </c>
      <c r="AV45" s="71">
        <v>85</v>
      </c>
      <c r="AW45" s="71">
        <v>43</v>
      </c>
      <c r="AX45" s="70">
        <v>518</v>
      </c>
      <c r="AY45" s="72">
        <v>2658</v>
      </c>
    </row>
    <row r="46" spans="1:51" x14ac:dyDescent="0.25">
      <c r="A46" t="s">
        <v>64</v>
      </c>
      <c r="B46" t="s">
        <v>72</v>
      </c>
      <c r="C46" t="s">
        <v>199</v>
      </c>
      <c r="D46" t="s">
        <v>202</v>
      </c>
      <c r="E46">
        <v>1260</v>
      </c>
      <c r="I46" s="57" t="s">
        <v>51</v>
      </c>
      <c r="J46" s="57" t="s">
        <v>199</v>
      </c>
      <c r="K46" s="70"/>
      <c r="L46" s="71"/>
      <c r="M46" s="71">
        <v>30</v>
      </c>
      <c r="N46" s="71"/>
      <c r="O46" s="71"/>
      <c r="P46" s="71">
        <v>33</v>
      </c>
      <c r="Q46" s="71">
        <v>32</v>
      </c>
      <c r="R46" s="70">
        <v>95</v>
      </c>
      <c r="S46" s="70"/>
      <c r="T46" s="71"/>
      <c r="U46" s="71">
        <v>49</v>
      </c>
      <c r="V46" s="71">
        <v>1</v>
      </c>
      <c r="W46" s="71">
        <v>1</v>
      </c>
      <c r="X46" s="71">
        <v>98</v>
      </c>
      <c r="Y46" s="71">
        <v>85</v>
      </c>
      <c r="Z46" s="70">
        <v>234</v>
      </c>
      <c r="AA46" s="70">
        <v>1</v>
      </c>
      <c r="AB46" s="71"/>
      <c r="AC46" s="71">
        <v>110</v>
      </c>
      <c r="AD46" s="71">
        <v>1</v>
      </c>
      <c r="AE46" s="71">
        <v>3</v>
      </c>
      <c r="AF46" s="71">
        <v>203</v>
      </c>
      <c r="AG46" s="71">
        <v>95</v>
      </c>
      <c r="AH46" s="70">
        <v>413</v>
      </c>
      <c r="AI46" s="70"/>
      <c r="AJ46" s="71"/>
      <c r="AK46" s="71">
        <v>67</v>
      </c>
      <c r="AL46" s="71"/>
      <c r="AM46" s="71"/>
      <c r="AN46" s="71">
        <v>97</v>
      </c>
      <c r="AO46" s="71">
        <v>34</v>
      </c>
      <c r="AP46" s="70">
        <v>198</v>
      </c>
      <c r="AQ46" s="70"/>
      <c r="AR46" s="71"/>
      <c r="AS46" s="71">
        <v>66</v>
      </c>
      <c r="AT46" s="71"/>
      <c r="AU46" s="71"/>
      <c r="AV46" s="71">
        <v>100</v>
      </c>
      <c r="AW46" s="71">
        <v>14</v>
      </c>
      <c r="AX46" s="70">
        <v>180</v>
      </c>
      <c r="AY46" s="72">
        <v>1120</v>
      </c>
    </row>
    <row r="47" spans="1:51" x14ac:dyDescent="0.25">
      <c r="A47" t="s">
        <v>64</v>
      </c>
      <c r="B47" t="s">
        <v>72</v>
      </c>
      <c r="C47" t="s">
        <v>199</v>
      </c>
      <c r="D47" t="s">
        <v>202</v>
      </c>
      <c r="E47">
        <v>525</v>
      </c>
      <c r="I47" s="60"/>
      <c r="J47" s="63" t="s">
        <v>205</v>
      </c>
      <c r="K47" s="73">
        <v>1</v>
      </c>
      <c r="L47" s="74"/>
      <c r="M47" s="74">
        <v>17</v>
      </c>
      <c r="N47" s="74"/>
      <c r="O47" s="74"/>
      <c r="P47" s="74">
        <v>42</v>
      </c>
      <c r="Q47" s="74">
        <v>40</v>
      </c>
      <c r="R47" s="73">
        <v>100</v>
      </c>
      <c r="S47" s="73">
        <v>1</v>
      </c>
      <c r="T47" s="74"/>
      <c r="U47" s="74">
        <v>35</v>
      </c>
      <c r="V47" s="74"/>
      <c r="W47" s="74">
        <v>1</v>
      </c>
      <c r="X47" s="74">
        <v>109</v>
      </c>
      <c r="Y47" s="74">
        <v>59</v>
      </c>
      <c r="Z47" s="73">
        <v>205</v>
      </c>
      <c r="AA47" s="73">
        <v>2</v>
      </c>
      <c r="AB47" s="74"/>
      <c r="AC47" s="74">
        <v>108</v>
      </c>
      <c r="AD47" s="74">
        <v>1</v>
      </c>
      <c r="AE47" s="74"/>
      <c r="AF47" s="74">
        <v>200</v>
      </c>
      <c r="AG47" s="74">
        <v>76</v>
      </c>
      <c r="AH47" s="73">
        <v>387</v>
      </c>
      <c r="AI47" s="73">
        <v>1</v>
      </c>
      <c r="AJ47" s="74"/>
      <c r="AK47" s="74">
        <v>45</v>
      </c>
      <c r="AL47" s="74"/>
      <c r="AM47" s="74">
        <v>1</v>
      </c>
      <c r="AN47" s="74">
        <v>94</v>
      </c>
      <c r="AO47" s="74">
        <v>37</v>
      </c>
      <c r="AP47" s="73">
        <v>178</v>
      </c>
      <c r="AQ47" s="73">
        <v>1</v>
      </c>
      <c r="AR47" s="74"/>
      <c r="AS47" s="74">
        <v>55</v>
      </c>
      <c r="AT47" s="74"/>
      <c r="AU47" s="74"/>
      <c r="AV47" s="74">
        <v>72</v>
      </c>
      <c r="AW47" s="74">
        <v>22</v>
      </c>
      <c r="AX47" s="73">
        <v>150</v>
      </c>
      <c r="AY47" s="75">
        <v>1020</v>
      </c>
    </row>
    <row r="48" spans="1:51" x14ac:dyDescent="0.25">
      <c r="A48" t="s">
        <v>64</v>
      </c>
      <c r="B48" t="s">
        <v>72</v>
      </c>
      <c r="C48" t="s">
        <v>199</v>
      </c>
      <c r="D48" t="s">
        <v>202</v>
      </c>
      <c r="E48">
        <v>224</v>
      </c>
      <c r="I48" s="57" t="s">
        <v>220</v>
      </c>
      <c r="J48" s="58"/>
      <c r="K48" s="70">
        <v>1</v>
      </c>
      <c r="L48" s="71"/>
      <c r="M48" s="71">
        <v>47</v>
      </c>
      <c r="N48" s="71"/>
      <c r="O48" s="71"/>
      <c r="P48" s="71">
        <v>75</v>
      </c>
      <c r="Q48" s="71">
        <v>72</v>
      </c>
      <c r="R48" s="70">
        <v>195</v>
      </c>
      <c r="S48" s="70">
        <v>1</v>
      </c>
      <c r="T48" s="71"/>
      <c r="U48" s="71">
        <v>84</v>
      </c>
      <c r="V48" s="71">
        <v>1</v>
      </c>
      <c r="W48" s="71">
        <v>2</v>
      </c>
      <c r="X48" s="71">
        <v>207</v>
      </c>
      <c r="Y48" s="71">
        <v>144</v>
      </c>
      <c r="Z48" s="70">
        <v>439</v>
      </c>
      <c r="AA48" s="70">
        <v>3</v>
      </c>
      <c r="AB48" s="71"/>
      <c r="AC48" s="71">
        <v>218</v>
      </c>
      <c r="AD48" s="71">
        <v>2</v>
      </c>
      <c r="AE48" s="71">
        <v>3</v>
      </c>
      <c r="AF48" s="71">
        <v>403</v>
      </c>
      <c r="AG48" s="71">
        <v>171</v>
      </c>
      <c r="AH48" s="70">
        <v>800</v>
      </c>
      <c r="AI48" s="70">
        <v>1</v>
      </c>
      <c r="AJ48" s="71"/>
      <c r="AK48" s="71">
        <v>112</v>
      </c>
      <c r="AL48" s="71"/>
      <c r="AM48" s="71">
        <v>1</v>
      </c>
      <c r="AN48" s="71">
        <v>191</v>
      </c>
      <c r="AO48" s="71">
        <v>71</v>
      </c>
      <c r="AP48" s="70">
        <v>376</v>
      </c>
      <c r="AQ48" s="70">
        <v>1</v>
      </c>
      <c r="AR48" s="71"/>
      <c r="AS48" s="71">
        <v>121</v>
      </c>
      <c r="AT48" s="71"/>
      <c r="AU48" s="71"/>
      <c r="AV48" s="71">
        <v>172</v>
      </c>
      <c r="AW48" s="71">
        <v>36</v>
      </c>
      <c r="AX48" s="70">
        <v>330</v>
      </c>
      <c r="AY48" s="72">
        <v>2140</v>
      </c>
    </row>
    <row r="49" spans="1:51" x14ac:dyDescent="0.25">
      <c r="A49" t="s">
        <v>64</v>
      </c>
      <c r="B49" t="s">
        <v>72</v>
      </c>
      <c r="C49" t="s">
        <v>199</v>
      </c>
      <c r="D49" t="s">
        <v>202</v>
      </c>
      <c r="E49">
        <v>36</v>
      </c>
      <c r="I49" s="57" t="s">
        <v>50</v>
      </c>
      <c r="J49" s="57" t="s">
        <v>199</v>
      </c>
      <c r="K49" s="70"/>
      <c r="L49" s="71"/>
      <c r="M49" s="71">
        <v>8</v>
      </c>
      <c r="N49" s="71"/>
      <c r="O49" s="71"/>
      <c r="P49" s="71">
        <v>44</v>
      </c>
      <c r="Q49" s="71">
        <v>41</v>
      </c>
      <c r="R49" s="70">
        <v>93</v>
      </c>
      <c r="S49" s="70">
        <v>1</v>
      </c>
      <c r="T49" s="71"/>
      <c r="U49" s="71">
        <v>30</v>
      </c>
      <c r="V49" s="71"/>
      <c r="W49" s="71"/>
      <c r="X49" s="71">
        <v>94</v>
      </c>
      <c r="Y49" s="71">
        <v>72</v>
      </c>
      <c r="Z49" s="70">
        <v>197</v>
      </c>
      <c r="AA49" s="70">
        <v>1</v>
      </c>
      <c r="AB49" s="71"/>
      <c r="AC49" s="71">
        <v>142</v>
      </c>
      <c r="AD49" s="71">
        <v>3</v>
      </c>
      <c r="AE49" s="71">
        <v>3</v>
      </c>
      <c r="AF49" s="71">
        <v>390</v>
      </c>
      <c r="AG49" s="71">
        <v>141</v>
      </c>
      <c r="AH49" s="70">
        <v>680</v>
      </c>
      <c r="AI49" s="70"/>
      <c r="AJ49" s="71"/>
      <c r="AK49" s="71">
        <v>91</v>
      </c>
      <c r="AL49" s="71"/>
      <c r="AM49" s="71"/>
      <c r="AN49" s="71">
        <v>283</v>
      </c>
      <c r="AO49" s="71">
        <v>94</v>
      </c>
      <c r="AP49" s="70">
        <v>468</v>
      </c>
      <c r="AQ49" s="70"/>
      <c r="AR49" s="71"/>
      <c r="AS49" s="71">
        <v>64</v>
      </c>
      <c r="AT49" s="71">
        <v>2</v>
      </c>
      <c r="AU49" s="71"/>
      <c r="AV49" s="71">
        <v>196</v>
      </c>
      <c r="AW49" s="71">
        <v>39</v>
      </c>
      <c r="AX49" s="70">
        <v>301</v>
      </c>
      <c r="AY49" s="72">
        <v>1739</v>
      </c>
    </row>
    <row r="50" spans="1:51" x14ac:dyDescent="0.25">
      <c r="A50" t="s">
        <v>64</v>
      </c>
      <c r="B50" t="s">
        <v>72</v>
      </c>
      <c r="C50" t="s">
        <v>199</v>
      </c>
      <c r="D50" t="s">
        <v>202</v>
      </c>
      <c r="E50">
        <v>40</v>
      </c>
      <c r="I50" s="60"/>
      <c r="J50" s="63" t="s">
        <v>205</v>
      </c>
      <c r="K50" s="73"/>
      <c r="L50" s="74"/>
      <c r="M50" s="74">
        <v>11</v>
      </c>
      <c r="N50" s="74"/>
      <c r="O50" s="74"/>
      <c r="P50" s="74">
        <v>57</v>
      </c>
      <c r="Q50" s="74">
        <v>39</v>
      </c>
      <c r="R50" s="73">
        <v>107</v>
      </c>
      <c r="S50" s="73">
        <v>1</v>
      </c>
      <c r="T50" s="74"/>
      <c r="U50" s="74">
        <v>23</v>
      </c>
      <c r="V50" s="74"/>
      <c r="W50" s="74">
        <v>2</v>
      </c>
      <c r="X50" s="74">
        <v>118</v>
      </c>
      <c r="Y50" s="74">
        <v>62</v>
      </c>
      <c r="Z50" s="73">
        <v>206</v>
      </c>
      <c r="AA50" s="73">
        <v>1</v>
      </c>
      <c r="AB50" s="74"/>
      <c r="AC50" s="74">
        <v>65</v>
      </c>
      <c r="AD50" s="74">
        <v>2</v>
      </c>
      <c r="AE50" s="74">
        <v>10</v>
      </c>
      <c r="AF50" s="74">
        <v>373</v>
      </c>
      <c r="AG50" s="74">
        <v>146</v>
      </c>
      <c r="AH50" s="73">
        <v>597</v>
      </c>
      <c r="AI50" s="73"/>
      <c r="AJ50" s="74"/>
      <c r="AK50" s="74">
        <v>81</v>
      </c>
      <c r="AL50" s="74">
        <v>2</v>
      </c>
      <c r="AM50" s="74">
        <v>1</v>
      </c>
      <c r="AN50" s="74">
        <v>300</v>
      </c>
      <c r="AO50" s="74">
        <v>125</v>
      </c>
      <c r="AP50" s="73">
        <v>509</v>
      </c>
      <c r="AQ50" s="73"/>
      <c r="AR50" s="74"/>
      <c r="AS50" s="74">
        <v>52</v>
      </c>
      <c r="AT50" s="74">
        <v>1</v>
      </c>
      <c r="AU50" s="74">
        <v>1</v>
      </c>
      <c r="AV50" s="74">
        <v>233</v>
      </c>
      <c r="AW50" s="74">
        <v>38</v>
      </c>
      <c r="AX50" s="73">
        <v>325</v>
      </c>
      <c r="AY50" s="75">
        <v>1744</v>
      </c>
    </row>
    <row r="51" spans="1:51" x14ac:dyDescent="0.25">
      <c r="A51" t="s">
        <v>64</v>
      </c>
      <c r="B51" t="s">
        <v>72</v>
      </c>
      <c r="C51" t="s">
        <v>199</v>
      </c>
      <c r="D51" t="s">
        <v>203</v>
      </c>
      <c r="E51">
        <v>1086</v>
      </c>
      <c r="I51" s="57" t="s">
        <v>221</v>
      </c>
      <c r="J51" s="58"/>
      <c r="K51" s="70"/>
      <c r="L51" s="71"/>
      <c r="M51" s="71">
        <v>19</v>
      </c>
      <c r="N51" s="71"/>
      <c r="O51" s="71"/>
      <c r="P51" s="71">
        <v>101</v>
      </c>
      <c r="Q51" s="71">
        <v>80</v>
      </c>
      <c r="R51" s="70">
        <v>200</v>
      </c>
      <c r="S51" s="70">
        <v>2</v>
      </c>
      <c r="T51" s="71"/>
      <c r="U51" s="71">
        <v>53</v>
      </c>
      <c r="V51" s="71"/>
      <c r="W51" s="71">
        <v>2</v>
      </c>
      <c r="X51" s="71">
        <v>212</v>
      </c>
      <c r="Y51" s="71">
        <v>134</v>
      </c>
      <c r="Z51" s="70">
        <v>403</v>
      </c>
      <c r="AA51" s="70">
        <v>2</v>
      </c>
      <c r="AB51" s="71"/>
      <c r="AC51" s="71">
        <v>207</v>
      </c>
      <c r="AD51" s="71">
        <v>5</v>
      </c>
      <c r="AE51" s="71">
        <v>13</v>
      </c>
      <c r="AF51" s="71">
        <v>763</v>
      </c>
      <c r="AG51" s="71">
        <v>287</v>
      </c>
      <c r="AH51" s="70">
        <v>1277</v>
      </c>
      <c r="AI51" s="70"/>
      <c r="AJ51" s="71"/>
      <c r="AK51" s="71">
        <v>172</v>
      </c>
      <c r="AL51" s="71">
        <v>2</v>
      </c>
      <c r="AM51" s="71">
        <v>1</v>
      </c>
      <c r="AN51" s="71">
        <v>583</v>
      </c>
      <c r="AO51" s="71">
        <v>219</v>
      </c>
      <c r="AP51" s="70">
        <v>977</v>
      </c>
      <c r="AQ51" s="70"/>
      <c r="AR51" s="71"/>
      <c r="AS51" s="71">
        <v>116</v>
      </c>
      <c r="AT51" s="71">
        <v>3</v>
      </c>
      <c r="AU51" s="71">
        <v>1</v>
      </c>
      <c r="AV51" s="71">
        <v>429</v>
      </c>
      <c r="AW51" s="71">
        <v>77</v>
      </c>
      <c r="AX51" s="70">
        <v>626</v>
      </c>
      <c r="AY51" s="72">
        <v>3483</v>
      </c>
    </row>
    <row r="52" spans="1:51" x14ac:dyDescent="0.25">
      <c r="A52" t="s">
        <v>64</v>
      </c>
      <c r="B52" t="s">
        <v>72</v>
      </c>
      <c r="C52" t="s">
        <v>199</v>
      </c>
      <c r="D52" t="s">
        <v>203</v>
      </c>
      <c r="E52">
        <v>1906</v>
      </c>
      <c r="I52" s="57" t="s">
        <v>49</v>
      </c>
      <c r="J52" s="57" t="s">
        <v>199</v>
      </c>
      <c r="K52" s="70">
        <v>1</v>
      </c>
      <c r="L52" s="71"/>
      <c r="M52" s="71">
        <v>113</v>
      </c>
      <c r="N52" s="71"/>
      <c r="O52" s="71">
        <v>6</v>
      </c>
      <c r="P52" s="71">
        <v>357</v>
      </c>
      <c r="Q52" s="71">
        <v>307</v>
      </c>
      <c r="R52" s="70">
        <v>784</v>
      </c>
      <c r="S52" s="70">
        <v>8</v>
      </c>
      <c r="T52" s="71"/>
      <c r="U52" s="71">
        <v>267</v>
      </c>
      <c r="V52" s="71">
        <v>8</v>
      </c>
      <c r="W52" s="71">
        <v>10</v>
      </c>
      <c r="X52" s="71">
        <v>783</v>
      </c>
      <c r="Y52" s="71">
        <v>772</v>
      </c>
      <c r="Z52" s="70">
        <v>1848</v>
      </c>
      <c r="AA52" s="70">
        <v>7</v>
      </c>
      <c r="AB52" s="71">
        <v>1</v>
      </c>
      <c r="AC52" s="71">
        <v>861</v>
      </c>
      <c r="AD52" s="71">
        <v>14</v>
      </c>
      <c r="AE52" s="71">
        <v>21</v>
      </c>
      <c r="AF52" s="71">
        <v>1733</v>
      </c>
      <c r="AG52" s="71">
        <v>1092</v>
      </c>
      <c r="AH52" s="70">
        <v>3729</v>
      </c>
      <c r="AI52" s="70">
        <v>6</v>
      </c>
      <c r="AJ52" s="71">
        <v>1</v>
      </c>
      <c r="AK52" s="71">
        <v>585</v>
      </c>
      <c r="AL52" s="71">
        <v>2</v>
      </c>
      <c r="AM52" s="71">
        <v>4</v>
      </c>
      <c r="AN52" s="71">
        <v>1029</v>
      </c>
      <c r="AO52" s="71">
        <v>491</v>
      </c>
      <c r="AP52" s="70">
        <v>2118</v>
      </c>
      <c r="AQ52" s="70">
        <v>4</v>
      </c>
      <c r="AR52" s="71"/>
      <c r="AS52" s="71">
        <v>580</v>
      </c>
      <c r="AT52" s="71"/>
      <c r="AU52" s="71">
        <v>2</v>
      </c>
      <c r="AV52" s="71">
        <v>1133</v>
      </c>
      <c r="AW52" s="71">
        <v>372</v>
      </c>
      <c r="AX52" s="70">
        <v>2091</v>
      </c>
      <c r="AY52" s="72">
        <v>10570</v>
      </c>
    </row>
    <row r="53" spans="1:51" x14ac:dyDescent="0.25">
      <c r="A53" t="s">
        <v>64</v>
      </c>
      <c r="B53" t="s">
        <v>72</v>
      </c>
      <c r="C53" t="s">
        <v>199</v>
      </c>
      <c r="D53" t="s">
        <v>203</v>
      </c>
      <c r="E53">
        <v>1665</v>
      </c>
      <c r="I53" s="60"/>
      <c r="J53" s="63" t="s">
        <v>205</v>
      </c>
      <c r="K53" s="73">
        <v>3</v>
      </c>
      <c r="L53" s="74"/>
      <c r="M53" s="74">
        <v>71</v>
      </c>
      <c r="N53" s="74">
        <v>5</v>
      </c>
      <c r="O53" s="74">
        <v>8</v>
      </c>
      <c r="P53" s="74">
        <v>339</v>
      </c>
      <c r="Q53" s="74">
        <v>336</v>
      </c>
      <c r="R53" s="73">
        <v>762</v>
      </c>
      <c r="S53" s="73">
        <v>14</v>
      </c>
      <c r="T53" s="74">
        <v>1</v>
      </c>
      <c r="U53" s="74">
        <v>236</v>
      </c>
      <c r="V53" s="74">
        <v>11</v>
      </c>
      <c r="W53" s="74">
        <v>17</v>
      </c>
      <c r="X53" s="74">
        <v>775</v>
      </c>
      <c r="Y53" s="74">
        <v>719</v>
      </c>
      <c r="Z53" s="73">
        <v>1773</v>
      </c>
      <c r="AA53" s="73">
        <v>8</v>
      </c>
      <c r="AB53" s="74">
        <v>2</v>
      </c>
      <c r="AC53" s="74">
        <v>546</v>
      </c>
      <c r="AD53" s="74">
        <v>10</v>
      </c>
      <c r="AE53" s="74">
        <v>24</v>
      </c>
      <c r="AF53" s="74">
        <v>1674</v>
      </c>
      <c r="AG53" s="74">
        <v>1144</v>
      </c>
      <c r="AH53" s="73">
        <v>3408</v>
      </c>
      <c r="AI53" s="73">
        <v>6</v>
      </c>
      <c r="AJ53" s="74">
        <v>2</v>
      </c>
      <c r="AK53" s="74">
        <v>438</v>
      </c>
      <c r="AL53" s="74">
        <v>6</v>
      </c>
      <c r="AM53" s="74">
        <v>14</v>
      </c>
      <c r="AN53" s="74">
        <v>969</v>
      </c>
      <c r="AO53" s="74">
        <v>550</v>
      </c>
      <c r="AP53" s="73">
        <v>1985</v>
      </c>
      <c r="AQ53" s="73">
        <v>3</v>
      </c>
      <c r="AR53" s="74"/>
      <c r="AS53" s="74">
        <v>424</v>
      </c>
      <c r="AT53" s="74">
        <v>3</v>
      </c>
      <c r="AU53" s="74">
        <v>3</v>
      </c>
      <c r="AV53" s="74">
        <v>1065</v>
      </c>
      <c r="AW53" s="74">
        <v>381</v>
      </c>
      <c r="AX53" s="73">
        <v>1879</v>
      </c>
      <c r="AY53" s="75">
        <v>9807</v>
      </c>
    </row>
    <row r="54" spans="1:51" x14ac:dyDescent="0.25">
      <c r="A54" t="s">
        <v>64</v>
      </c>
      <c r="B54" t="s">
        <v>72</v>
      </c>
      <c r="C54" t="s">
        <v>199</v>
      </c>
      <c r="D54" t="s">
        <v>203</v>
      </c>
      <c r="E54">
        <v>1084</v>
      </c>
      <c r="I54" s="57" t="s">
        <v>222</v>
      </c>
      <c r="J54" s="58"/>
      <c r="K54" s="70">
        <v>4</v>
      </c>
      <c r="L54" s="71"/>
      <c r="M54" s="71">
        <v>184</v>
      </c>
      <c r="N54" s="71">
        <v>5</v>
      </c>
      <c r="O54" s="71">
        <v>14</v>
      </c>
      <c r="P54" s="71">
        <v>696</v>
      </c>
      <c r="Q54" s="71">
        <v>643</v>
      </c>
      <c r="R54" s="70">
        <v>1546</v>
      </c>
      <c r="S54" s="70">
        <v>22</v>
      </c>
      <c r="T54" s="71">
        <v>1</v>
      </c>
      <c r="U54" s="71">
        <v>503</v>
      </c>
      <c r="V54" s="71">
        <v>19</v>
      </c>
      <c r="W54" s="71">
        <v>27</v>
      </c>
      <c r="X54" s="71">
        <v>1558</v>
      </c>
      <c r="Y54" s="71">
        <v>1491</v>
      </c>
      <c r="Z54" s="70">
        <v>3621</v>
      </c>
      <c r="AA54" s="70">
        <v>15</v>
      </c>
      <c r="AB54" s="71">
        <v>3</v>
      </c>
      <c r="AC54" s="71">
        <v>1407</v>
      </c>
      <c r="AD54" s="71">
        <v>24</v>
      </c>
      <c r="AE54" s="71">
        <v>45</v>
      </c>
      <c r="AF54" s="71">
        <v>3407</v>
      </c>
      <c r="AG54" s="71">
        <v>2236</v>
      </c>
      <c r="AH54" s="70">
        <v>7137</v>
      </c>
      <c r="AI54" s="70">
        <v>12</v>
      </c>
      <c r="AJ54" s="71">
        <v>3</v>
      </c>
      <c r="AK54" s="71">
        <v>1023</v>
      </c>
      <c r="AL54" s="71">
        <v>8</v>
      </c>
      <c r="AM54" s="71">
        <v>18</v>
      </c>
      <c r="AN54" s="71">
        <v>1998</v>
      </c>
      <c r="AO54" s="71">
        <v>1041</v>
      </c>
      <c r="AP54" s="70">
        <v>4103</v>
      </c>
      <c r="AQ54" s="70">
        <v>7</v>
      </c>
      <c r="AR54" s="71"/>
      <c r="AS54" s="71">
        <v>1004</v>
      </c>
      <c r="AT54" s="71">
        <v>3</v>
      </c>
      <c r="AU54" s="71">
        <v>5</v>
      </c>
      <c r="AV54" s="71">
        <v>2198</v>
      </c>
      <c r="AW54" s="71">
        <v>753</v>
      </c>
      <c r="AX54" s="70">
        <v>3970</v>
      </c>
      <c r="AY54" s="72">
        <v>20377</v>
      </c>
    </row>
    <row r="55" spans="1:51" x14ac:dyDescent="0.25">
      <c r="A55" t="s">
        <v>64</v>
      </c>
      <c r="B55" t="s">
        <v>72</v>
      </c>
      <c r="C55" t="s">
        <v>199</v>
      </c>
      <c r="D55" t="s">
        <v>203</v>
      </c>
      <c r="E55">
        <v>605</v>
      </c>
      <c r="I55" s="57" t="s">
        <v>48</v>
      </c>
      <c r="J55" s="57" t="s">
        <v>199</v>
      </c>
      <c r="K55" s="70">
        <v>54</v>
      </c>
      <c r="L55" s="71">
        <v>17</v>
      </c>
      <c r="M55" s="71">
        <v>11130</v>
      </c>
      <c r="N55" s="71">
        <v>119</v>
      </c>
      <c r="O55" s="71">
        <v>260</v>
      </c>
      <c r="P55" s="71">
        <v>2417</v>
      </c>
      <c r="Q55" s="71">
        <v>9892</v>
      </c>
      <c r="R55" s="70">
        <v>23889</v>
      </c>
      <c r="S55" s="70">
        <v>93</v>
      </c>
      <c r="T55" s="71">
        <v>36</v>
      </c>
      <c r="U55" s="71">
        <v>43336</v>
      </c>
      <c r="V55" s="71">
        <v>364</v>
      </c>
      <c r="W55" s="71">
        <v>591</v>
      </c>
      <c r="X55" s="71">
        <v>11957</v>
      </c>
      <c r="Y55" s="71">
        <v>35138</v>
      </c>
      <c r="Z55" s="70">
        <v>91515</v>
      </c>
      <c r="AA55" s="70">
        <v>146</v>
      </c>
      <c r="AB55" s="71">
        <v>38</v>
      </c>
      <c r="AC55" s="71">
        <v>39867</v>
      </c>
      <c r="AD55" s="71">
        <v>161</v>
      </c>
      <c r="AE55" s="71">
        <v>241</v>
      </c>
      <c r="AF55" s="71">
        <v>11155</v>
      </c>
      <c r="AG55" s="71">
        <v>18620</v>
      </c>
      <c r="AH55" s="70">
        <v>70228</v>
      </c>
      <c r="AI55" s="70">
        <v>46</v>
      </c>
      <c r="AJ55" s="71">
        <v>16</v>
      </c>
      <c r="AK55" s="71">
        <v>15136</v>
      </c>
      <c r="AL55" s="71">
        <v>47</v>
      </c>
      <c r="AM55" s="71">
        <v>55</v>
      </c>
      <c r="AN55" s="71">
        <v>4617</v>
      </c>
      <c r="AO55" s="71">
        <v>5239</v>
      </c>
      <c r="AP55" s="70">
        <v>25156</v>
      </c>
      <c r="AQ55" s="70">
        <v>31</v>
      </c>
      <c r="AR55" s="71">
        <v>12</v>
      </c>
      <c r="AS55" s="71">
        <v>14225</v>
      </c>
      <c r="AT55" s="71">
        <v>15</v>
      </c>
      <c r="AU55" s="71">
        <v>23</v>
      </c>
      <c r="AV55" s="71">
        <v>6666</v>
      </c>
      <c r="AW55" s="71">
        <v>4253</v>
      </c>
      <c r="AX55" s="70">
        <v>25225</v>
      </c>
      <c r="AY55" s="72">
        <v>236013</v>
      </c>
    </row>
    <row r="56" spans="1:51" x14ac:dyDescent="0.25">
      <c r="A56" t="s">
        <v>64</v>
      </c>
      <c r="B56" t="s">
        <v>72</v>
      </c>
      <c r="C56" t="s">
        <v>199</v>
      </c>
      <c r="D56" t="s">
        <v>203</v>
      </c>
      <c r="E56">
        <v>180</v>
      </c>
      <c r="I56" s="60"/>
      <c r="J56" s="63" t="s">
        <v>205</v>
      </c>
      <c r="K56" s="73">
        <v>66</v>
      </c>
      <c r="L56" s="74">
        <v>13</v>
      </c>
      <c r="M56" s="74">
        <v>8005</v>
      </c>
      <c r="N56" s="74">
        <v>129</v>
      </c>
      <c r="O56" s="74">
        <v>239</v>
      </c>
      <c r="P56" s="74">
        <v>2408</v>
      </c>
      <c r="Q56" s="74">
        <v>9418</v>
      </c>
      <c r="R56" s="73">
        <v>20278</v>
      </c>
      <c r="S56" s="73">
        <v>152</v>
      </c>
      <c r="T56" s="74">
        <v>24</v>
      </c>
      <c r="U56" s="74">
        <v>32117</v>
      </c>
      <c r="V56" s="74">
        <v>529</v>
      </c>
      <c r="W56" s="74">
        <v>1001</v>
      </c>
      <c r="X56" s="74">
        <v>14060</v>
      </c>
      <c r="Y56" s="74">
        <v>40371</v>
      </c>
      <c r="Z56" s="73">
        <v>88254</v>
      </c>
      <c r="AA56" s="73">
        <v>202</v>
      </c>
      <c r="AB56" s="74">
        <v>40</v>
      </c>
      <c r="AC56" s="74">
        <v>33868</v>
      </c>
      <c r="AD56" s="74">
        <v>300</v>
      </c>
      <c r="AE56" s="74">
        <v>495</v>
      </c>
      <c r="AF56" s="74">
        <v>14499</v>
      </c>
      <c r="AG56" s="74">
        <v>24863</v>
      </c>
      <c r="AH56" s="73">
        <v>74267</v>
      </c>
      <c r="AI56" s="73">
        <v>47</v>
      </c>
      <c r="AJ56" s="74">
        <v>15</v>
      </c>
      <c r="AK56" s="74">
        <v>11228</v>
      </c>
      <c r="AL56" s="74">
        <v>54</v>
      </c>
      <c r="AM56" s="74">
        <v>95</v>
      </c>
      <c r="AN56" s="74">
        <v>4849</v>
      </c>
      <c r="AO56" s="74">
        <v>6332</v>
      </c>
      <c r="AP56" s="73">
        <v>22620</v>
      </c>
      <c r="AQ56" s="73">
        <v>19</v>
      </c>
      <c r="AR56" s="74">
        <v>12</v>
      </c>
      <c r="AS56" s="74">
        <v>8274</v>
      </c>
      <c r="AT56" s="74">
        <v>18</v>
      </c>
      <c r="AU56" s="74">
        <v>33</v>
      </c>
      <c r="AV56" s="74">
        <v>4732</v>
      </c>
      <c r="AW56" s="74">
        <v>3468</v>
      </c>
      <c r="AX56" s="73">
        <v>16556</v>
      </c>
      <c r="AY56" s="75">
        <v>221975</v>
      </c>
    </row>
    <row r="57" spans="1:51" x14ac:dyDescent="0.25">
      <c r="A57" t="s">
        <v>64</v>
      </c>
      <c r="B57" t="s">
        <v>72</v>
      </c>
      <c r="C57" t="s">
        <v>199</v>
      </c>
      <c r="D57" t="s">
        <v>203</v>
      </c>
      <c r="E57">
        <v>98</v>
      </c>
      <c r="I57" s="60"/>
      <c r="J57" s="63" t="s">
        <v>206</v>
      </c>
      <c r="K57" s="73"/>
      <c r="L57" s="74"/>
      <c r="M57" s="74">
        <v>4</v>
      </c>
      <c r="N57" s="74">
        <v>1</v>
      </c>
      <c r="O57" s="74"/>
      <c r="P57" s="74">
        <v>1</v>
      </c>
      <c r="Q57" s="74">
        <v>23</v>
      </c>
      <c r="R57" s="73">
        <v>29</v>
      </c>
      <c r="S57" s="73"/>
      <c r="T57" s="74"/>
      <c r="U57" s="74">
        <v>22</v>
      </c>
      <c r="V57" s="74">
        <v>1</v>
      </c>
      <c r="W57" s="74"/>
      <c r="X57" s="74">
        <v>12</v>
      </c>
      <c r="Y57" s="74">
        <v>59</v>
      </c>
      <c r="Z57" s="73">
        <v>94</v>
      </c>
      <c r="AA57" s="73"/>
      <c r="AB57" s="74"/>
      <c r="AC57" s="74">
        <v>6</v>
      </c>
      <c r="AD57" s="74"/>
      <c r="AE57" s="74"/>
      <c r="AF57" s="74">
        <v>2</v>
      </c>
      <c r="AG57" s="74">
        <v>28</v>
      </c>
      <c r="AH57" s="73">
        <v>36</v>
      </c>
      <c r="AI57" s="73"/>
      <c r="AJ57" s="74"/>
      <c r="AK57" s="74">
        <v>3</v>
      </c>
      <c r="AL57" s="74"/>
      <c r="AM57" s="74"/>
      <c r="AN57" s="74"/>
      <c r="AO57" s="74">
        <v>8</v>
      </c>
      <c r="AP57" s="73">
        <v>11</v>
      </c>
      <c r="AQ57" s="73"/>
      <c r="AR57" s="74"/>
      <c r="AS57" s="74">
        <v>4</v>
      </c>
      <c r="AT57" s="74"/>
      <c r="AU57" s="74"/>
      <c r="AV57" s="74"/>
      <c r="AW57" s="74">
        <v>10</v>
      </c>
      <c r="AX57" s="73">
        <v>14</v>
      </c>
      <c r="AY57" s="75">
        <v>184</v>
      </c>
    </row>
    <row r="58" spans="1:51" x14ac:dyDescent="0.25">
      <c r="A58" t="s">
        <v>64</v>
      </c>
      <c r="B58" t="s">
        <v>72</v>
      </c>
      <c r="C58" t="s">
        <v>199</v>
      </c>
      <c r="D58" t="s">
        <v>203</v>
      </c>
      <c r="E58">
        <v>48</v>
      </c>
      <c r="I58" s="57" t="s">
        <v>223</v>
      </c>
      <c r="J58" s="58"/>
      <c r="K58" s="70">
        <v>120</v>
      </c>
      <c r="L58" s="71">
        <v>30</v>
      </c>
      <c r="M58" s="71">
        <v>19139</v>
      </c>
      <c r="N58" s="71">
        <v>249</v>
      </c>
      <c r="O58" s="71">
        <v>499</v>
      </c>
      <c r="P58" s="71">
        <v>4826</v>
      </c>
      <c r="Q58" s="71">
        <v>19333</v>
      </c>
      <c r="R58" s="70">
        <v>44196</v>
      </c>
      <c r="S58" s="70">
        <v>245</v>
      </c>
      <c r="T58" s="71">
        <v>60</v>
      </c>
      <c r="U58" s="71">
        <v>75475</v>
      </c>
      <c r="V58" s="71">
        <v>894</v>
      </c>
      <c r="W58" s="71">
        <v>1592</v>
      </c>
      <c r="X58" s="71">
        <v>26029</v>
      </c>
      <c r="Y58" s="71">
        <v>75568</v>
      </c>
      <c r="Z58" s="70">
        <v>179863</v>
      </c>
      <c r="AA58" s="70">
        <v>348</v>
      </c>
      <c r="AB58" s="71">
        <v>78</v>
      </c>
      <c r="AC58" s="71">
        <v>73741</v>
      </c>
      <c r="AD58" s="71">
        <v>461</v>
      </c>
      <c r="AE58" s="71">
        <v>736</v>
      </c>
      <c r="AF58" s="71">
        <v>25656</v>
      </c>
      <c r="AG58" s="71">
        <v>43511</v>
      </c>
      <c r="AH58" s="70">
        <v>144531</v>
      </c>
      <c r="AI58" s="70">
        <v>93</v>
      </c>
      <c r="AJ58" s="71">
        <v>31</v>
      </c>
      <c r="AK58" s="71">
        <v>26367</v>
      </c>
      <c r="AL58" s="71">
        <v>101</v>
      </c>
      <c r="AM58" s="71">
        <v>150</v>
      </c>
      <c r="AN58" s="71">
        <v>9466</v>
      </c>
      <c r="AO58" s="71">
        <v>11579</v>
      </c>
      <c r="AP58" s="70">
        <v>47787</v>
      </c>
      <c r="AQ58" s="70">
        <v>50</v>
      </c>
      <c r="AR58" s="71">
        <v>24</v>
      </c>
      <c r="AS58" s="71">
        <v>22503</v>
      </c>
      <c r="AT58" s="71">
        <v>33</v>
      </c>
      <c r="AU58" s="71">
        <v>56</v>
      </c>
      <c r="AV58" s="71">
        <v>11398</v>
      </c>
      <c r="AW58" s="71">
        <v>7731</v>
      </c>
      <c r="AX58" s="70">
        <v>41795</v>
      </c>
      <c r="AY58" s="72">
        <v>458172</v>
      </c>
    </row>
    <row r="59" spans="1:51" x14ac:dyDescent="0.25">
      <c r="A59" t="s">
        <v>64</v>
      </c>
      <c r="B59" t="s">
        <v>72</v>
      </c>
      <c r="C59" t="s">
        <v>199</v>
      </c>
      <c r="D59" t="s">
        <v>203</v>
      </c>
      <c r="E59">
        <v>9</v>
      </c>
      <c r="I59" s="57" t="s">
        <v>47</v>
      </c>
      <c r="J59" s="57" t="s">
        <v>199</v>
      </c>
      <c r="K59" s="70"/>
      <c r="L59" s="71"/>
      <c r="M59" s="71">
        <v>3</v>
      </c>
      <c r="N59" s="71"/>
      <c r="O59" s="71"/>
      <c r="P59" s="71">
        <v>25</v>
      </c>
      <c r="Q59" s="71">
        <v>24</v>
      </c>
      <c r="R59" s="70">
        <v>52</v>
      </c>
      <c r="S59" s="70"/>
      <c r="T59" s="71"/>
      <c r="U59" s="71">
        <v>29</v>
      </c>
      <c r="V59" s="71">
        <v>1</v>
      </c>
      <c r="W59" s="71"/>
      <c r="X59" s="71">
        <v>85</v>
      </c>
      <c r="Y59" s="71">
        <v>63</v>
      </c>
      <c r="Z59" s="70">
        <v>178</v>
      </c>
      <c r="AA59" s="70"/>
      <c r="AB59" s="71"/>
      <c r="AC59" s="71">
        <v>97</v>
      </c>
      <c r="AD59" s="71">
        <v>1</v>
      </c>
      <c r="AE59" s="71">
        <v>1</v>
      </c>
      <c r="AF59" s="71">
        <v>122</v>
      </c>
      <c r="AG59" s="71">
        <v>80</v>
      </c>
      <c r="AH59" s="70">
        <v>301</v>
      </c>
      <c r="AI59" s="70"/>
      <c r="AJ59" s="71"/>
      <c r="AK59" s="71">
        <v>54</v>
      </c>
      <c r="AL59" s="71"/>
      <c r="AM59" s="71"/>
      <c r="AN59" s="71">
        <v>62</v>
      </c>
      <c r="AO59" s="71">
        <v>25</v>
      </c>
      <c r="AP59" s="70">
        <v>141</v>
      </c>
      <c r="AQ59" s="70"/>
      <c r="AR59" s="71"/>
      <c r="AS59" s="71">
        <v>68</v>
      </c>
      <c r="AT59" s="71"/>
      <c r="AU59" s="71"/>
      <c r="AV59" s="71">
        <v>39</v>
      </c>
      <c r="AW59" s="71">
        <v>12</v>
      </c>
      <c r="AX59" s="70">
        <v>119</v>
      </c>
      <c r="AY59" s="72">
        <v>791</v>
      </c>
    </row>
    <row r="60" spans="1:51" x14ac:dyDescent="0.25">
      <c r="A60" t="s">
        <v>64</v>
      </c>
      <c r="B60" t="s">
        <v>72</v>
      </c>
      <c r="C60" t="s">
        <v>199</v>
      </c>
      <c r="D60" t="s">
        <v>204</v>
      </c>
      <c r="E60">
        <v>2832</v>
      </c>
      <c r="I60" s="60"/>
      <c r="J60" s="63" t="s">
        <v>205</v>
      </c>
      <c r="K60" s="73"/>
      <c r="L60" s="74"/>
      <c r="M60" s="74">
        <v>6</v>
      </c>
      <c r="N60" s="74"/>
      <c r="O60" s="74"/>
      <c r="P60" s="74">
        <v>25</v>
      </c>
      <c r="Q60" s="74">
        <v>25</v>
      </c>
      <c r="R60" s="73">
        <v>56</v>
      </c>
      <c r="S60" s="73"/>
      <c r="T60" s="74"/>
      <c r="U60" s="74">
        <v>33</v>
      </c>
      <c r="V60" s="74"/>
      <c r="W60" s="74"/>
      <c r="X60" s="74">
        <v>76</v>
      </c>
      <c r="Y60" s="74">
        <v>65</v>
      </c>
      <c r="Z60" s="73">
        <v>174</v>
      </c>
      <c r="AA60" s="73">
        <v>5</v>
      </c>
      <c r="AB60" s="74"/>
      <c r="AC60" s="74">
        <v>82</v>
      </c>
      <c r="AD60" s="74">
        <v>1</v>
      </c>
      <c r="AE60" s="74">
        <v>1</v>
      </c>
      <c r="AF60" s="74">
        <v>115</v>
      </c>
      <c r="AG60" s="74">
        <v>106</v>
      </c>
      <c r="AH60" s="73">
        <v>310</v>
      </c>
      <c r="AI60" s="73">
        <v>1</v>
      </c>
      <c r="AJ60" s="74"/>
      <c r="AK60" s="74">
        <v>46</v>
      </c>
      <c r="AL60" s="74"/>
      <c r="AM60" s="74">
        <v>1</v>
      </c>
      <c r="AN60" s="74">
        <v>70</v>
      </c>
      <c r="AO60" s="74">
        <v>40</v>
      </c>
      <c r="AP60" s="73">
        <v>158</v>
      </c>
      <c r="AQ60" s="73"/>
      <c r="AR60" s="74"/>
      <c r="AS60" s="74">
        <v>50</v>
      </c>
      <c r="AT60" s="74"/>
      <c r="AU60" s="74"/>
      <c r="AV60" s="74">
        <v>53</v>
      </c>
      <c r="AW60" s="74">
        <v>23</v>
      </c>
      <c r="AX60" s="73">
        <v>126</v>
      </c>
      <c r="AY60" s="75">
        <v>824</v>
      </c>
    </row>
    <row r="61" spans="1:51" x14ac:dyDescent="0.25">
      <c r="A61" t="s">
        <v>64</v>
      </c>
      <c r="B61" t="s">
        <v>72</v>
      </c>
      <c r="C61" t="s">
        <v>199</v>
      </c>
      <c r="D61" t="s">
        <v>204</v>
      </c>
      <c r="E61">
        <v>1966</v>
      </c>
      <c r="I61" s="57" t="s">
        <v>224</v>
      </c>
      <c r="J61" s="58"/>
      <c r="K61" s="70"/>
      <c r="L61" s="71"/>
      <c r="M61" s="71">
        <v>9</v>
      </c>
      <c r="N61" s="71"/>
      <c r="O61" s="71"/>
      <c r="P61" s="71">
        <v>50</v>
      </c>
      <c r="Q61" s="71">
        <v>49</v>
      </c>
      <c r="R61" s="70">
        <v>108</v>
      </c>
      <c r="S61" s="70"/>
      <c r="T61" s="71"/>
      <c r="U61" s="71">
        <v>62</v>
      </c>
      <c r="V61" s="71">
        <v>1</v>
      </c>
      <c r="W61" s="71"/>
      <c r="X61" s="71">
        <v>161</v>
      </c>
      <c r="Y61" s="71">
        <v>128</v>
      </c>
      <c r="Z61" s="70">
        <v>352</v>
      </c>
      <c r="AA61" s="70">
        <v>5</v>
      </c>
      <c r="AB61" s="71"/>
      <c r="AC61" s="71">
        <v>179</v>
      </c>
      <c r="AD61" s="71">
        <v>2</v>
      </c>
      <c r="AE61" s="71">
        <v>2</v>
      </c>
      <c r="AF61" s="71">
        <v>237</v>
      </c>
      <c r="AG61" s="71">
        <v>186</v>
      </c>
      <c r="AH61" s="70">
        <v>611</v>
      </c>
      <c r="AI61" s="70">
        <v>1</v>
      </c>
      <c r="AJ61" s="71"/>
      <c r="AK61" s="71">
        <v>100</v>
      </c>
      <c r="AL61" s="71"/>
      <c r="AM61" s="71">
        <v>1</v>
      </c>
      <c r="AN61" s="71">
        <v>132</v>
      </c>
      <c r="AO61" s="71">
        <v>65</v>
      </c>
      <c r="AP61" s="70">
        <v>299</v>
      </c>
      <c r="AQ61" s="70"/>
      <c r="AR61" s="71"/>
      <c r="AS61" s="71">
        <v>118</v>
      </c>
      <c r="AT61" s="71"/>
      <c r="AU61" s="71"/>
      <c r="AV61" s="71">
        <v>92</v>
      </c>
      <c r="AW61" s="71">
        <v>35</v>
      </c>
      <c r="AX61" s="70">
        <v>245</v>
      </c>
      <c r="AY61" s="72">
        <v>1615</v>
      </c>
    </row>
    <row r="62" spans="1:51" x14ac:dyDescent="0.25">
      <c r="A62" t="s">
        <v>64</v>
      </c>
      <c r="B62" t="s">
        <v>72</v>
      </c>
      <c r="C62" t="s">
        <v>199</v>
      </c>
      <c r="D62" t="s">
        <v>204</v>
      </c>
      <c r="E62">
        <v>921</v>
      </c>
      <c r="I62" s="57" t="s">
        <v>46</v>
      </c>
      <c r="J62" s="57" t="s">
        <v>199</v>
      </c>
      <c r="K62" s="70">
        <v>4</v>
      </c>
      <c r="L62" s="71">
        <v>1</v>
      </c>
      <c r="M62" s="71">
        <v>1800</v>
      </c>
      <c r="N62" s="71">
        <v>24</v>
      </c>
      <c r="O62" s="71">
        <v>81</v>
      </c>
      <c r="P62" s="71">
        <v>3294</v>
      </c>
      <c r="Q62" s="71">
        <v>4347</v>
      </c>
      <c r="R62" s="70">
        <v>9551</v>
      </c>
      <c r="S62" s="70">
        <v>13</v>
      </c>
      <c r="T62" s="71">
        <v>2</v>
      </c>
      <c r="U62" s="71">
        <v>7111</v>
      </c>
      <c r="V62" s="71">
        <v>23</v>
      </c>
      <c r="W62" s="71">
        <v>132</v>
      </c>
      <c r="X62" s="71">
        <v>11934</v>
      </c>
      <c r="Y62" s="71">
        <v>11089</v>
      </c>
      <c r="Z62" s="70">
        <v>30304</v>
      </c>
      <c r="AA62" s="70">
        <v>27</v>
      </c>
      <c r="AB62" s="71"/>
      <c r="AC62" s="71">
        <v>11751</v>
      </c>
      <c r="AD62" s="71">
        <v>26</v>
      </c>
      <c r="AE62" s="71">
        <v>88</v>
      </c>
      <c r="AF62" s="71">
        <v>22782</v>
      </c>
      <c r="AG62" s="71">
        <v>12813</v>
      </c>
      <c r="AH62" s="70">
        <v>47487</v>
      </c>
      <c r="AI62" s="70">
        <v>4</v>
      </c>
      <c r="AJ62" s="71">
        <v>1</v>
      </c>
      <c r="AK62" s="71">
        <v>3295</v>
      </c>
      <c r="AL62" s="71">
        <v>6</v>
      </c>
      <c r="AM62" s="71">
        <v>14</v>
      </c>
      <c r="AN62" s="71">
        <v>5825</v>
      </c>
      <c r="AO62" s="71">
        <v>3060</v>
      </c>
      <c r="AP62" s="70">
        <v>12205</v>
      </c>
      <c r="AQ62" s="70">
        <v>5</v>
      </c>
      <c r="AR62" s="71">
        <v>1</v>
      </c>
      <c r="AS62" s="71">
        <v>1711</v>
      </c>
      <c r="AT62" s="71"/>
      <c r="AU62" s="71">
        <v>7</v>
      </c>
      <c r="AV62" s="71">
        <v>3613</v>
      </c>
      <c r="AW62" s="71">
        <v>1216</v>
      </c>
      <c r="AX62" s="70">
        <v>6553</v>
      </c>
      <c r="AY62" s="72">
        <v>106100</v>
      </c>
    </row>
    <row r="63" spans="1:51" x14ac:dyDescent="0.25">
      <c r="A63" t="s">
        <v>64</v>
      </c>
      <c r="B63" t="s">
        <v>72</v>
      </c>
      <c r="C63" t="s">
        <v>199</v>
      </c>
      <c r="D63" t="s">
        <v>204</v>
      </c>
      <c r="E63">
        <v>260</v>
      </c>
      <c r="I63" s="60"/>
      <c r="J63" s="63" t="s">
        <v>205</v>
      </c>
      <c r="K63" s="73">
        <v>16</v>
      </c>
      <c r="L63" s="74">
        <v>3</v>
      </c>
      <c r="M63" s="74">
        <v>1366</v>
      </c>
      <c r="N63" s="74">
        <v>35</v>
      </c>
      <c r="O63" s="74">
        <v>110</v>
      </c>
      <c r="P63" s="74">
        <v>3424</v>
      </c>
      <c r="Q63" s="74">
        <v>4134</v>
      </c>
      <c r="R63" s="73">
        <v>9088</v>
      </c>
      <c r="S63" s="73">
        <v>31</v>
      </c>
      <c r="T63" s="74">
        <v>2</v>
      </c>
      <c r="U63" s="74">
        <v>4378</v>
      </c>
      <c r="V63" s="74">
        <v>43</v>
      </c>
      <c r="W63" s="74">
        <v>218</v>
      </c>
      <c r="X63" s="74">
        <v>11665</v>
      </c>
      <c r="Y63" s="74">
        <v>10609</v>
      </c>
      <c r="Z63" s="73">
        <v>26946</v>
      </c>
      <c r="AA63" s="73">
        <v>47</v>
      </c>
      <c r="AB63" s="74">
        <v>2</v>
      </c>
      <c r="AC63" s="74">
        <v>7285</v>
      </c>
      <c r="AD63" s="74">
        <v>38</v>
      </c>
      <c r="AE63" s="74">
        <v>207</v>
      </c>
      <c r="AF63" s="74">
        <v>24891</v>
      </c>
      <c r="AG63" s="74">
        <v>13593</v>
      </c>
      <c r="AH63" s="73">
        <v>46063</v>
      </c>
      <c r="AI63" s="73">
        <v>8</v>
      </c>
      <c r="AJ63" s="74">
        <v>1</v>
      </c>
      <c r="AK63" s="74">
        <v>2146</v>
      </c>
      <c r="AL63" s="74">
        <v>6</v>
      </c>
      <c r="AM63" s="74">
        <v>19</v>
      </c>
      <c r="AN63" s="74">
        <v>6306</v>
      </c>
      <c r="AO63" s="74">
        <v>3268</v>
      </c>
      <c r="AP63" s="73">
        <v>11754</v>
      </c>
      <c r="AQ63" s="73">
        <v>6</v>
      </c>
      <c r="AR63" s="74">
        <v>2</v>
      </c>
      <c r="AS63" s="74">
        <v>1138</v>
      </c>
      <c r="AT63" s="74">
        <v>1</v>
      </c>
      <c r="AU63" s="74">
        <v>5</v>
      </c>
      <c r="AV63" s="74">
        <v>3344</v>
      </c>
      <c r="AW63" s="74">
        <v>1261</v>
      </c>
      <c r="AX63" s="73">
        <v>5757</v>
      </c>
      <c r="AY63" s="75">
        <v>99608</v>
      </c>
    </row>
    <row r="64" spans="1:51" x14ac:dyDescent="0.25">
      <c r="A64" t="s">
        <v>64</v>
      </c>
      <c r="B64" t="s">
        <v>72</v>
      </c>
      <c r="C64" t="s">
        <v>199</v>
      </c>
      <c r="D64" t="s">
        <v>204</v>
      </c>
      <c r="E64">
        <v>50</v>
      </c>
      <c r="I64" s="60"/>
      <c r="J64" s="63" t="s">
        <v>206</v>
      </c>
      <c r="K64" s="73"/>
      <c r="L64" s="74"/>
      <c r="M64" s="74">
        <v>2</v>
      </c>
      <c r="N64" s="74"/>
      <c r="O64" s="74"/>
      <c r="P64" s="74">
        <v>11</v>
      </c>
      <c r="Q64" s="74">
        <v>6</v>
      </c>
      <c r="R64" s="73">
        <v>19</v>
      </c>
      <c r="S64" s="73"/>
      <c r="T64" s="74"/>
      <c r="U64" s="74"/>
      <c r="V64" s="74"/>
      <c r="W64" s="74"/>
      <c r="X64" s="74">
        <v>1</v>
      </c>
      <c r="Y64" s="74"/>
      <c r="Z64" s="73">
        <v>1</v>
      </c>
      <c r="AA64" s="73"/>
      <c r="AB64" s="74"/>
      <c r="AC64" s="74">
        <v>1</v>
      </c>
      <c r="AD64" s="74"/>
      <c r="AE64" s="74"/>
      <c r="AF64" s="74">
        <v>1</v>
      </c>
      <c r="AG64" s="74">
        <v>1</v>
      </c>
      <c r="AH64" s="73">
        <v>3</v>
      </c>
      <c r="AI64" s="73"/>
      <c r="AJ64" s="74"/>
      <c r="AK64" s="74"/>
      <c r="AL64" s="74"/>
      <c r="AM64" s="74"/>
      <c r="AN64" s="74"/>
      <c r="AO64" s="74"/>
      <c r="AP64" s="73"/>
      <c r="AQ64" s="73"/>
      <c r="AR64" s="74"/>
      <c r="AS64" s="74"/>
      <c r="AT64" s="74"/>
      <c r="AU64" s="74"/>
      <c r="AV64" s="74"/>
      <c r="AW64" s="74"/>
      <c r="AX64" s="73"/>
      <c r="AY64" s="75">
        <v>23</v>
      </c>
    </row>
    <row r="65" spans="1:51" x14ac:dyDescent="0.25">
      <c r="A65" t="s">
        <v>64</v>
      </c>
      <c r="B65" t="s">
        <v>72</v>
      </c>
      <c r="C65" t="s">
        <v>199</v>
      </c>
      <c r="D65" t="s">
        <v>204</v>
      </c>
      <c r="E65">
        <v>24</v>
      </c>
      <c r="I65" s="57" t="s">
        <v>225</v>
      </c>
      <c r="J65" s="58"/>
      <c r="K65" s="70">
        <v>20</v>
      </c>
      <c r="L65" s="71">
        <v>4</v>
      </c>
      <c r="M65" s="71">
        <v>3168</v>
      </c>
      <c r="N65" s="71">
        <v>59</v>
      </c>
      <c r="O65" s="71">
        <v>191</v>
      </c>
      <c r="P65" s="71">
        <v>6729</v>
      </c>
      <c r="Q65" s="71">
        <v>8487</v>
      </c>
      <c r="R65" s="70">
        <v>18658</v>
      </c>
      <c r="S65" s="70">
        <v>44</v>
      </c>
      <c r="T65" s="71">
        <v>4</v>
      </c>
      <c r="U65" s="71">
        <v>11489</v>
      </c>
      <c r="V65" s="71">
        <v>66</v>
      </c>
      <c r="W65" s="71">
        <v>350</v>
      </c>
      <c r="X65" s="71">
        <v>23600</v>
      </c>
      <c r="Y65" s="71">
        <v>21698</v>
      </c>
      <c r="Z65" s="70">
        <v>57251</v>
      </c>
      <c r="AA65" s="70">
        <v>74</v>
      </c>
      <c r="AB65" s="71">
        <v>2</v>
      </c>
      <c r="AC65" s="71">
        <v>19037</v>
      </c>
      <c r="AD65" s="71">
        <v>64</v>
      </c>
      <c r="AE65" s="71">
        <v>295</v>
      </c>
      <c r="AF65" s="71">
        <v>47674</v>
      </c>
      <c r="AG65" s="71">
        <v>26407</v>
      </c>
      <c r="AH65" s="70">
        <v>93553</v>
      </c>
      <c r="AI65" s="70">
        <v>12</v>
      </c>
      <c r="AJ65" s="71">
        <v>2</v>
      </c>
      <c r="AK65" s="71">
        <v>5441</v>
      </c>
      <c r="AL65" s="71">
        <v>12</v>
      </c>
      <c r="AM65" s="71">
        <v>33</v>
      </c>
      <c r="AN65" s="71">
        <v>12131</v>
      </c>
      <c r="AO65" s="71">
        <v>6328</v>
      </c>
      <c r="AP65" s="70">
        <v>23959</v>
      </c>
      <c r="AQ65" s="70">
        <v>11</v>
      </c>
      <c r="AR65" s="71">
        <v>3</v>
      </c>
      <c r="AS65" s="71">
        <v>2849</v>
      </c>
      <c r="AT65" s="71">
        <v>1</v>
      </c>
      <c r="AU65" s="71">
        <v>12</v>
      </c>
      <c r="AV65" s="71">
        <v>6957</v>
      </c>
      <c r="AW65" s="71">
        <v>2477</v>
      </c>
      <c r="AX65" s="70">
        <v>12310</v>
      </c>
      <c r="AY65" s="72">
        <v>205731</v>
      </c>
    </row>
    <row r="66" spans="1:51" x14ac:dyDescent="0.25">
      <c r="A66" t="s">
        <v>64</v>
      </c>
      <c r="B66" t="s">
        <v>72</v>
      </c>
      <c r="C66" t="s">
        <v>199</v>
      </c>
      <c r="D66" t="s">
        <v>204</v>
      </c>
      <c r="E66">
        <v>7</v>
      </c>
      <c r="I66" s="57" t="s">
        <v>45</v>
      </c>
      <c r="J66" s="57" t="s">
        <v>199</v>
      </c>
      <c r="K66" s="70">
        <v>2</v>
      </c>
      <c r="L66" s="71"/>
      <c r="M66" s="71">
        <v>382</v>
      </c>
      <c r="N66" s="71">
        <v>7</v>
      </c>
      <c r="O66" s="71">
        <v>13</v>
      </c>
      <c r="P66" s="71">
        <v>223</v>
      </c>
      <c r="Q66" s="71">
        <v>735</v>
      </c>
      <c r="R66" s="70">
        <v>1362</v>
      </c>
      <c r="S66" s="70">
        <v>8</v>
      </c>
      <c r="T66" s="71"/>
      <c r="U66" s="71">
        <v>1673</v>
      </c>
      <c r="V66" s="71">
        <v>30</v>
      </c>
      <c r="W66" s="71">
        <v>29</v>
      </c>
      <c r="X66" s="71">
        <v>944</v>
      </c>
      <c r="Y66" s="71">
        <v>2458</v>
      </c>
      <c r="Z66" s="70">
        <v>5142</v>
      </c>
      <c r="AA66" s="70">
        <v>7</v>
      </c>
      <c r="AB66" s="71">
        <v>1</v>
      </c>
      <c r="AC66" s="71">
        <v>2107</v>
      </c>
      <c r="AD66" s="71">
        <v>16</v>
      </c>
      <c r="AE66" s="71">
        <v>22</v>
      </c>
      <c r="AF66" s="71">
        <v>1872</v>
      </c>
      <c r="AG66" s="71">
        <v>2202</v>
      </c>
      <c r="AH66" s="70">
        <v>6227</v>
      </c>
      <c r="AI66" s="70"/>
      <c r="AJ66" s="71"/>
      <c r="AK66" s="71">
        <v>621</v>
      </c>
      <c r="AL66" s="71">
        <v>2</v>
      </c>
      <c r="AM66" s="71">
        <v>2</v>
      </c>
      <c r="AN66" s="71">
        <v>619</v>
      </c>
      <c r="AO66" s="71">
        <v>544</v>
      </c>
      <c r="AP66" s="70">
        <v>1788</v>
      </c>
      <c r="AQ66" s="70">
        <v>1</v>
      </c>
      <c r="AR66" s="71">
        <v>1</v>
      </c>
      <c r="AS66" s="71">
        <v>216</v>
      </c>
      <c r="AT66" s="71"/>
      <c r="AU66" s="71">
        <v>1</v>
      </c>
      <c r="AV66" s="71">
        <v>327</v>
      </c>
      <c r="AW66" s="71">
        <v>127</v>
      </c>
      <c r="AX66" s="70">
        <v>673</v>
      </c>
      <c r="AY66" s="72">
        <v>15192</v>
      </c>
    </row>
    <row r="67" spans="1:51" x14ac:dyDescent="0.25">
      <c r="A67" t="s">
        <v>64</v>
      </c>
      <c r="B67" t="s">
        <v>72</v>
      </c>
      <c r="C67" t="s">
        <v>205</v>
      </c>
      <c r="D67" t="s">
        <v>200</v>
      </c>
      <c r="E67">
        <v>909</v>
      </c>
      <c r="I67" s="60"/>
      <c r="J67" s="63" t="s">
        <v>205</v>
      </c>
      <c r="K67" s="73">
        <v>1</v>
      </c>
      <c r="L67" s="74"/>
      <c r="M67" s="74">
        <v>267</v>
      </c>
      <c r="N67" s="74">
        <v>8</v>
      </c>
      <c r="O67" s="74">
        <v>11</v>
      </c>
      <c r="P67" s="74">
        <v>251</v>
      </c>
      <c r="Q67" s="74">
        <v>843</v>
      </c>
      <c r="R67" s="73">
        <v>1381</v>
      </c>
      <c r="S67" s="73">
        <v>12</v>
      </c>
      <c r="T67" s="74"/>
      <c r="U67" s="74">
        <v>1309</v>
      </c>
      <c r="V67" s="74">
        <v>37</v>
      </c>
      <c r="W67" s="74">
        <v>49</v>
      </c>
      <c r="X67" s="74">
        <v>1254</v>
      </c>
      <c r="Y67" s="74">
        <v>3272</v>
      </c>
      <c r="Z67" s="73">
        <v>5933</v>
      </c>
      <c r="AA67" s="73">
        <v>13</v>
      </c>
      <c r="AB67" s="74"/>
      <c r="AC67" s="74">
        <v>1620</v>
      </c>
      <c r="AD67" s="74">
        <v>26</v>
      </c>
      <c r="AE67" s="74">
        <v>48</v>
      </c>
      <c r="AF67" s="74">
        <v>2192</v>
      </c>
      <c r="AG67" s="74">
        <v>2869</v>
      </c>
      <c r="AH67" s="73">
        <v>6768</v>
      </c>
      <c r="AI67" s="73">
        <v>1</v>
      </c>
      <c r="AJ67" s="74"/>
      <c r="AK67" s="74">
        <v>468</v>
      </c>
      <c r="AL67" s="74">
        <v>6</v>
      </c>
      <c r="AM67" s="74">
        <v>11</v>
      </c>
      <c r="AN67" s="74">
        <v>786</v>
      </c>
      <c r="AO67" s="74">
        <v>744</v>
      </c>
      <c r="AP67" s="73">
        <v>2016</v>
      </c>
      <c r="AQ67" s="73"/>
      <c r="AR67" s="74"/>
      <c r="AS67" s="74">
        <v>179</v>
      </c>
      <c r="AT67" s="74"/>
      <c r="AU67" s="74">
        <v>2</v>
      </c>
      <c r="AV67" s="74">
        <v>402</v>
      </c>
      <c r="AW67" s="74">
        <v>192</v>
      </c>
      <c r="AX67" s="73">
        <v>775</v>
      </c>
      <c r="AY67" s="75">
        <v>16873</v>
      </c>
    </row>
    <row r="68" spans="1:51" x14ac:dyDescent="0.25">
      <c r="A68" t="s">
        <v>64</v>
      </c>
      <c r="B68" t="s">
        <v>72</v>
      </c>
      <c r="C68" t="s">
        <v>205</v>
      </c>
      <c r="D68" t="s">
        <v>200</v>
      </c>
      <c r="E68">
        <v>1180</v>
      </c>
      <c r="I68" s="60"/>
      <c r="J68" s="63" t="s">
        <v>206</v>
      </c>
      <c r="K68" s="73"/>
      <c r="L68" s="74"/>
      <c r="M68" s="74"/>
      <c r="N68" s="74"/>
      <c r="O68" s="74"/>
      <c r="P68" s="74"/>
      <c r="Q68" s="74"/>
      <c r="R68" s="73"/>
      <c r="S68" s="73"/>
      <c r="T68" s="74"/>
      <c r="U68" s="74"/>
      <c r="V68" s="74"/>
      <c r="W68" s="74"/>
      <c r="X68" s="74"/>
      <c r="Y68" s="74"/>
      <c r="Z68" s="73"/>
      <c r="AA68" s="73"/>
      <c r="AB68" s="74"/>
      <c r="AC68" s="74"/>
      <c r="AD68" s="74"/>
      <c r="AE68" s="74"/>
      <c r="AF68" s="74"/>
      <c r="AG68" s="74">
        <v>1</v>
      </c>
      <c r="AH68" s="73">
        <v>1</v>
      </c>
      <c r="AI68" s="73"/>
      <c r="AJ68" s="74"/>
      <c r="AK68" s="74">
        <v>1</v>
      </c>
      <c r="AL68" s="74"/>
      <c r="AM68" s="74"/>
      <c r="AN68" s="74"/>
      <c r="AO68" s="74"/>
      <c r="AP68" s="73">
        <v>1</v>
      </c>
      <c r="AQ68" s="73"/>
      <c r="AR68" s="74"/>
      <c r="AS68" s="74"/>
      <c r="AT68" s="74"/>
      <c r="AU68" s="74"/>
      <c r="AV68" s="74"/>
      <c r="AW68" s="74"/>
      <c r="AX68" s="73"/>
      <c r="AY68" s="75">
        <v>2</v>
      </c>
    </row>
    <row r="69" spans="1:51" x14ac:dyDescent="0.25">
      <c r="A69" t="s">
        <v>64</v>
      </c>
      <c r="B69" t="s">
        <v>72</v>
      </c>
      <c r="C69" t="s">
        <v>205</v>
      </c>
      <c r="D69" t="s">
        <v>200</v>
      </c>
      <c r="E69">
        <v>837</v>
      </c>
      <c r="I69" s="57" t="s">
        <v>226</v>
      </c>
      <c r="J69" s="58"/>
      <c r="K69" s="70">
        <v>3</v>
      </c>
      <c r="L69" s="71"/>
      <c r="M69" s="71">
        <v>649</v>
      </c>
      <c r="N69" s="71">
        <v>15</v>
      </c>
      <c r="O69" s="71">
        <v>24</v>
      </c>
      <c r="P69" s="71">
        <v>474</v>
      </c>
      <c r="Q69" s="71">
        <v>1578</v>
      </c>
      <c r="R69" s="70">
        <v>2743</v>
      </c>
      <c r="S69" s="70">
        <v>20</v>
      </c>
      <c r="T69" s="71"/>
      <c r="U69" s="71">
        <v>2982</v>
      </c>
      <c r="V69" s="71">
        <v>67</v>
      </c>
      <c r="W69" s="71">
        <v>78</v>
      </c>
      <c r="X69" s="71">
        <v>2198</v>
      </c>
      <c r="Y69" s="71">
        <v>5730</v>
      </c>
      <c r="Z69" s="70">
        <v>11075</v>
      </c>
      <c r="AA69" s="70">
        <v>20</v>
      </c>
      <c r="AB69" s="71">
        <v>1</v>
      </c>
      <c r="AC69" s="71">
        <v>3727</v>
      </c>
      <c r="AD69" s="71">
        <v>42</v>
      </c>
      <c r="AE69" s="71">
        <v>70</v>
      </c>
      <c r="AF69" s="71">
        <v>4064</v>
      </c>
      <c r="AG69" s="71">
        <v>5072</v>
      </c>
      <c r="AH69" s="70">
        <v>12996</v>
      </c>
      <c r="AI69" s="70">
        <v>1</v>
      </c>
      <c r="AJ69" s="71"/>
      <c r="AK69" s="71">
        <v>1090</v>
      </c>
      <c r="AL69" s="71">
        <v>8</v>
      </c>
      <c r="AM69" s="71">
        <v>13</v>
      </c>
      <c r="AN69" s="71">
        <v>1405</v>
      </c>
      <c r="AO69" s="71">
        <v>1288</v>
      </c>
      <c r="AP69" s="70">
        <v>3805</v>
      </c>
      <c r="AQ69" s="70">
        <v>1</v>
      </c>
      <c r="AR69" s="71">
        <v>1</v>
      </c>
      <c r="AS69" s="71">
        <v>395</v>
      </c>
      <c r="AT69" s="71"/>
      <c r="AU69" s="71">
        <v>3</v>
      </c>
      <c r="AV69" s="71">
        <v>729</v>
      </c>
      <c r="AW69" s="71">
        <v>319</v>
      </c>
      <c r="AX69" s="70">
        <v>1448</v>
      </c>
      <c r="AY69" s="72">
        <v>32067</v>
      </c>
    </row>
    <row r="70" spans="1:51" x14ac:dyDescent="0.25">
      <c r="A70" t="s">
        <v>64</v>
      </c>
      <c r="B70" t="s">
        <v>72</v>
      </c>
      <c r="C70" t="s">
        <v>205</v>
      </c>
      <c r="D70" t="s">
        <v>200</v>
      </c>
      <c r="E70">
        <v>444</v>
      </c>
      <c r="I70" s="57" t="s">
        <v>44</v>
      </c>
      <c r="J70" s="57" t="s">
        <v>199</v>
      </c>
      <c r="K70" s="70">
        <v>61</v>
      </c>
      <c r="L70" s="71">
        <v>6</v>
      </c>
      <c r="M70" s="71">
        <v>5594</v>
      </c>
      <c r="N70" s="71">
        <v>92</v>
      </c>
      <c r="O70" s="71">
        <v>222</v>
      </c>
      <c r="P70" s="71">
        <v>7681</v>
      </c>
      <c r="Q70" s="71">
        <v>12266</v>
      </c>
      <c r="R70" s="70">
        <v>25922</v>
      </c>
      <c r="S70" s="70">
        <v>97</v>
      </c>
      <c r="T70" s="71">
        <v>5</v>
      </c>
      <c r="U70" s="71">
        <v>14048</v>
      </c>
      <c r="V70" s="71">
        <v>118</v>
      </c>
      <c r="W70" s="71">
        <v>337</v>
      </c>
      <c r="X70" s="71">
        <v>19542</v>
      </c>
      <c r="Y70" s="71">
        <v>24921</v>
      </c>
      <c r="Z70" s="70">
        <v>59068</v>
      </c>
      <c r="AA70" s="70">
        <v>99</v>
      </c>
      <c r="AB70" s="71">
        <v>14</v>
      </c>
      <c r="AC70" s="71">
        <v>20387</v>
      </c>
      <c r="AD70" s="71">
        <v>121</v>
      </c>
      <c r="AE70" s="71">
        <v>258</v>
      </c>
      <c r="AF70" s="71">
        <v>36343</v>
      </c>
      <c r="AG70" s="71">
        <v>23174</v>
      </c>
      <c r="AH70" s="70">
        <v>80396</v>
      </c>
      <c r="AI70" s="70">
        <v>25</v>
      </c>
      <c r="AJ70" s="71">
        <v>10</v>
      </c>
      <c r="AK70" s="71">
        <v>7307</v>
      </c>
      <c r="AL70" s="71">
        <v>12</v>
      </c>
      <c r="AM70" s="71">
        <v>38</v>
      </c>
      <c r="AN70" s="71">
        <v>12331</v>
      </c>
      <c r="AO70" s="71">
        <v>6132</v>
      </c>
      <c r="AP70" s="70">
        <v>25855</v>
      </c>
      <c r="AQ70" s="70">
        <v>14</v>
      </c>
      <c r="AR70" s="71">
        <v>2</v>
      </c>
      <c r="AS70" s="71">
        <v>5968</v>
      </c>
      <c r="AT70" s="71">
        <v>7</v>
      </c>
      <c r="AU70" s="71">
        <v>20</v>
      </c>
      <c r="AV70" s="71">
        <v>11108</v>
      </c>
      <c r="AW70" s="71">
        <v>3726</v>
      </c>
      <c r="AX70" s="70">
        <v>20845</v>
      </c>
      <c r="AY70" s="72">
        <v>212086</v>
      </c>
    </row>
    <row r="71" spans="1:51" x14ac:dyDescent="0.25">
      <c r="A71" t="s">
        <v>64</v>
      </c>
      <c r="B71" t="s">
        <v>72</v>
      </c>
      <c r="C71" t="s">
        <v>205</v>
      </c>
      <c r="D71" t="s">
        <v>200</v>
      </c>
      <c r="E71">
        <v>185</v>
      </c>
      <c r="I71" s="60"/>
      <c r="J71" s="63" t="s">
        <v>205</v>
      </c>
      <c r="K71" s="73">
        <v>70</v>
      </c>
      <c r="L71" s="74">
        <v>3</v>
      </c>
      <c r="M71" s="74">
        <v>4196</v>
      </c>
      <c r="N71" s="74">
        <v>95</v>
      </c>
      <c r="O71" s="74">
        <v>279</v>
      </c>
      <c r="P71" s="74">
        <v>7373</v>
      </c>
      <c r="Q71" s="74">
        <v>11795</v>
      </c>
      <c r="R71" s="73">
        <v>23811</v>
      </c>
      <c r="S71" s="73">
        <v>153</v>
      </c>
      <c r="T71" s="74">
        <v>5</v>
      </c>
      <c r="U71" s="74">
        <v>9547</v>
      </c>
      <c r="V71" s="74">
        <v>192</v>
      </c>
      <c r="W71" s="74">
        <v>515</v>
      </c>
      <c r="X71" s="74">
        <v>18051</v>
      </c>
      <c r="Y71" s="74">
        <v>23640</v>
      </c>
      <c r="Z71" s="73">
        <v>52103</v>
      </c>
      <c r="AA71" s="73">
        <v>177</v>
      </c>
      <c r="AB71" s="74">
        <v>8</v>
      </c>
      <c r="AC71" s="74">
        <v>13331</v>
      </c>
      <c r="AD71" s="74">
        <v>117</v>
      </c>
      <c r="AE71" s="74">
        <v>414</v>
      </c>
      <c r="AF71" s="74">
        <v>36853</v>
      </c>
      <c r="AG71" s="74">
        <v>22858</v>
      </c>
      <c r="AH71" s="73">
        <v>73758</v>
      </c>
      <c r="AI71" s="73">
        <v>26</v>
      </c>
      <c r="AJ71" s="74">
        <v>2</v>
      </c>
      <c r="AK71" s="74">
        <v>4651</v>
      </c>
      <c r="AL71" s="74">
        <v>30</v>
      </c>
      <c r="AM71" s="74">
        <v>94</v>
      </c>
      <c r="AN71" s="74">
        <v>12633</v>
      </c>
      <c r="AO71" s="74">
        <v>6334</v>
      </c>
      <c r="AP71" s="73">
        <v>23770</v>
      </c>
      <c r="AQ71" s="73">
        <v>9</v>
      </c>
      <c r="AR71" s="74">
        <v>1</v>
      </c>
      <c r="AS71" s="74">
        <v>3452</v>
      </c>
      <c r="AT71" s="74">
        <v>6</v>
      </c>
      <c r="AU71" s="74">
        <v>42</v>
      </c>
      <c r="AV71" s="74">
        <v>9295</v>
      </c>
      <c r="AW71" s="74">
        <v>3173</v>
      </c>
      <c r="AX71" s="73">
        <v>15978</v>
      </c>
      <c r="AY71" s="75">
        <v>189420</v>
      </c>
    </row>
    <row r="72" spans="1:51" x14ac:dyDescent="0.25">
      <c r="A72" t="s">
        <v>64</v>
      </c>
      <c r="B72" t="s">
        <v>72</v>
      </c>
      <c r="C72" t="s">
        <v>205</v>
      </c>
      <c r="D72" t="s">
        <v>200</v>
      </c>
      <c r="E72">
        <v>72</v>
      </c>
      <c r="I72" s="60"/>
      <c r="J72" s="63" t="s">
        <v>206</v>
      </c>
      <c r="K72" s="73"/>
      <c r="L72" s="74"/>
      <c r="M72" s="74">
        <v>3</v>
      </c>
      <c r="N72" s="74"/>
      <c r="O72" s="74"/>
      <c r="P72" s="74">
        <v>5</v>
      </c>
      <c r="Q72" s="74">
        <v>1</v>
      </c>
      <c r="R72" s="73">
        <v>9</v>
      </c>
      <c r="S72" s="73"/>
      <c r="T72" s="74"/>
      <c r="U72" s="74">
        <v>2</v>
      </c>
      <c r="V72" s="74"/>
      <c r="W72" s="74"/>
      <c r="X72" s="74">
        <v>2</v>
      </c>
      <c r="Y72" s="74">
        <v>6</v>
      </c>
      <c r="Z72" s="73">
        <v>10</v>
      </c>
      <c r="AA72" s="73">
        <v>1</v>
      </c>
      <c r="AB72" s="74"/>
      <c r="AC72" s="74"/>
      <c r="AD72" s="74"/>
      <c r="AE72" s="74"/>
      <c r="AF72" s="74">
        <v>1</v>
      </c>
      <c r="AG72" s="74">
        <v>3</v>
      </c>
      <c r="AH72" s="73">
        <v>5</v>
      </c>
      <c r="AI72" s="73"/>
      <c r="AJ72" s="74">
        <v>1</v>
      </c>
      <c r="AK72" s="74"/>
      <c r="AL72" s="74"/>
      <c r="AM72" s="74"/>
      <c r="AN72" s="74"/>
      <c r="AO72" s="74"/>
      <c r="AP72" s="73">
        <v>1</v>
      </c>
      <c r="AQ72" s="73"/>
      <c r="AR72" s="74"/>
      <c r="AS72" s="74">
        <v>1</v>
      </c>
      <c r="AT72" s="74"/>
      <c r="AU72" s="74"/>
      <c r="AV72" s="74">
        <v>1</v>
      </c>
      <c r="AW72" s="74">
        <v>1</v>
      </c>
      <c r="AX72" s="73">
        <v>3</v>
      </c>
      <c r="AY72" s="75">
        <v>28</v>
      </c>
    </row>
    <row r="73" spans="1:51" x14ac:dyDescent="0.25">
      <c r="A73" t="s">
        <v>64</v>
      </c>
      <c r="B73" t="s">
        <v>72</v>
      </c>
      <c r="C73" t="s">
        <v>205</v>
      </c>
      <c r="D73" t="s">
        <v>200</v>
      </c>
      <c r="E73">
        <v>7</v>
      </c>
      <c r="I73" s="57" t="s">
        <v>227</v>
      </c>
      <c r="J73" s="58"/>
      <c r="K73" s="70">
        <v>131</v>
      </c>
      <c r="L73" s="71">
        <v>9</v>
      </c>
      <c r="M73" s="71">
        <v>9793</v>
      </c>
      <c r="N73" s="71">
        <v>187</v>
      </c>
      <c r="O73" s="71">
        <v>501</v>
      </c>
      <c r="P73" s="71">
        <v>15059</v>
      </c>
      <c r="Q73" s="71">
        <v>24062</v>
      </c>
      <c r="R73" s="70">
        <v>49742</v>
      </c>
      <c r="S73" s="70">
        <v>250</v>
      </c>
      <c r="T73" s="71">
        <v>10</v>
      </c>
      <c r="U73" s="71">
        <v>23597</v>
      </c>
      <c r="V73" s="71">
        <v>310</v>
      </c>
      <c r="W73" s="71">
        <v>852</v>
      </c>
      <c r="X73" s="71">
        <v>37595</v>
      </c>
      <c r="Y73" s="71">
        <v>48567</v>
      </c>
      <c r="Z73" s="70">
        <v>111181</v>
      </c>
      <c r="AA73" s="70">
        <v>277</v>
      </c>
      <c r="AB73" s="71">
        <v>22</v>
      </c>
      <c r="AC73" s="71">
        <v>33718</v>
      </c>
      <c r="AD73" s="71">
        <v>238</v>
      </c>
      <c r="AE73" s="71">
        <v>672</v>
      </c>
      <c r="AF73" s="71">
        <v>73197</v>
      </c>
      <c r="AG73" s="71">
        <v>46035</v>
      </c>
      <c r="AH73" s="70">
        <v>154159</v>
      </c>
      <c r="AI73" s="70">
        <v>51</v>
      </c>
      <c r="AJ73" s="71">
        <v>13</v>
      </c>
      <c r="AK73" s="71">
        <v>11958</v>
      </c>
      <c r="AL73" s="71">
        <v>42</v>
      </c>
      <c r="AM73" s="71">
        <v>132</v>
      </c>
      <c r="AN73" s="71">
        <v>24964</v>
      </c>
      <c r="AO73" s="71">
        <v>12466</v>
      </c>
      <c r="AP73" s="70">
        <v>49626</v>
      </c>
      <c r="AQ73" s="70">
        <v>23</v>
      </c>
      <c r="AR73" s="71">
        <v>3</v>
      </c>
      <c r="AS73" s="71">
        <v>9421</v>
      </c>
      <c r="AT73" s="71">
        <v>13</v>
      </c>
      <c r="AU73" s="71">
        <v>62</v>
      </c>
      <c r="AV73" s="71">
        <v>20404</v>
      </c>
      <c r="AW73" s="71">
        <v>6900</v>
      </c>
      <c r="AX73" s="70">
        <v>36826</v>
      </c>
      <c r="AY73" s="72">
        <v>401534</v>
      </c>
    </row>
    <row r="74" spans="1:51" x14ac:dyDescent="0.25">
      <c r="A74" t="s">
        <v>64</v>
      </c>
      <c r="B74" t="s">
        <v>72</v>
      </c>
      <c r="C74" t="s">
        <v>205</v>
      </c>
      <c r="D74" t="s">
        <v>200</v>
      </c>
      <c r="E74">
        <v>10</v>
      </c>
      <c r="I74" s="57" t="s">
        <v>43</v>
      </c>
      <c r="J74" s="57" t="s">
        <v>199</v>
      </c>
      <c r="K74" s="70">
        <v>2</v>
      </c>
      <c r="L74" s="71"/>
      <c r="M74" s="71">
        <v>107</v>
      </c>
      <c r="N74" s="71">
        <v>2</v>
      </c>
      <c r="O74" s="71">
        <v>1</v>
      </c>
      <c r="P74" s="71">
        <v>378</v>
      </c>
      <c r="Q74" s="71">
        <v>355</v>
      </c>
      <c r="R74" s="70">
        <v>845</v>
      </c>
      <c r="S74" s="70">
        <v>3</v>
      </c>
      <c r="T74" s="71"/>
      <c r="U74" s="71">
        <v>247</v>
      </c>
      <c r="V74" s="71">
        <v>3</v>
      </c>
      <c r="W74" s="71">
        <v>4</v>
      </c>
      <c r="X74" s="71">
        <v>778</v>
      </c>
      <c r="Y74" s="71">
        <v>681</v>
      </c>
      <c r="Z74" s="70">
        <v>1716</v>
      </c>
      <c r="AA74" s="70">
        <v>9</v>
      </c>
      <c r="AB74" s="71">
        <v>2</v>
      </c>
      <c r="AC74" s="71">
        <v>835</v>
      </c>
      <c r="AD74" s="71">
        <v>2</v>
      </c>
      <c r="AE74" s="71">
        <v>8</v>
      </c>
      <c r="AF74" s="71">
        <v>2527</v>
      </c>
      <c r="AG74" s="71">
        <v>1303</v>
      </c>
      <c r="AH74" s="70">
        <v>4686</v>
      </c>
      <c r="AI74" s="70"/>
      <c r="AJ74" s="71">
        <v>1</v>
      </c>
      <c r="AK74" s="71">
        <v>292</v>
      </c>
      <c r="AL74" s="71"/>
      <c r="AM74" s="71">
        <v>2</v>
      </c>
      <c r="AN74" s="71">
        <v>749</v>
      </c>
      <c r="AO74" s="71">
        <v>350</v>
      </c>
      <c r="AP74" s="70">
        <v>1394</v>
      </c>
      <c r="AQ74" s="70"/>
      <c r="AR74" s="71"/>
      <c r="AS74" s="71">
        <v>166</v>
      </c>
      <c r="AT74" s="71"/>
      <c r="AU74" s="71">
        <v>1</v>
      </c>
      <c r="AV74" s="71">
        <v>355</v>
      </c>
      <c r="AW74" s="71">
        <v>106</v>
      </c>
      <c r="AX74" s="70">
        <v>628</v>
      </c>
      <c r="AY74" s="72">
        <v>9269</v>
      </c>
    </row>
    <row r="75" spans="1:51" x14ac:dyDescent="0.25">
      <c r="A75" t="s">
        <v>64</v>
      </c>
      <c r="B75" t="s">
        <v>72</v>
      </c>
      <c r="C75" t="s">
        <v>205</v>
      </c>
      <c r="D75" t="s">
        <v>201</v>
      </c>
      <c r="E75">
        <v>1536</v>
      </c>
      <c r="I75" s="60"/>
      <c r="J75" s="63" t="s">
        <v>205</v>
      </c>
      <c r="K75" s="73">
        <v>4</v>
      </c>
      <c r="L75" s="74"/>
      <c r="M75" s="74">
        <v>68</v>
      </c>
      <c r="N75" s="74">
        <v>2</v>
      </c>
      <c r="O75" s="74">
        <v>8</v>
      </c>
      <c r="P75" s="74">
        <v>384</v>
      </c>
      <c r="Q75" s="74">
        <v>364</v>
      </c>
      <c r="R75" s="73">
        <v>830</v>
      </c>
      <c r="S75" s="73">
        <v>6</v>
      </c>
      <c r="T75" s="74"/>
      <c r="U75" s="74">
        <v>150</v>
      </c>
      <c r="V75" s="74">
        <v>2</v>
      </c>
      <c r="W75" s="74">
        <v>9</v>
      </c>
      <c r="X75" s="74">
        <v>811</v>
      </c>
      <c r="Y75" s="74">
        <v>652</v>
      </c>
      <c r="Z75" s="73">
        <v>1630</v>
      </c>
      <c r="AA75" s="73">
        <v>9</v>
      </c>
      <c r="AB75" s="74">
        <v>1</v>
      </c>
      <c r="AC75" s="74">
        <v>482</v>
      </c>
      <c r="AD75" s="74">
        <v>4</v>
      </c>
      <c r="AE75" s="74">
        <v>11</v>
      </c>
      <c r="AF75" s="74">
        <v>2617</v>
      </c>
      <c r="AG75" s="74">
        <v>1230</v>
      </c>
      <c r="AH75" s="73">
        <v>4354</v>
      </c>
      <c r="AI75" s="73">
        <v>3</v>
      </c>
      <c r="AJ75" s="74"/>
      <c r="AK75" s="74">
        <v>226</v>
      </c>
      <c r="AL75" s="74"/>
      <c r="AM75" s="74">
        <v>1</v>
      </c>
      <c r="AN75" s="74">
        <v>836</v>
      </c>
      <c r="AO75" s="74">
        <v>407</v>
      </c>
      <c r="AP75" s="73">
        <v>1473</v>
      </c>
      <c r="AQ75" s="73"/>
      <c r="AR75" s="74"/>
      <c r="AS75" s="74">
        <v>126</v>
      </c>
      <c r="AT75" s="74"/>
      <c r="AU75" s="74"/>
      <c r="AV75" s="74">
        <v>406</v>
      </c>
      <c r="AW75" s="74">
        <v>136</v>
      </c>
      <c r="AX75" s="73">
        <v>668</v>
      </c>
      <c r="AY75" s="75">
        <v>8955</v>
      </c>
    </row>
    <row r="76" spans="1:51" x14ac:dyDescent="0.25">
      <c r="A76" t="s">
        <v>64</v>
      </c>
      <c r="B76" t="s">
        <v>72</v>
      </c>
      <c r="C76" t="s">
        <v>205</v>
      </c>
      <c r="D76" t="s">
        <v>201</v>
      </c>
      <c r="E76">
        <v>2920</v>
      </c>
      <c r="I76" s="60"/>
      <c r="J76" s="63" t="s">
        <v>206</v>
      </c>
      <c r="K76" s="73"/>
      <c r="L76" s="74"/>
      <c r="M76" s="74"/>
      <c r="N76" s="74"/>
      <c r="O76" s="74"/>
      <c r="P76" s="74"/>
      <c r="Q76" s="74"/>
      <c r="R76" s="73"/>
      <c r="S76" s="73"/>
      <c r="T76" s="74"/>
      <c r="U76" s="74"/>
      <c r="V76" s="74"/>
      <c r="W76" s="74"/>
      <c r="X76" s="74"/>
      <c r="Y76" s="74"/>
      <c r="Z76" s="73"/>
      <c r="AA76" s="73"/>
      <c r="AB76" s="74"/>
      <c r="AC76" s="74"/>
      <c r="AD76" s="74"/>
      <c r="AE76" s="74"/>
      <c r="AF76" s="74">
        <v>1</v>
      </c>
      <c r="AG76" s="74">
        <v>1</v>
      </c>
      <c r="AH76" s="73">
        <v>2</v>
      </c>
      <c r="AI76" s="73"/>
      <c r="AJ76" s="74"/>
      <c r="AK76" s="74"/>
      <c r="AL76" s="74"/>
      <c r="AM76" s="74"/>
      <c r="AN76" s="74"/>
      <c r="AO76" s="74"/>
      <c r="AP76" s="73"/>
      <c r="AQ76" s="73"/>
      <c r="AR76" s="74"/>
      <c r="AS76" s="74"/>
      <c r="AT76" s="74"/>
      <c r="AU76" s="74"/>
      <c r="AV76" s="74"/>
      <c r="AW76" s="74"/>
      <c r="AX76" s="73"/>
      <c r="AY76" s="75">
        <v>2</v>
      </c>
    </row>
    <row r="77" spans="1:51" x14ac:dyDescent="0.25">
      <c r="A77" t="s">
        <v>64</v>
      </c>
      <c r="B77" t="s">
        <v>72</v>
      </c>
      <c r="C77" t="s">
        <v>205</v>
      </c>
      <c r="D77" t="s">
        <v>201</v>
      </c>
      <c r="E77">
        <v>2742</v>
      </c>
      <c r="I77" s="57" t="s">
        <v>228</v>
      </c>
      <c r="J77" s="58"/>
      <c r="K77" s="70">
        <v>6</v>
      </c>
      <c r="L77" s="71"/>
      <c r="M77" s="71">
        <v>175</v>
      </c>
      <c r="N77" s="71">
        <v>4</v>
      </c>
      <c r="O77" s="71">
        <v>9</v>
      </c>
      <c r="P77" s="71">
        <v>762</v>
      </c>
      <c r="Q77" s="71">
        <v>719</v>
      </c>
      <c r="R77" s="70">
        <v>1675</v>
      </c>
      <c r="S77" s="70">
        <v>9</v>
      </c>
      <c r="T77" s="71"/>
      <c r="U77" s="71">
        <v>397</v>
      </c>
      <c r="V77" s="71">
        <v>5</v>
      </c>
      <c r="W77" s="71">
        <v>13</v>
      </c>
      <c r="X77" s="71">
        <v>1589</v>
      </c>
      <c r="Y77" s="71">
        <v>1333</v>
      </c>
      <c r="Z77" s="70">
        <v>3346</v>
      </c>
      <c r="AA77" s="70">
        <v>18</v>
      </c>
      <c r="AB77" s="71">
        <v>3</v>
      </c>
      <c r="AC77" s="71">
        <v>1317</v>
      </c>
      <c r="AD77" s="71">
        <v>6</v>
      </c>
      <c r="AE77" s="71">
        <v>19</v>
      </c>
      <c r="AF77" s="71">
        <v>5145</v>
      </c>
      <c r="AG77" s="71">
        <v>2534</v>
      </c>
      <c r="AH77" s="70">
        <v>9042</v>
      </c>
      <c r="AI77" s="70">
        <v>3</v>
      </c>
      <c r="AJ77" s="71">
        <v>1</v>
      </c>
      <c r="AK77" s="71">
        <v>518</v>
      </c>
      <c r="AL77" s="71"/>
      <c r="AM77" s="71">
        <v>3</v>
      </c>
      <c r="AN77" s="71">
        <v>1585</v>
      </c>
      <c r="AO77" s="71">
        <v>757</v>
      </c>
      <c r="AP77" s="70">
        <v>2867</v>
      </c>
      <c r="AQ77" s="70"/>
      <c r="AR77" s="71"/>
      <c r="AS77" s="71">
        <v>292</v>
      </c>
      <c r="AT77" s="71"/>
      <c r="AU77" s="71">
        <v>1</v>
      </c>
      <c r="AV77" s="71">
        <v>761</v>
      </c>
      <c r="AW77" s="71">
        <v>242</v>
      </c>
      <c r="AX77" s="70">
        <v>1296</v>
      </c>
      <c r="AY77" s="72">
        <v>18226</v>
      </c>
    </row>
    <row r="78" spans="1:51" x14ac:dyDescent="0.25">
      <c r="A78" t="s">
        <v>64</v>
      </c>
      <c r="B78" t="s">
        <v>72</v>
      </c>
      <c r="C78" t="s">
        <v>205</v>
      </c>
      <c r="D78" t="s">
        <v>201</v>
      </c>
      <c r="E78">
        <v>1916</v>
      </c>
      <c r="I78" s="57" t="s">
        <v>42</v>
      </c>
      <c r="J78" s="57" t="s">
        <v>199</v>
      </c>
      <c r="K78" s="70">
        <v>7</v>
      </c>
      <c r="L78" s="71"/>
      <c r="M78" s="71">
        <v>229</v>
      </c>
      <c r="N78" s="71">
        <v>4</v>
      </c>
      <c r="O78" s="71">
        <v>17</v>
      </c>
      <c r="P78" s="71">
        <v>410</v>
      </c>
      <c r="Q78" s="71">
        <v>653</v>
      </c>
      <c r="R78" s="70">
        <v>1320</v>
      </c>
      <c r="S78" s="70">
        <v>13</v>
      </c>
      <c r="T78" s="71"/>
      <c r="U78" s="71">
        <v>592</v>
      </c>
      <c r="V78" s="71">
        <v>9</v>
      </c>
      <c r="W78" s="71">
        <v>15</v>
      </c>
      <c r="X78" s="71">
        <v>1186</v>
      </c>
      <c r="Y78" s="71">
        <v>1386</v>
      </c>
      <c r="Z78" s="70">
        <v>3201</v>
      </c>
      <c r="AA78" s="70">
        <v>15</v>
      </c>
      <c r="AB78" s="71">
        <v>1</v>
      </c>
      <c r="AC78" s="71">
        <v>1456</v>
      </c>
      <c r="AD78" s="71">
        <v>8</v>
      </c>
      <c r="AE78" s="71">
        <v>24</v>
      </c>
      <c r="AF78" s="71">
        <v>2594</v>
      </c>
      <c r="AG78" s="71">
        <v>1863</v>
      </c>
      <c r="AH78" s="70">
        <v>5961</v>
      </c>
      <c r="AI78" s="70">
        <v>10</v>
      </c>
      <c r="AJ78" s="71"/>
      <c r="AK78" s="71">
        <v>893</v>
      </c>
      <c r="AL78" s="71">
        <v>4</v>
      </c>
      <c r="AM78" s="71">
        <v>8</v>
      </c>
      <c r="AN78" s="71">
        <v>1339</v>
      </c>
      <c r="AO78" s="71">
        <v>724</v>
      </c>
      <c r="AP78" s="70">
        <v>2978</v>
      </c>
      <c r="AQ78" s="70">
        <v>2</v>
      </c>
      <c r="AR78" s="71"/>
      <c r="AS78" s="71">
        <v>1050</v>
      </c>
      <c r="AT78" s="71">
        <v>3</v>
      </c>
      <c r="AU78" s="71">
        <v>6</v>
      </c>
      <c r="AV78" s="71">
        <v>1495</v>
      </c>
      <c r="AW78" s="71">
        <v>524</v>
      </c>
      <c r="AX78" s="70">
        <v>3080</v>
      </c>
      <c r="AY78" s="72">
        <v>16540</v>
      </c>
    </row>
    <row r="79" spans="1:51" x14ac:dyDescent="0.25">
      <c r="A79" t="s">
        <v>64</v>
      </c>
      <c r="B79" t="s">
        <v>72</v>
      </c>
      <c r="C79" t="s">
        <v>205</v>
      </c>
      <c r="D79" t="s">
        <v>201</v>
      </c>
      <c r="E79">
        <v>855</v>
      </c>
      <c r="I79" s="60"/>
      <c r="J79" s="63" t="s">
        <v>205</v>
      </c>
      <c r="K79" s="73">
        <v>8</v>
      </c>
      <c r="L79" s="74"/>
      <c r="M79" s="74">
        <v>176</v>
      </c>
      <c r="N79" s="74">
        <v>4</v>
      </c>
      <c r="O79" s="74">
        <v>11</v>
      </c>
      <c r="P79" s="74">
        <v>420</v>
      </c>
      <c r="Q79" s="74">
        <v>664</v>
      </c>
      <c r="R79" s="73">
        <v>1283</v>
      </c>
      <c r="S79" s="73">
        <v>13</v>
      </c>
      <c r="T79" s="74"/>
      <c r="U79" s="74">
        <v>452</v>
      </c>
      <c r="V79" s="74">
        <v>6</v>
      </c>
      <c r="W79" s="74">
        <v>19</v>
      </c>
      <c r="X79" s="74">
        <v>1181</v>
      </c>
      <c r="Y79" s="74">
        <v>1359</v>
      </c>
      <c r="Z79" s="73">
        <v>3030</v>
      </c>
      <c r="AA79" s="73">
        <v>20</v>
      </c>
      <c r="AB79" s="74"/>
      <c r="AC79" s="74">
        <v>971</v>
      </c>
      <c r="AD79" s="74">
        <v>12</v>
      </c>
      <c r="AE79" s="74">
        <v>36</v>
      </c>
      <c r="AF79" s="74">
        <v>2531</v>
      </c>
      <c r="AG79" s="74">
        <v>1763</v>
      </c>
      <c r="AH79" s="73">
        <v>5333</v>
      </c>
      <c r="AI79" s="73">
        <v>7</v>
      </c>
      <c r="AJ79" s="74"/>
      <c r="AK79" s="74">
        <v>618</v>
      </c>
      <c r="AL79" s="74">
        <v>6</v>
      </c>
      <c r="AM79" s="74">
        <v>16</v>
      </c>
      <c r="AN79" s="74">
        <v>1336</v>
      </c>
      <c r="AO79" s="74">
        <v>822</v>
      </c>
      <c r="AP79" s="73">
        <v>2805</v>
      </c>
      <c r="AQ79" s="73">
        <v>2</v>
      </c>
      <c r="AR79" s="74"/>
      <c r="AS79" s="74">
        <v>711</v>
      </c>
      <c r="AT79" s="74">
        <v>4</v>
      </c>
      <c r="AU79" s="74">
        <v>9</v>
      </c>
      <c r="AV79" s="74">
        <v>1267</v>
      </c>
      <c r="AW79" s="74">
        <v>574</v>
      </c>
      <c r="AX79" s="73">
        <v>2567</v>
      </c>
      <c r="AY79" s="75">
        <v>15018</v>
      </c>
    </row>
    <row r="80" spans="1:51" x14ac:dyDescent="0.25">
      <c r="A80" t="s">
        <v>64</v>
      </c>
      <c r="B80" t="s">
        <v>72</v>
      </c>
      <c r="C80" t="s">
        <v>205</v>
      </c>
      <c r="D80" t="s">
        <v>201</v>
      </c>
      <c r="E80">
        <v>444</v>
      </c>
      <c r="I80" s="57" t="s">
        <v>229</v>
      </c>
      <c r="J80" s="58"/>
      <c r="K80" s="70">
        <v>15</v>
      </c>
      <c r="L80" s="71"/>
      <c r="M80" s="71">
        <v>405</v>
      </c>
      <c r="N80" s="71">
        <v>8</v>
      </c>
      <c r="O80" s="71">
        <v>28</v>
      </c>
      <c r="P80" s="71">
        <v>830</v>
      </c>
      <c r="Q80" s="71">
        <v>1317</v>
      </c>
      <c r="R80" s="70">
        <v>2603</v>
      </c>
      <c r="S80" s="70">
        <v>26</v>
      </c>
      <c r="T80" s="71"/>
      <c r="U80" s="71">
        <v>1044</v>
      </c>
      <c r="V80" s="71">
        <v>15</v>
      </c>
      <c r="W80" s="71">
        <v>34</v>
      </c>
      <c r="X80" s="71">
        <v>2367</v>
      </c>
      <c r="Y80" s="71">
        <v>2745</v>
      </c>
      <c r="Z80" s="70">
        <v>6231</v>
      </c>
      <c r="AA80" s="70">
        <v>35</v>
      </c>
      <c r="AB80" s="71">
        <v>1</v>
      </c>
      <c r="AC80" s="71">
        <v>2427</v>
      </c>
      <c r="AD80" s="71">
        <v>20</v>
      </c>
      <c r="AE80" s="71">
        <v>60</v>
      </c>
      <c r="AF80" s="71">
        <v>5125</v>
      </c>
      <c r="AG80" s="71">
        <v>3626</v>
      </c>
      <c r="AH80" s="70">
        <v>11294</v>
      </c>
      <c r="AI80" s="70">
        <v>17</v>
      </c>
      <c r="AJ80" s="71"/>
      <c r="AK80" s="71">
        <v>1511</v>
      </c>
      <c r="AL80" s="71">
        <v>10</v>
      </c>
      <c r="AM80" s="71">
        <v>24</v>
      </c>
      <c r="AN80" s="71">
        <v>2675</v>
      </c>
      <c r="AO80" s="71">
        <v>1546</v>
      </c>
      <c r="AP80" s="70">
        <v>5783</v>
      </c>
      <c r="AQ80" s="70">
        <v>4</v>
      </c>
      <c r="AR80" s="71"/>
      <c r="AS80" s="71">
        <v>1761</v>
      </c>
      <c r="AT80" s="71">
        <v>7</v>
      </c>
      <c r="AU80" s="71">
        <v>15</v>
      </c>
      <c r="AV80" s="71">
        <v>2762</v>
      </c>
      <c r="AW80" s="71">
        <v>1098</v>
      </c>
      <c r="AX80" s="70">
        <v>5647</v>
      </c>
      <c r="AY80" s="72">
        <v>31558</v>
      </c>
    </row>
    <row r="81" spans="1:51" x14ac:dyDescent="0.25">
      <c r="A81" t="s">
        <v>64</v>
      </c>
      <c r="B81" t="s">
        <v>72</v>
      </c>
      <c r="C81" t="s">
        <v>205</v>
      </c>
      <c r="D81" t="s">
        <v>201</v>
      </c>
      <c r="E81">
        <v>98</v>
      </c>
      <c r="I81" s="57" t="s">
        <v>41</v>
      </c>
      <c r="J81" s="57" t="s">
        <v>199</v>
      </c>
      <c r="K81" s="70">
        <v>4</v>
      </c>
      <c r="L81" s="71">
        <v>1</v>
      </c>
      <c r="M81" s="71">
        <v>290</v>
      </c>
      <c r="N81" s="71">
        <v>6</v>
      </c>
      <c r="O81" s="71">
        <v>13</v>
      </c>
      <c r="P81" s="71">
        <v>366</v>
      </c>
      <c r="Q81" s="71">
        <v>947</v>
      </c>
      <c r="R81" s="70">
        <v>1627</v>
      </c>
      <c r="S81" s="70">
        <v>8</v>
      </c>
      <c r="T81" s="71">
        <v>1</v>
      </c>
      <c r="U81" s="71">
        <v>1145</v>
      </c>
      <c r="V81" s="71">
        <v>13</v>
      </c>
      <c r="W81" s="71">
        <v>21</v>
      </c>
      <c r="X81" s="71">
        <v>1243</v>
      </c>
      <c r="Y81" s="71">
        <v>2348</v>
      </c>
      <c r="Z81" s="70">
        <v>4779</v>
      </c>
      <c r="AA81" s="70">
        <v>9</v>
      </c>
      <c r="AB81" s="71">
        <v>4</v>
      </c>
      <c r="AC81" s="71">
        <v>2023</v>
      </c>
      <c r="AD81" s="71">
        <v>25</v>
      </c>
      <c r="AE81" s="71">
        <v>23</v>
      </c>
      <c r="AF81" s="71">
        <v>2250</v>
      </c>
      <c r="AG81" s="71">
        <v>2445</v>
      </c>
      <c r="AH81" s="70">
        <v>6779</v>
      </c>
      <c r="AI81" s="70">
        <v>3</v>
      </c>
      <c r="AJ81" s="71">
        <v>1</v>
      </c>
      <c r="AK81" s="71">
        <v>753</v>
      </c>
      <c r="AL81" s="71">
        <v>4</v>
      </c>
      <c r="AM81" s="71">
        <v>4</v>
      </c>
      <c r="AN81" s="71">
        <v>752</v>
      </c>
      <c r="AO81" s="71">
        <v>668</v>
      </c>
      <c r="AP81" s="70">
        <v>2185</v>
      </c>
      <c r="AQ81" s="70">
        <v>3</v>
      </c>
      <c r="AR81" s="71"/>
      <c r="AS81" s="71">
        <v>562</v>
      </c>
      <c r="AT81" s="71">
        <v>2</v>
      </c>
      <c r="AU81" s="71"/>
      <c r="AV81" s="71">
        <v>692</v>
      </c>
      <c r="AW81" s="71">
        <v>329</v>
      </c>
      <c r="AX81" s="70">
        <v>1588</v>
      </c>
      <c r="AY81" s="72">
        <v>16958</v>
      </c>
    </row>
    <row r="82" spans="1:51" x14ac:dyDescent="0.25">
      <c r="A82" t="s">
        <v>64</v>
      </c>
      <c r="B82" t="s">
        <v>72</v>
      </c>
      <c r="C82" t="s">
        <v>205</v>
      </c>
      <c r="D82" t="s">
        <v>201</v>
      </c>
      <c r="E82">
        <v>40</v>
      </c>
      <c r="I82" s="60"/>
      <c r="J82" s="63" t="s">
        <v>205</v>
      </c>
      <c r="K82" s="73">
        <v>2</v>
      </c>
      <c r="L82" s="74"/>
      <c r="M82" s="74">
        <v>227</v>
      </c>
      <c r="N82" s="74">
        <v>7</v>
      </c>
      <c r="O82" s="74">
        <v>20</v>
      </c>
      <c r="P82" s="74">
        <v>420</v>
      </c>
      <c r="Q82" s="74">
        <v>1048</v>
      </c>
      <c r="R82" s="73">
        <v>1724</v>
      </c>
      <c r="S82" s="73">
        <v>10</v>
      </c>
      <c r="T82" s="74"/>
      <c r="U82" s="74">
        <v>846</v>
      </c>
      <c r="V82" s="74">
        <v>29</v>
      </c>
      <c r="W82" s="74">
        <v>38</v>
      </c>
      <c r="X82" s="74">
        <v>1413</v>
      </c>
      <c r="Y82" s="74">
        <v>2486</v>
      </c>
      <c r="Z82" s="73">
        <v>4822</v>
      </c>
      <c r="AA82" s="73">
        <v>16</v>
      </c>
      <c r="AB82" s="74">
        <v>2</v>
      </c>
      <c r="AC82" s="74">
        <v>1355</v>
      </c>
      <c r="AD82" s="74">
        <v>22</v>
      </c>
      <c r="AE82" s="74">
        <v>45</v>
      </c>
      <c r="AF82" s="74">
        <v>2634</v>
      </c>
      <c r="AG82" s="74">
        <v>2824</v>
      </c>
      <c r="AH82" s="73">
        <v>6898</v>
      </c>
      <c r="AI82" s="73">
        <v>7</v>
      </c>
      <c r="AJ82" s="74">
        <v>1</v>
      </c>
      <c r="AK82" s="74">
        <v>563</v>
      </c>
      <c r="AL82" s="74">
        <v>8</v>
      </c>
      <c r="AM82" s="74">
        <v>12</v>
      </c>
      <c r="AN82" s="74">
        <v>849</v>
      </c>
      <c r="AO82" s="74">
        <v>809</v>
      </c>
      <c r="AP82" s="73">
        <v>2249</v>
      </c>
      <c r="AQ82" s="73"/>
      <c r="AR82" s="74"/>
      <c r="AS82" s="74">
        <v>339</v>
      </c>
      <c r="AT82" s="74">
        <v>1</v>
      </c>
      <c r="AU82" s="74">
        <v>5</v>
      </c>
      <c r="AV82" s="74">
        <v>609</v>
      </c>
      <c r="AW82" s="74">
        <v>384</v>
      </c>
      <c r="AX82" s="73">
        <v>1338</v>
      </c>
      <c r="AY82" s="75">
        <v>17031</v>
      </c>
    </row>
    <row r="83" spans="1:51" x14ac:dyDescent="0.25">
      <c r="A83" t="s">
        <v>64</v>
      </c>
      <c r="B83" t="s">
        <v>72</v>
      </c>
      <c r="C83" t="s">
        <v>205</v>
      </c>
      <c r="D83" t="s">
        <v>201</v>
      </c>
      <c r="E83">
        <v>10</v>
      </c>
      <c r="I83" s="57" t="s">
        <v>230</v>
      </c>
      <c r="J83" s="58"/>
      <c r="K83" s="70">
        <v>6</v>
      </c>
      <c r="L83" s="71">
        <v>1</v>
      </c>
      <c r="M83" s="71">
        <v>517</v>
      </c>
      <c r="N83" s="71">
        <v>13</v>
      </c>
      <c r="O83" s="71">
        <v>33</v>
      </c>
      <c r="P83" s="71">
        <v>786</v>
      </c>
      <c r="Q83" s="71">
        <v>1995</v>
      </c>
      <c r="R83" s="70">
        <v>3351</v>
      </c>
      <c r="S83" s="70">
        <v>18</v>
      </c>
      <c r="T83" s="71">
        <v>1</v>
      </c>
      <c r="U83" s="71">
        <v>1991</v>
      </c>
      <c r="V83" s="71">
        <v>42</v>
      </c>
      <c r="W83" s="71">
        <v>59</v>
      </c>
      <c r="X83" s="71">
        <v>2656</v>
      </c>
      <c r="Y83" s="71">
        <v>4834</v>
      </c>
      <c r="Z83" s="70">
        <v>9601</v>
      </c>
      <c r="AA83" s="70">
        <v>25</v>
      </c>
      <c r="AB83" s="71">
        <v>6</v>
      </c>
      <c r="AC83" s="71">
        <v>3378</v>
      </c>
      <c r="AD83" s="71">
        <v>47</v>
      </c>
      <c r="AE83" s="71">
        <v>68</v>
      </c>
      <c r="AF83" s="71">
        <v>4884</v>
      </c>
      <c r="AG83" s="71">
        <v>5269</v>
      </c>
      <c r="AH83" s="70">
        <v>13677</v>
      </c>
      <c r="AI83" s="70">
        <v>10</v>
      </c>
      <c r="AJ83" s="71">
        <v>2</v>
      </c>
      <c r="AK83" s="71">
        <v>1316</v>
      </c>
      <c r="AL83" s="71">
        <v>12</v>
      </c>
      <c r="AM83" s="71">
        <v>16</v>
      </c>
      <c r="AN83" s="71">
        <v>1601</v>
      </c>
      <c r="AO83" s="71">
        <v>1477</v>
      </c>
      <c r="AP83" s="70">
        <v>4434</v>
      </c>
      <c r="AQ83" s="70">
        <v>3</v>
      </c>
      <c r="AR83" s="71"/>
      <c r="AS83" s="71">
        <v>901</v>
      </c>
      <c r="AT83" s="71">
        <v>3</v>
      </c>
      <c r="AU83" s="71">
        <v>5</v>
      </c>
      <c r="AV83" s="71">
        <v>1301</v>
      </c>
      <c r="AW83" s="71">
        <v>713</v>
      </c>
      <c r="AX83" s="70">
        <v>2926</v>
      </c>
      <c r="AY83" s="72">
        <v>33989</v>
      </c>
    </row>
    <row r="84" spans="1:51" x14ac:dyDescent="0.25">
      <c r="A84" t="s">
        <v>64</v>
      </c>
      <c r="B84" t="s">
        <v>72</v>
      </c>
      <c r="C84" t="s">
        <v>205</v>
      </c>
      <c r="D84" t="s">
        <v>202</v>
      </c>
      <c r="E84">
        <v>2100</v>
      </c>
      <c r="I84" s="57" t="s">
        <v>40</v>
      </c>
      <c r="J84" s="57" t="s">
        <v>199</v>
      </c>
      <c r="K84" s="70"/>
      <c r="L84" s="71"/>
      <c r="M84" s="71">
        <v>33</v>
      </c>
      <c r="N84" s="71"/>
      <c r="O84" s="71">
        <v>1</v>
      </c>
      <c r="P84" s="71">
        <v>30</v>
      </c>
      <c r="Q84" s="71">
        <v>73</v>
      </c>
      <c r="R84" s="70">
        <v>137</v>
      </c>
      <c r="S84" s="70"/>
      <c r="T84" s="71"/>
      <c r="U84" s="71">
        <v>160</v>
      </c>
      <c r="V84" s="71">
        <v>7</v>
      </c>
      <c r="W84" s="71">
        <v>4</v>
      </c>
      <c r="X84" s="71">
        <v>105</v>
      </c>
      <c r="Y84" s="71">
        <v>273</v>
      </c>
      <c r="Z84" s="70">
        <v>549</v>
      </c>
      <c r="AA84" s="70">
        <v>1</v>
      </c>
      <c r="AB84" s="71"/>
      <c r="AC84" s="71">
        <v>417</v>
      </c>
      <c r="AD84" s="71">
        <v>1</v>
      </c>
      <c r="AE84" s="71">
        <v>5</v>
      </c>
      <c r="AF84" s="71">
        <v>264</v>
      </c>
      <c r="AG84" s="71">
        <v>416</v>
      </c>
      <c r="AH84" s="70">
        <v>1104</v>
      </c>
      <c r="AI84" s="70">
        <v>1</v>
      </c>
      <c r="AJ84" s="71"/>
      <c r="AK84" s="71">
        <v>173</v>
      </c>
      <c r="AL84" s="71"/>
      <c r="AM84" s="71"/>
      <c r="AN84" s="71">
        <v>129</v>
      </c>
      <c r="AO84" s="71">
        <v>94</v>
      </c>
      <c r="AP84" s="70">
        <v>397</v>
      </c>
      <c r="AQ84" s="70">
        <v>1</v>
      </c>
      <c r="AR84" s="71"/>
      <c r="AS84" s="71">
        <v>54</v>
      </c>
      <c r="AT84" s="71"/>
      <c r="AU84" s="71"/>
      <c r="AV84" s="71">
        <v>47</v>
      </c>
      <c r="AW84" s="71">
        <v>25</v>
      </c>
      <c r="AX84" s="70">
        <v>127</v>
      </c>
      <c r="AY84" s="72">
        <v>2314</v>
      </c>
    </row>
    <row r="85" spans="1:51" x14ac:dyDescent="0.25">
      <c r="A85" t="s">
        <v>64</v>
      </c>
      <c r="B85" t="s">
        <v>72</v>
      </c>
      <c r="C85" t="s">
        <v>205</v>
      </c>
      <c r="D85" t="s">
        <v>202</v>
      </c>
      <c r="E85">
        <v>4008</v>
      </c>
      <c r="I85" s="60"/>
      <c r="J85" s="63" t="s">
        <v>205</v>
      </c>
      <c r="K85" s="73"/>
      <c r="L85" s="74"/>
      <c r="M85" s="74">
        <v>30</v>
      </c>
      <c r="N85" s="74">
        <v>1</v>
      </c>
      <c r="O85" s="74">
        <v>3</v>
      </c>
      <c r="P85" s="74">
        <v>36</v>
      </c>
      <c r="Q85" s="74">
        <v>73</v>
      </c>
      <c r="R85" s="73">
        <v>143</v>
      </c>
      <c r="S85" s="73">
        <v>3</v>
      </c>
      <c r="T85" s="74"/>
      <c r="U85" s="74">
        <v>132</v>
      </c>
      <c r="V85" s="74">
        <v>15</v>
      </c>
      <c r="W85" s="74">
        <v>4</v>
      </c>
      <c r="X85" s="74">
        <v>115</v>
      </c>
      <c r="Y85" s="74">
        <v>333</v>
      </c>
      <c r="Z85" s="73">
        <v>602</v>
      </c>
      <c r="AA85" s="73">
        <v>1</v>
      </c>
      <c r="AB85" s="74"/>
      <c r="AC85" s="74">
        <v>321</v>
      </c>
      <c r="AD85" s="74">
        <v>7</v>
      </c>
      <c r="AE85" s="74">
        <v>13</v>
      </c>
      <c r="AF85" s="74">
        <v>359</v>
      </c>
      <c r="AG85" s="74">
        <v>537</v>
      </c>
      <c r="AH85" s="73">
        <v>1238</v>
      </c>
      <c r="AI85" s="73">
        <v>2</v>
      </c>
      <c r="AJ85" s="74"/>
      <c r="AK85" s="74">
        <v>150</v>
      </c>
      <c r="AL85" s="74">
        <v>1</v>
      </c>
      <c r="AM85" s="74"/>
      <c r="AN85" s="74">
        <v>150</v>
      </c>
      <c r="AO85" s="74">
        <v>168</v>
      </c>
      <c r="AP85" s="73">
        <v>471</v>
      </c>
      <c r="AQ85" s="73">
        <v>1</v>
      </c>
      <c r="AR85" s="74"/>
      <c r="AS85" s="74">
        <v>56</v>
      </c>
      <c r="AT85" s="74"/>
      <c r="AU85" s="74"/>
      <c r="AV85" s="74">
        <v>63</v>
      </c>
      <c r="AW85" s="74">
        <v>37</v>
      </c>
      <c r="AX85" s="73">
        <v>157</v>
      </c>
      <c r="AY85" s="75">
        <v>2611</v>
      </c>
    </row>
    <row r="86" spans="1:51" x14ac:dyDescent="0.25">
      <c r="A86" t="s">
        <v>64</v>
      </c>
      <c r="B86" t="s">
        <v>72</v>
      </c>
      <c r="C86" t="s">
        <v>205</v>
      </c>
      <c r="D86" t="s">
        <v>202</v>
      </c>
      <c r="E86">
        <v>3552</v>
      </c>
      <c r="I86" s="57" t="s">
        <v>231</v>
      </c>
      <c r="J86" s="58"/>
      <c r="K86" s="70"/>
      <c r="L86" s="71"/>
      <c r="M86" s="71">
        <v>63</v>
      </c>
      <c r="N86" s="71">
        <v>1</v>
      </c>
      <c r="O86" s="71">
        <v>4</v>
      </c>
      <c r="P86" s="71">
        <v>66</v>
      </c>
      <c r="Q86" s="71">
        <v>146</v>
      </c>
      <c r="R86" s="70">
        <v>280</v>
      </c>
      <c r="S86" s="70">
        <v>3</v>
      </c>
      <c r="T86" s="71"/>
      <c r="U86" s="71">
        <v>292</v>
      </c>
      <c r="V86" s="71">
        <v>22</v>
      </c>
      <c r="W86" s="71">
        <v>8</v>
      </c>
      <c r="X86" s="71">
        <v>220</v>
      </c>
      <c r="Y86" s="71">
        <v>606</v>
      </c>
      <c r="Z86" s="70">
        <v>1151</v>
      </c>
      <c r="AA86" s="70">
        <v>2</v>
      </c>
      <c r="AB86" s="71"/>
      <c r="AC86" s="71">
        <v>738</v>
      </c>
      <c r="AD86" s="71">
        <v>8</v>
      </c>
      <c r="AE86" s="71">
        <v>18</v>
      </c>
      <c r="AF86" s="71">
        <v>623</v>
      </c>
      <c r="AG86" s="71">
        <v>953</v>
      </c>
      <c r="AH86" s="70">
        <v>2342</v>
      </c>
      <c r="AI86" s="70">
        <v>3</v>
      </c>
      <c r="AJ86" s="71"/>
      <c r="AK86" s="71">
        <v>323</v>
      </c>
      <c r="AL86" s="71">
        <v>1</v>
      </c>
      <c r="AM86" s="71"/>
      <c r="AN86" s="71">
        <v>279</v>
      </c>
      <c r="AO86" s="71">
        <v>262</v>
      </c>
      <c r="AP86" s="70">
        <v>868</v>
      </c>
      <c r="AQ86" s="70">
        <v>2</v>
      </c>
      <c r="AR86" s="71"/>
      <c r="AS86" s="71">
        <v>110</v>
      </c>
      <c r="AT86" s="71"/>
      <c r="AU86" s="71"/>
      <c r="AV86" s="71">
        <v>110</v>
      </c>
      <c r="AW86" s="71">
        <v>62</v>
      </c>
      <c r="AX86" s="70">
        <v>284</v>
      </c>
      <c r="AY86" s="72">
        <v>4925</v>
      </c>
    </row>
    <row r="87" spans="1:51" x14ac:dyDescent="0.25">
      <c r="A87" t="s">
        <v>64</v>
      </c>
      <c r="B87" t="s">
        <v>72</v>
      </c>
      <c r="C87" t="s">
        <v>205</v>
      </c>
      <c r="D87" t="s">
        <v>202</v>
      </c>
      <c r="E87">
        <v>2252</v>
      </c>
      <c r="I87" s="57" t="s">
        <v>39</v>
      </c>
      <c r="J87" s="57" t="s">
        <v>199</v>
      </c>
      <c r="K87" s="70">
        <v>2</v>
      </c>
      <c r="L87" s="71"/>
      <c r="M87" s="71">
        <v>101</v>
      </c>
      <c r="N87" s="71">
        <v>1</v>
      </c>
      <c r="O87" s="71">
        <v>3</v>
      </c>
      <c r="P87" s="71">
        <v>137</v>
      </c>
      <c r="Q87" s="71">
        <v>173</v>
      </c>
      <c r="R87" s="70">
        <v>417</v>
      </c>
      <c r="S87" s="70">
        <v>2</v>
      </c>
      <c r="T87" s="71"/>
      <c r="U87" s="71">
        <v>415</v>
      </c>
      <c r="V87" s="71">
        <v>11</v>
      </c>
      <c r="W87" s="71">
        <v>6</v>
      </c>
      <c r="X87" s="71">
        <v>425</v>
      </c>
      <c r="Y87" s="71">
        <v>658</v>
      </c>
      <c r="Z87" s="70">
        <v>1517</v>
      </c>
      <c r="AA87" s="70">
        <v>3</v>
      </c>
      <c r="AB87" s="71">
        <v>1</v>
      </c>
      <c r="AC87" s="71">
        <v>646</v>
      </c>
      <c r="AD87" s="71">
        <v>1</v>
      </c>
      <c r="AE87" s="71">
        <v>7</v>
      </c>
      <c r="AF87" s="71">
        <v>954</v>
      </c>
      <c r="AG87" s="71">
        <v>672</v>
      </c>
      <c r="AH87" s="70">
        <v>2284</v>
      </c>
      <c r="AI87" s="70"/>
      <c r="AJ87" s="71"/>
      <c r="AK87" s="71">
        <v>238</v>
      </c>
      <c r="AL87" s="71"/>
      <c r="AM87" s="71"/>
      <c r="AN87" s="71">
        <v>406</v>
      </c>
      <c r="AO87" s="71">
        <v>207</v>
      </c>
      <c r="AP87" s="70">
        <v>851</v>
      </c>
      <c r="AQ87" s="70"/>
      <c r="AR87" s="71"/>
      <c r="AS87" s="71">
        <v>109</v>
      </c>
      <c r="AT87" s="71"/>
      <c r="AU87" s="71"/>
      <c r="AV87" s="71">
        <v>264</v>
      </c>
      <c r="AW87" s="71">
        <v>75</v>
      </c>
      <c r="AX87" s="70">
        <v>448</v>
      </c>
      <c r="AY87" s="72">
        <v>5517</v>
      </c>
    </row>
    <row r="88" spans="1:51" x14ac:dyDescent="0.25">
      <c r="A88" t="s">
        <v>64</v>
      </c>
      <c r="B88" t="s">
        <v>72</v>
      </c>
      <c r="C88" t="s">
        <v>205</v>
      </c>
      <c r="D88" t="s">
        <v>202</v>
      </c>
      <c r="E88">
        <v>1045</v>
      </c>
      <c r="I88" s="60"/>
      <c r="J88" s="63" t="s">
        <v>205</v>
      </c>
      <c r="K88" s="73">
        <v>1</v>
      </c>
      <c r="L88" s="74"/>
      <c r="M88" s="74">
        <v>91</v>
      </c>
      <c r="N88" s="74">
        <v>1</v>
      </c>
      <c r="O88" s="74">
        <v>4</v>
      </c>
      <c r="P88" s="74">
        <v>164</v>
      </c>
      <c r="Q88" s="74">
        <v>222</v>
      </c>
      <c r="R88" s="73">
        <v>483</v>
      </c>
      <c r="S88" s="73">
        <v>2</v>
      </c>
      <c r="T88" s="74"/>
      <c r="U88" s="74">
        <v>358</v>
      </c>
      <c r="V88" s="74">
        <v>13</v>
      </c>
      <c r="W88" s="74">
        <v>11</v>
      </c>
      <c r="X88" s="74">
        <v>581</v>
      </c>
      <c r="Y88" s="74">
        <v>920</v>
      </c>
      <c r="Z88" s="73">
        <v>1885</v>
      </c>
      <c r="AA88" s="73">
        <v>3</v>
      </c>
      <c r="AB88" s="74"/>
      <c r="AC88" s="74">
        <v>494</v>
      </c>
      <c r="AD88" s="74">
        <v>7</v>
      </c>
      <c r="AE88" s="74">
        <v>16</v>
      </c>
      <c r="AF88" s="74">
        <v>1180</v>
      </c>
      <c r="AG88" s="74">
        <v>868</v>
      </c>
      <c r="AH88" s="73">
        <v>2568</v>
      </c>
      <c r="AI88" s="73">
        <v>2</v>
      </c>
      <c r="AJ88" s="74"/>
      <c r="AK88" s="74">
        <v>209</v>
      </c>
      <c r="AL88" s="74">
        <v>2</v>
      </c>
      <c r="AM88" s="74">
        <v>2</v>
      </c>
      <c r="AN88" s="74">
        <v>557</v>
      </c>
      <c r="AO88" s="74">
        <v>249</v>
      </c>
      <c r="AP88" s="73">
        <v>1021</v>
      </c>
      <c r="AQ88" s="73"/>
      <c r="AR88" s="74"/>
      <c r="AS88" s="74">
        <v>107</v>
      </c>
      <c r="AT88" s="74"/>
      <c r="AU88" s="74">
        <v>1</v>
      </c>
      <c r="AV88" s="74">
        <v>353</v>
      </c>
      <c r="AW88" s="74">
        <v>106</v>
      </c>
      <c r="AX88" s="73">
        <v>567</v>
      </c>
      <c r="AY88" s="75">
        <v>6524</v>
      </c>
    </row>
    <row r="89" spans="1:51" x14ac:dyDescent="0.25">
      <c r="A89" t="s">
        <v>64</v>
      </c>
      <c r="B89" t="s">
        <v>72</v>
      </c>
      <c r="C89" t="s">
        <v>205</v>
      </c>
      <c r="D89" t="s">
        <v>202</v>
      </c>
      <c r="E89">
        <v>462</v>
      </c>
      <c r="I89" s="57" t="s">
        <v>77</v>
      </c>
      <c r="J89" s="58"/>
      <c r="K89" s="70">
        <v>3</v>
      </c>
      <c r="L89" s="71"/>
      <c r="M89" s="71">
        <v>192</v>
      </c>
      <c r="N89" s="71">
        <v>2</v>
      </c>
      <c r="O89" s="71">
        <v>7</v>
      </c>
      <c r="P89" s="71">
        <v>301</v>
      </c>
      <c r="Q89" s="71">
        <v>395</v>
      </c>
      <c r="R89" s="70">
        <v>900</v>
      </c>
      <c r="S89" s="70">
        <v>4</v>
      </c>
      <c r="T89" s="71"/>
      <c r="U89" s="71">
        <v>773</v>
      </c>
      <c r="V89" s="71">
        <v>24</v>
      </c>
      <c r="W89" s="71">
        <v>17</v>
      </c>
      <c r="X89" s="71">
        <v>1006</v>
      </c>
      <c r="Y89" s="71">
        <v>1578</v>
      </c>
      <c r="Z89" s="70">
        <v>3402</v>
      </c>
      <c r="AA89" s="70">
        <v>6</v>
      </c>
      <c r="AB89" s="71">
        <v>1</v>
      </c>
      <c r="AC89" s="71">
        <v>1140</v>
      </c>
      <c r="AD89" s="71">
        <v>8</v>
      </c>
      <c r="AE89" s="71">
        <v>23</v>
      </c>
      <c r="AF89" s="71">
        <v>2134</v>
      </c>
      <c r="AG89" s="71">
        <v>1540</v>
      </c>
      <c r="AH89" s="70">
        <v>4852</v>
      </c>
      <c r="AI89" s="70">
        <v>2</v>
      </c>
      <c r="AJ89" s="71"/>
      <c r="AK89" s="71">
        <v>447</v>
      </c>
      <c r="AL89" s="71">
        <v>2</v>
      </c>
      <c r="AM89" s="71">
        <v>2</v>
      </c>
      <c r="AN89" s="71">
        <v>963</v>
      </c>
      <c r="AO89" s="71">
        <v>456</v>
      </c>
      <c r="AP89" s="70">
        <v>1872</v>
      </c>
      <c r="AQ89" s="70"/>
      <c r="AR89" s="71"/>
      <c r="AS89" s="71">
        <v>216</v>
      </c>
      <c r="AT89" s="71"/>
      <c r="AU89" s="71">
        <v>1</v>
      </c>
      <c r="AV89" s="71">
        <v>617</v>
      </c>
      <c r="AW89" s="71">
        <v>181</v>
      </c>
      <c r="AX89" s="70">
        <v>1015</v>
      </c>
      <c r="AY89" s="72">
        <v>12041</v>
      </c>
    </row>
    <row r="90" spans="1:51" x14ac:dyDescent="0.25">
      <c r="A90" t="s">
        <v>64</v>
      </c>
      <c r="B90" t="s">
        <v>72</v>
      </c>
      <c r="C90" t="s">
        <v>205</v>
      </c>
      <c r="D90" t="s">
        <v>202</v>
      </c>
      <c r="E90">
        <v>196</v>
      </c>
      <c r="I90" s="57" t="s">
        <v>38</v>
      </c>
      <c r="J90" s="57" t="s">
        <v>199</v>
      </c>
      <c r="K90" s="70">
        <v>1</v>
      </c>
      <c r="L90" s="71"/>
      <c r="M90" s="71">
        <v>171</v>
      </c>
      <c r="N90" s="71">
        <v>3</v>
      </c>
      <c r="O90" s="71">
        <v>5</v>
      </c>
      <c r="P90" s="71">
        <v>122</v>
      </c>
      <c r="Q90" s="71">
        <v>363</v>
      </c>
      <c r="R90" s="70">
        <v>665</v>
      </c>
      <c r="S90" s="70"/>
      <c r="T90" s="71"/>
      <c r="U90" s="71">
        <v>669</v>
      </c>
      <c r="V90" s="71">
        <v>7</v>
      </c>
      <c r="W90" s="71">
        <v>5</v>
      </c>
      <c r="X90" s="71">
        <v>322</v>
      </c>
      <c r="Y90" s="71">
        <v>927</v>
      </c>
      <c r="Z90" s="70">
        <v>1930</v>
      </c>
      <c r="AA90" s="70">
        <v>4</v>
      </c>
      <c r="AB90" s="71"/>
      <c r="AC90" s="71">
        <v>692</v>
      </c>
      <c r="AD90" s="71">
        <v>10</v>
      </c>
      <c r="AE90" s="71">
        <v>8</v>
      </c>
      <c r="AF90" s="71">
        <v>646</v>
      </c>
      <c r="AG90" s="71">
        <v>693</v>
      </c>
      <c r="AH90" s="70">
        <v>2053</v>
      </c>
      <c r="AI90" s="70"/>
      <c r="AJ90" s="71"/>
      <c r="AK90" s="71">
        <v>297</v>
      </c>
      <c r="AL90" s="71">
        <v>1</v>
      </c>
      <c r="AM90" s="71"/>
      <c r="AN90" s="71">
        <v>275</v>
      </c>
      <c r="AO90" s="71">
        <v>198</v>
      </c>
      <c r="AP90" s="70">
        <v>771</v>
      </c>
      <c r="AQ90" s="70">
        <v>1</v>
      </c>
      <c r="AR90" s="71"/>
      <c r="AS90" s="71">
        <v>172</v>
      </c>
      <c r="AT90" s="71"/>
      <c r="AU90" s="71">
        <v>1</v>
      </c>
      <c r="AV90" s="71">
        <v>201</v>
      </c>
      <c r="AW90" s="71">
        <v>67</v>
      </c>
      <c r="AX90" s="70">
        <v>442</v>
      </c>
      <c r="AY90" s="72">
        <v>5861</v>
      </c>
    </row>
    <row r="91" spans="1:51" x14ac:dyDescent="0.25">
      <c r="A91" t="s">
        <v>64</v>
      </c>
      <c r="B91" t="s">
        <v>72</v>
      </c>
      <c r="C91" t="s">
        <v>205</v>
      </c>
      <c r="D91" t="s">
        <v>202</v>
      </c>
      <c r="E91">
        <v>9</v>
      </c>
      <c r="I91" s="60"/>
      <c r="J91" s="63" t="s">
        <v>205</v>
      </c>
      <c r="K91" s="73">
        <v>5</v>
      </c>
      <c r="L91" s="74"/>
      <c r="M91" s="74">
        <v>155</v>
      </c>
      <c r="N91" s="74">
        <v>10</v>
      </c>
      <c r="O91" s="74">
        <v>9</v>
      </c>
      <c r="P91" s="74">
        <v>168</v>
      </c>
      <c r="Q91" s="74">
        <v>512</v>
      </c>
      <c r="R91" s="73">
        <v>859</v>
      </c>
      <c r="S91" s="73">
        <v>3</v>
      </c>
      <c r="T91" s="74"/>
      <c r="U91" s="74">
        <v>568</v>
      </c>
      <c r="V91" s="74">
        <v>26</v>
      </c>
      <c r="W91" s="74">
        <v>21</v>
      </c>
      <c r="X91" s="74">
        <v>485</v>
      </c>
      <c r="Y91" s="74">
        <v>1438</v>
      </c>
      <c r="Z91" s="73">
        <v>2541</v>
      </c>
      <c r="AA91" s="73">
        <v>5</v>
      </c>
      <c r="AB91" s="74"/>
      <c r="AC91" s="74">
        <v>554</v>
      </c>
      <c r="AD91" s="74">
        <v>8</v>
      </c>
      <c r="AE91" s="74">
        <v>10</v>
      </c>
      <c r="AF91" s="74">
        <v>660</v>
      </c>
      <c r="AG91" s="74">
        <v>968</v>
      </c>
      <c r="AH91" s="73">
        <v>2205</v>
      </c>
      <c r="AI91" s="73">
        <v>3</v>
      </c>
      <c r="AJ91" s="74"/>
      <c r="AK91" s="74">
        <v>259</v>
      </c>
      <c r="AL91" s="74">
        <v>2</v>
      </c>
      <c r="AM91" s="74">
        <v>5</v>
      </c>
      <c r="AN91" s="74">
        <v>328</v>
      </c>
      <c r="AO91" s="74">
        <v>293</v>
      </c>
      <c r="AP91" s="73">
        <v>890</v>
      </c>
      <c r="AQ91" s="73"/>
      <c r="AR91" s="74"/>
      <c r="AS91" s="74">
        <v>136</v>
      </c>
      <c r="AT91" s="74">
        <v>1</v>
      </c>
      <c r="AU91" s="74"/>
      <c r="AV91" s="74">
        <v>205</v>
      </c>
      <c r="AW91" s="74">
        <v>108</v>
      </c>
      <c r="AX91" s="73">
        <v>450</v>
      </c>
      <c r="AY91" s="75">
        <v>6945</v>
      </c>
    </row>
    <row r="92" spans="1:51" x14ac:dyDescent="0.25">
      <c r="A92" t="s">
        <v>64</v>
      </c>
      <c r="B92" t="s">
        <v>72</v>
      </c>
      <c r="C92" t="s">
        <v>205</v>
      </c>
      <c r="D92" t="s">
        <v>203</v>
      </c>
      <c r="E92">
        <v>1257</v>
      </c>
      <c r="I92" s="57" t="s">
        <v>232</v>
      </c>
      <c r="J92" s="58"/>
      <c r="K92" s="70">
        <v>6</v>
      </c>
      <c r="L92" s="71"/>
      <c r="M92" s="71">
        <v>326</v>
      </c>
      <c r="N92" s="71">
        <v>13</v>
      </c>
      <c r="O92" s="71">
        <v>14</v>
      </c>
      <c r="P92" s="71">
        <v>290</v>
      </c>
      <c r="Q92" s="71">
        <v>875</v>
      </c>
      <c r="R92" s="70">
        <v>1524</v>
      </c>
      <c r="S92" s="70">
        <v>3</v>
      </c>
      <c r="T92" s="71"/>
      <c r="U92" s="71">
        <v>1237</v>
      </c>
      <c r="V92" s="71">
        <v>33</v>
      </c>
      <c r="W92" s="71">
        <v>26</v>
      </c>
      <c r="X92" s="71">
        <v>807</v>
      </c>
      <c r="Y92" s="71">
        <v>2365</v>
      </c>
      <c r="Z92" s="70">
        <v>4471</v>
      </c>
      <c r="AA92" s="70">
        <v>9</v>
      </c>
      <c r="AB92" s="71"/>
      <c r="AC92" s="71">
        <v>1246</v>
      </c>
      <c r="AD92" s="71">
        <v>18</v>
      </c>
      <c r="AE92" s="71">
        <v>18</v>
      </c>
      <c r="AF92" s="71">
        <v>1306</v>
      </c>
      <c r="AG92" s="71">
        <v>1661</v>
      </c>
      <c r="AH92" s="70">
        <v>4258</v>
      </c>
      <c r="AI92" s="70">
        <v>3</v>
      </c>
      <c r="AJ92" s="71"/>
      <c r="AK92" s="71">
        <v>556</v>
      </c>
      <c r="AL92" s="71">
        <v>3</v>
      </c>
      <c r="AM92" s="71">
        <v>5</v>
      </c>
      <c r="AN92" s="71">
        <v>603</v>
      </c>
      <c r="AO92" s="71">
        <v>491</v>
      </c>
      <c r="AP92" s="70">
        <v>1661</v>
      </c>
      <c r="AQ92" s="70">
        <v>1</v>
      </c>
      <c r="AR92" s="71"/>
      <c r="AS92" s="71">
        <v>308</v>
      </c>
      <c r="AT92" s="71">
        <v>1</v>
      </c>
      <c r="AU92" s="71">
        <v>1</v>
      </c>
      <c r="AV92" s="71">
        <v>406</v>
      </c>
      <c r="AW92" s="71">
        <v>175</v>
      </c>
      <c r="AX92" s="70">
        <v>892</v>
      </c>
      <c r="AY92" s="72">
        <v>12806</v>
      </c>
    </row>
    <row r="93" spans="1:51" x14ac:dyDescent="0.25">
      <c r="A93" t="s">
        <v>64</v>
      </c>
      <c r="B93" t="s">
        <v>72</v>
      </c>
      <c r="C93" t="s">
        <v>205</v>
      </c>
      <c r="D93" t="s">
        <v>203</v>
      </c>
      <c r="E93">
        <v>1550</v>
      </c>
      <c r="I93" s="57" t="s">
        <v>37</v>
      </c>
      <c r="J93" s="57" t="s">
        <v>199</v>
      </c>
      <c r="K93" s="70"/>
      <c r="L93" s="71"/>
      <c r="M93" s="71">
        <v>1</v>
      </c>
      <c r="N93" s="71"/>
      <c r="O93" s="71"/>
      <c r="P93" s="71">
        <v>11</v>
      </c>
      <c r="Q93" s="71">
        <v>8</v>
      </c>
      <c r="R93" s="70">
        <v>20</v>
      </c>
      <c r="S93" s="70"/>
      <c r="T93" s="71"/>
      <c r="U93" s="71">
        <v>11</v>
      </c>
      <c r="V93" s="71"/>
      <c r="W93" s="71"/>
      <c r="X93" s="71">
        <v>30</v>
      </c>
      <c r="Y93" s="71">
        <v>11</v>
      </c>
      <c r="Z93" s="70">
        <v>52</v>
      </c>
      <c r="AA93" s="70"/>
      <c r="AB93" s="71"/>
      <c r="AC93" s="71">
        <v>26</v>
      </c>
      <c r="AD93" s="71"/>
      <c r="AE93" s="71"/>
      <c r="AF93" s="71">
        <v>87</v>
      </c>
      <c r="AG93" s="71">
        <v>26</v>
      </c>
      <c r="AH93" s="70">
        <v>139</v>
      </c>
      <c r="AI93" s="70"/>
      <c r="AJ93" s="71"/>
      <c r="AK93" s="71">
        <v>15</v>
      </c>
      <c r="AL93" s="71">
        <v>1</v>
      </c>
      <c r="AM93" s="71"/>
      <c r="AN93" s="71">
        <v>54</v>
      </c>
      <c r="AO93" s="71">
        <v>11</v>
      </c>
      <c r="AP93" s="70">
        <v>81</v>
      </c>
      <c r="AQ93" s="70"/>
      <c r="AR93" s="71"/>
      <c r="AS93" s="71">
        <v>11</v>
      </c>
      <c r="AT93" s="71"/>
      <c r="AU93" s="71"/>
      <c r="AV93" s="71">
        <v>37</v>
      </c>
      <c r="AW93" s="71">
        <v>4</v>
      </c>
      <c r="AX93" s="70">
        <v>52</v>
      </c>
      <c r="AY93" s="72">
        <v>344</v>
      </c>
    </row>
    <row r="94" spans="1:51" x14ac:dyDescent="0.25">
      <c r="A94" t="s">
        <v>64</v>
      </c>
      <c r="B94" t="s">
        <v>72</v>
      </c>
      <c r="C94" t="s">
        <v>205</v>
      </c>
      <c r="D94" t="s">
        <v>203</v>
      </c>
      <c r="E94">
        <v>1131</v>
      </c>
      <c r="I94" s="60"/>
      <c r="J94" s="63" t="s">
        <v>205</v>
      </c>
      <c r="K94" s="73"/>
      <c r="L94" s="74"/>
      <c r="M94" s="74">
        <v>5</v>
      </c>
      <c r="N94" s="74"/>
      <c r="O94" s="74"/>
      <c r="P94" s="74">
        <v>17</v>
      </c>
      <c r="Q94" s="74">
        <v>8</v>
      </c>
      <c r="R94" s="73">
        <v>30</v>
      </c>
      <c r="S94" s="73"/>
      <c r="T94" s="74"/>
      <c r="U94" s="74">
        <v>5</v>
      </c>
      <c r="V94" s="74"/>
      <c r="W94" s="74"/>
      <c r="X94" s="74">
        <v>39</v>
      </c>
      <c r="Y94" s="74">
        <v>13</v>
      </c>
      <c r="Z94" s="73">
        <v>57</v>
      </c>
      <c r="AA94" s="73"/>
      <c r="AB94" s="74"/>
      <c r="AC94" s="74">
        <v>20</v>
      </c>
      <c r="AD94" s="74"/>
      <c r="AE94" s="74">
        <v>1</v>
      </c>
      <c r="AF94" s="74">
        <v>84</v>
      </c>
      <c r="AG94" s="74">
        <v>36</v>
      </c>
      <c r="AH94" s="73">
        <v>141</v>
      </c>
      <c r="AI94" s="73"/>
      <c r="AJ94" s="74"/>
      <c r="AK94" s="74">
        <v>13</v>
      </c>
      <c r="AL94" s="74"/>
      <c r="AM94" s="74">
        <v>1</v>
      </c>
      <c r="AN94" s="74">
        <v>66</v>
      </c>
      <c r="AO94" s="74">
        <v>14</v>
      </c>
      <c r="AP94" s="73">
        <v>94</v>
      </c>
      <c r="AQ94" s="73"/>
      <c r="AR94" s="74"/>
      <c r="AS94" s="74">
        <v>5</v>
      </c>
      <c r="AT94" s="74"/>
      <c r="AU94" s="74"/>
      <c r="AV94" s="74">
        <v>53</v>
      </c>
      <c r="AW94" s="74">
        <v>7</v>
      </c>
      <c r="AX94" s="73">
        <v>65</v>
      </c>
      <c r="AY94" s="75">
        <v>387</v>
      </c>
    </row>
    <row r="95" spans="1:51" x14ac:dyDescent="0.25">
      <c r="A95" t="s">
        <v>64</v>
      </c>
      <c r="B95" t="s">
        <v>72</v>
      </c>
      <c r="C95" t="s">
        <v>205</v>
      </c>
      <c r="D95" t="s">
        <v>203</v>
      </c>
      <c r="E95">
        <v>576</v>
      </c>
      <c r="I95" s="57" t="s">
        <v>233</v>
      </c>
      <c r="J95" s="58"/>
      <c r="K95" s="70"/>
      <c r="L95" s="71"/>
      <c r="M95" s="71">
        <v>6</v>
      </c>
      <c r="N95" s="71"/>
      <c r="O95" s="71"/>
      <c r="P95" s="71">
        <v>28</v>
      </c>
      <c r="Q95" s="71">
        <v>16</v>
      </c>
      <c r="R95" s="70">
        <v>50</v>
      </c>
      <c r="S95" s="70"/>
      <c r="T95" s="71"/>
      <c r="U95" s="71">
        <v>16</v>
      </c>
      <c r="V95" s="71"/>
      <c r="W95" s="71"/>
      <c r="X95" s="71">
        <v>69</v>
      </c>
      <c r="Y95" s="71">
        <v>24</v>
      </c>
      <c r="Z95" s="70">
        <v>109</v>
      </c>
      <c r="AA95" s="70"/>
      <c r="AB95" s="71"/>
      <c r="AC95" s="71">
        <v>46</v>
      </c>
      <c r="AD95" s="71"/>
      <c r="AE95" s="71">
        <v>1</v>
      </c>
      <c r="AF95" s="71">
        <v>171</v>
      </c>
      <c r="AG95" s="71">
        <v>62</v>
      </c>
      <c r="AH95" s="70">
        <v>280</v>
      </c>
      <c r="AI95" s="70"/>
      <c r="AJ95" s="71"/>
      <c r="AK95" s="71">
        <v>28</v>
      </c>
      <c r="AL95" s="71">
        <v>1</v>
      </c>
      <c r="AM95" s="71">
        <v>1</v>
      </c>
      <c r="AN95" s="71">
        <v>120</v>
      </c>
      <c r="AO95" s="71">
        <v>25</v>
      </c>
      <c r="AP95" s="70">
        <v>175</v>
      </c>
      <c r="AQ95" s="70"/>
      <c r="AR95" s="71"/>
      <c r="AS95" s="71">
        <v>16</v>
      </c>
      <c r="AT95" s="71"/>
      <c r="AU95" s="71"/>
      <c r="AV95" s="71">
        <v>90</v>
      </c>
      <c r="AW95" s="71">
        <v>11</v>
      </c>
      <c r="AX95" s="70">
        <v>117</v>
      </c>
      <c r="AY95" s="72">
        <v>731</v>
      </c>
    </row>
    <row r="96" spans="1:51" x14ac:dyDescent="0.25">
      <c r="A96" t="s">
        <v>64</v>
      </c>
      <c r="B96" t="s">
        <v>72</v>
      </c>
      <c r="C96" t="s">
        <v>205</v>
      </c>
      <c r="D96" t="s">
        <v>203</v>
      </c>
      <c r="E96">
        <v>215</v>
      </c>
      <c r="I96" s="57" t="s">
        <v>36</v>
      </c>
      <c r="J96" s="57" t="s">
        <v>199</v>
      </c>
      <c r="K96" s="70">
        <v>1</v>
      </c>
      <c r="L96" s="71">
        <v>1</v>
      </c>
      <c r="M96" s="71">
        <v>70</v>
      </c>
      <c r="N96" s="71">
        <v>1</v>
      </c>
      <c r="O96" s="71"/>
      <c r="P96" s="71">
        <v>32</v>
      </c>
      <c r="Q96" s="71">
        <v>60</v>
      </c>
      <c r="R96" s="70">
        <v>165</v>
      </c>
      <c r="S96" s="70">
        <v>2</v>
      </c>
      <c r="T96" s="71"/>
      <c r="U96" s="71">
        <v>160</v>
      </c>
      <c r="V96" s="71">
        <v>1</v>
      </c>
      <c r="W96" s="71">
        <v>1</v>
      </c>
      <c r="X96" s="71">
        <v>67</v>
      </c>
      <c r="Y96" s="71">
        <v>129</v>
      </c>
      <c r="Z96" s="70">
        <v>360</v>
      </c>
      <c r="AA96" s="70">
        <v>2</v>
      </c>
      <c r="AB96" s="71"/>
      <c r="AC96" s="71">
        <v>468</v>
      </c>
      <c r="AD96" s="71">
        <v>4</v>
      </c>
      <c r="AE96" s="71">
        <v>3</v>
      </c>
      <c r="AF96" s="71">
        <v>227</v>
      </c>
      <c r="AG96" s="71">
        <v>216</v>
      </c>
      <c r="AH96" s="70">
        <v>920</v>
      </c>
      <c r="AI96" s="70"/>
      <c r="AJ96" s="71">
        <v>1</v>
      </c>
      <c r="AK96" s="71">
        <v>345</v>
      </c>
      <c r="AL96" s="71"/>
      <c r="AM96" s="71"/>
      <c r="AN96" s="71">
        <v>145</v>
      </c>
      <c r="AO96" s="71">
        <v>102</v>
      </c>
      <c r="AP96" s="70">
        <v>593</v>
      </c>
      <c r="AQ96" s="70">
        <v>2</v>
      </c>
      <c r="AR96" s="71"/>
      <c r="AS96" s="71">
        <v>311</v>
      </c>
      <c r="AT96" s="71"/>
      <c r="AU96" s="71">
        <v>1</v>
      </c>
      <c r="AV96" s="71">
        <v>139</v>
      </c>
      <c r="AW96" s="71">
        <v>52</v>
      </c>
      <c r="AX96" s="70">
        <v>505</v>
      </c>
      <c r="AY96" s="72">
        <v>2543</v>
      </c>
    </row>
    <row r="97" spans="1:51" x14ac:dyDescent="0.25">
      <c r="A97" t="s">
        <v>64</v>
      </c>
      <c r="B97" t="s">
        <v>72</v>
      </c>
      <c r="C97" t="s">
        <v>205</v>
      </c>
      <c r="D97" t="s">
        <v>203</v>
      </c>
      <c r="E97">
        <v>60</v>
      </c>
      <c r="I97" s="60"/>
      <c r="J97" s="63" t="s">
        <v>205</v>
      </c>
      <c r="K97" s="73"/>
      <c r="L97" s="74"/>
      <c r="M97" s="74">
        <v>42</v>
      </c>
      <c r="N97" s="74">
        <v>1</v>
      </c>
      <c r="O97" s="74">
        <v>1</v>
      </c>
      <c r="P97" s="74">
        <v>35</v>
      </c>
      <c r="Q97" s="74">
        <v>64</v>
      </c>
      <c r="R97" s="73">
        <v>143</v>
      </c>
      <c r="S97" s="73">
        <v>1</v>
      </c>
      <c r="T97" s="74"/>
      <c r="U97" s="74">
        <v>119</v>
      </c>
      <c r="V97" s="74">
        <v>2</v>
      </c>
      <c r="W97" s="74"/>
      <c r="X97" s="74">
        <v>84</v>
      </c>
      <c r="Y97" s="74">
        <v>118</v>
      </c>
      <c r="Z97" s="73">
        <v>324</v>
      </c>
      <c r="AA97" s="73">
        <v>2</v>
      </c>
      <c r="AB97" s="74"/>
      <c r="AC97" s="74">
        <v>362</v>
      </c>
      <c r="AD97" s="74">
        <v>6</v>
      </c>
      <c r="AE97" s="74">
        <v>7</v>
      </c>
      <c r="AF97" s="74">
        <v>213</v>
      </c>
      <c r="AG97" s="74">
        <v>203</v>
      </c>
      <c r="AH97" s="73">
        <v>793</v>
      </c>
      <c r="AI97" s="73">
        <v>1</v>
      </c>
      <c r="AJ97" s="74"/>
      <c r="AK97" s="74">
        <v>259</v>
      </c>
      <c r="AL97" s="74">
        <v>2</v>
      </c>
      <c r="AM97" s="74">
        <v>3</v>
      </c>
      <c r="AN97" s="74">
        <v>169</v>
      </c>
      <c r="AO97" s="74">
        <v>133</v>
      </c>
      <c r="AP97" s="73">
        <v>567</v>
      </c>
      <c r="AQ97" s="73"/>
      <c r="AR97" s="74"/>
      <c r="AS97" s="74">
        <v>253</v>
      </c>
      <c r="AT97" s="74">
        <v>1</v>
      </c>
      <c r="AU97" s="74">
        <v>1</v>
      </c>
      <c r="AV97" s="74">
        <v>146</v>
      </c>
      <c r="AW97" s="74">
        <v>77</v>
      </c>
      <c r="AX97" s="73">
        <v>478</v>
      </c>
      <c r="AY97" s="75">
        <v>2305</v>
      </c>
    </row>
    <row r="98" spans="1:51" x14ac:dyDescent="0.25">
      <c r="A98" t="s">
        <v>64</v>
      </c>
      <c r="B98" t="s">
        <v>72</v>
      </c>
      <c r="C98" t="s">
        <v>205</v>
      </c>
      <c r="D98" t="s">
        <v>203</v>
      </c>
      <c r="E98">
        <v>14</v>
      </c>
      <c r="I98" s="57" t="s">
        <v>234</v>
      </c>
      <c r="J98" s="58"/>
      <c r="K98" s="70">
        <v>1</v>
      </c>
      <c r="L98" s="71">
        <v>1</v>
      </c>
      <c r="M98" s="71">
        <v>112</v>
      </c>
      <c r="N98" s="71">
        <v>2</v>
      </c>
      <c r="O98" s="71">
        <v>1</v>
      </c>
      <c r="P98" s="71">
        <v>67</v>
      </c>
      <c r="Q98" s="71">
        <v>124</v>
      </c>
      <c r="R98" s="70">
        <v>308</v>
      </c>
      <c r="S98" s="70">
        <v>3</v>
      </c>
      <c r="T98" s="71"/>
      <c r="U98" s="71">
        <v>279</v>
      </c>
      <c r="V98" s="71">
        <v>3</v>
      </c>
      <c r="W98" s="71">
        <v>1</v>
      </c>
      <c r="X98" s="71">
        <v>151</v>
      </c>
      <c r="Y98" s="71">
        <v>247</v>
      </c>
      <c r="Z98" s="70">
        <v>684</v>
      </c>
      <c r="AA98" s="70">
        <v>4</v>
      </c>
      <c r="AB98" s="71"/>
      <c r="AC98" s="71">
        <v>830</v>
      </c>
      <c r="AD98" s="71">
        <v>10</v>
      </c>
      <c r="AE98" s="71">
        <v>10</v>
      </c>
      <c r="AF98" s="71">
        <v>440</v>
      </c>
      <c r="AG98" s="71">
        <v>419</v>
      </c>
      <c r="AH98" s="70">
        <v>1713</v>
      </c>
      <c r="AI98" s="70">
        <v>1</v>
      </c>
      <c r="AJ98" s="71">
        <v>1</v>
      </c>
      <c r="AK98" s="71">
        <v>604</v>
      </c>
      <c r="AL98" s="71">
        <v>2</v>
      </c>
      <c r="AM98" s="71">
        <v>3</v>
      </c>
      <c r="AN98" s="71">
        <v>314</v>
      </c>
      <c r="AO98" s="71">
        <v>235</v>
      </c>
      <c r="AP98" s="70">
        <v>1160</v>
      </c>
      <c r="AQ98" s="70">
        <v>2</v>
      </c>
      <c r="AR98" s="71"/>
      <c r="AS98" s="71">
        <v>564</v>
      </c>
      <c r="AT98" s="71">
        <v>1</v>
      </c>
      <c r="AU98" s="71">
        <v>2</v>
      </c>
      <c r="AV98" s="71">
        <v>285</v>
      </c>
      <c r="AW98" s="71">
        <v>129</v>
      </c>
      <c r="AX98" s="70">
        <v>983</v>
      </c>
      <c r="AY98" s="72">
        <v>4848</v>
      </c>
    </row>
    <row r="99" spans="1:51" x14ac:dyDescent="0.25">
      <c r="A99" t="s">
        <v>64</v>
      </c>
      <c r="B99" t="s">
        <v>72</v>
      </c>
      <c r="C99" t="s">
        <v>205</v>
      </c>
      <c r="D99" t="s">
        <v>204</v>
      </c>
      <c r="E99">
        <v>2271</v>
      </c>
      <c r="I99" s="57" t="s">
        <v>35</v>
      </c>
      <c r="J99" s="57" t="s">
        <v>199</v>
      </c>
      <c r="K99" s="70"/>
      <c r="L99" s="71"/>
      <c r="M99" s="71">
        <v>4</v>
      </c>
      <c r="N99" s="71"/>
      <c r="O99" s="71"/>
      <c r="P99" s="71">
        <v>26</v>
      </c>
      <c r="Q99" s="71">
        <v>13</v>
      </c>
      <c r="R99" s="70">
        <v>43</v>
      </c>
      <c r="S99" s="70"/>
      <c r="T99" s="71"/>
      <c r="U99" s="71">
        <v>15</v>
      </c>
      <c r="V99" s="71"/>
      <c r="W99" s="71">
        <v>1</v>
      </c>
      <c r="X99" s="71">
        <v>79</v>
      </c>
      <c r="Y99" s="71">
        <v>24</v>
      </c>
      <c r="Z99" s="70">
        <v>119</v>
      </c>
      <c r="AA99" s="70"/>
      <c r="AB99" s="71"/>
      <c r="AC99" s="71">
        <v>34</v>
      </c>
      <c r="AD99" s="71"/>
      <c r="AE99" s="71"/>
      <c r="AF99" s="71">
        <v>157</v>
      </c>
      <c r="AG99" s="71">
        <v>34</v>
      </c>
      <c r="AH99" s="70">
        <v>225</v>
      </c>
      <c r="AI99" s="70"/>
      <c r="AJ99" s="71"/>
      <c r="AK99" s="71">
        <v>17</v>
      </c>
      <c r="AL99" s="71"/>
      <c r="AM99" s="71">
        <v>1</v>
      </c>
      <c r="AN99" s="71">
        <v>70</v>
      </c>
      <c r="AO99" s="71">
        <v>11</v>
      </c>
      <c r="AP99" s="70">
        <v>99</v>
      </c>
      <c r="AQ99" s="70"/>
      <c r="AR99" s="71"/>
      <c r="AS99" s="71">
        <v>25</v>
      </c>
      <c r="AT99" s="71"/>
      <c r="AU99" s="71"/>
      <c r="AV99" s="71">
        <v>62</v>
      </c>
      <c r="AW99" s="71">
        <v>7</v>
      </c>
      <c r="AX99" s="70">
        <v>94</v>
      </c>
      <c r="AY99" s="72">
        <v>580</v>
      </c>
    </row>
    <row r="100" spans="1:51" x14ac:dyDescent="0.25">
      <c r="A100" t="s">
        <v>64</v>
      </c>
      <c r="B100" t="s">
        <v>72</v>
      </c>
      <c r="C100" t="s">
        <v>205</v>
      </c>
      <c r="D100" t="s">
        <v>204</v>
      </c>
      <c r="E100">
        <v>1194</v>
      </c>
      <c r="I100" s="60"/>
      <c r="J100" s="63" t="s">
        <v>205</v>
      </c>
      <c r="K100" s="73"/>
      <c r="L100" s="74"/>
      <c r="M100" s="74">
        <v>4</v>
      </c>
      <c r="N100" s="74"/>
      <c r="O100" s="74"/>
      <c r="P100" s="74">
        <v>28</v>
      </c>
      <c r="Q100" s="74">
        <v>15</v>
      </c>
      <c r="R100" s="73">
        <v>47</v>
      </c>
      <c r="S100" s="73"/>
      <c r="T100" s="74"/>
      <c r="U100" s="74">
        <v>18</v>
      </c>
      <c r="V100" s="74"/>
      <c r="W100" s="74"/>
      <c r="X100" s="74">
        <v>93</v>
      </c>
      <c r="Y100" s="74">
        <v>40</v>
      </c>
      <c r="Z100" s="73">
        <v>151</v>
      </c>
      <c r="AA100" s="73"/>
      <c r="AB100" s="74"/>
      <c r="AC100" s="74">
        <v>18</v>
      </c>
      <c r="AD100" s="74">
        <v>1</v>
      </c>
      <c r="AE100" s="74"/>
      <c r="AF100" s="74">
        <v>195</v>
      </c>
      <c r="AG100" s="74">
        <v>38</v>
      </c>
      <c r="AH100" s="73">
        <v>252</v>
      </c>
      <c r="AI100" s="73"/>
      <c r="AJ100" s="74"/>
      <c r="AK100" s="74">
        <v>13</v>
      </c>
      <c r="AL100" s="74"/>
      <c r="AM100" s="74">
        <v>1</v>
      </c>
      <c r="AN100" s="74">
        <v>87</v>
      </c>
      <c r="AO100" s="74">
        <v>10</v>
      </c>
      <c r="AP100" s="73">
        <v>111</v>
      </c>
      <c r="AQ100" s="73"/>
      <c r="AR100" s="74"/>
      <c r="AS100" s="74">
        <v>21</v>
      </c>
      <c r="AT100" s="74"/>
      <c r="AU100" s="74"/>
      <c r="AV100" s="74">
        <v>73</v>
      </c>
      <c r="AW100" s="74">
        <v>9</v>
      </c>
      <c r="AX100" s="73">
        <v>103</v>
      </c>
      <c r="AY100" s="75">
        <v>664</v>
      </c>
    </row>
    <row r="101" spans="1:51" x14ac:dyDescent="0.25">
      <c r="A101" t="s">
        <v>64</v>
      </c>
      <c r="B101" t="s">
        <v>72</v>
      </c>
      <c r="C101" t="s">
        <v>205</v>
      </c>
      <c r="D101" t="s">
        <v>204</v>
      </c>
      <c r="E101">
        <v>414</v>
      </c>
      <c r="I101" s="57" t="s">
        <v>235</v>
      </c>
      <c r="J101" s="58"/>
      <c r="K101" s="70"/>
      <c r="L101" s="71"/>
      <c r="M101" s="71">
        <v>8</v>
      </c>
      <c r="N101" s="71"/>
      <c r="O101" s="71"/>
      <c r="P101" s="71">
        <v>54</v>
      </c>
      <c r="Q101" s="71">
        <v>28</v>
      </c>
      <c r="R101" s="70">
        <v>90</v>
      </c>
      <c r="S101" s="70"/>
      <c r="T101" s="71"/>
      <c r="U101" s="71">
        <v>33</v>
      </c>
      <c r="V101" s="71"/>
      <c r="W101" s="71">
        <v>1</v>
      </c>
      <c r="X101" s="71">
        <v>172</v>
      </c>
      <c r="Y101" s="71">
        <v>64</v>
      </c>
      <c r="Z101" s="70">
        <v>270</v>
      </c>
      <c r="AA101" s="70"/>
      <c r="AB101" s="71"/>
      <c r="AC101" s="71">
        <v>52</v>
      </c>
      <c r="AD101" s="71">
        <v>1</v>
      </c>
      <c r="AE101" s="71"/>
      <c r="AF101" s="71">
        <v>352</v>
      </c>
      <c r="AG101" s="71">
        <v>72</v>
      </c>
      <c r="AH101" s="70">
        <v>477</v>
      </c>
      <c r="AI101" s="70"/>
      <c r="AJ101" s="71"/>
      <c r="AK101" s="71">
        <v>30</v>
      </c>
      <c r="AL101" s="71"/>
      <c r="AM101" s="71">
        <v>2</v>
      </c>
      <c r="AN101" s="71">
        <v>157</v>
      </c>
      <c r="AO101" s="71">
        <v>21</v>
      </c>
      <c r="AP101" s="70">
        <v>210</v>
      </c>
      <c r="AQ101" s="70"/>
      <c r="AR101" s="71"/>
      <c r="AS101" s="71">
        <v>46</v>
      </c>
      <c r="AT101" s="71"/>
      <c r="AU101" s="71"/>
      <c r="AV101" s="71">
        <v>135</v>
      </c>
      <c r="AW101" s="71">
        <v>16</v>
      </c>
      <c r="AX101" s="70">
        <v>197</v>
      </c>
      <c r="AY101" s="72">
        <v>1244</v>
      </c>
    </row>
    <row r="102" spans="1:51" x14ac:dyDescent="0.25">
      <c r="A102" t="s">
        <v>64</v>
      </c>
      <c r="B102" t="s">
        <v>72</v>
      </c>
      <c r="C102" t="s">
        <v>205</v>
      </c>
      <c r="D102" t="s">
        <v>204</v>
      </c>
      <c r="E102">
        <v>84</v>
      </c>
      <c r="I102" s="57" t="s">
        <v>34</v>
      </c>
      <c r="J102" s="57" t="s">
        <v>199</v>
      </c>
      <c r="K102" s="70">
        <v>26</v>
      </c>
      <c r="L102" s="71">
        <v>5</v>
      </c>
      <c r="M102" s="71">
        <v>5638</v>
      </c>
      <c r="N102" s="71">
        <v>59</v>
      </c>
      <c r="O102" s="71">
        <v>180</v>
      </c>
      <c r="P102" s="71">
        <v>4415</v>
      </c>
      <c r="Q102" s="71">
        <v>9611</v>
      </c>
      <c r="R102" s="70">
        <v>19934</v>
      </c>
      <c r="S102" s="70">
        <v>57</v>
      </c>
      <c r="T102" s="71">
        <v>4</v>
      </c>
      <c r="U102" s="71">
        <v>17364</v>
      </c>
      <c r="V102" s="71">
        <v>153</v>
      </c>
      <c r="W102" s="71">
        <v>313</v>
      </c>
      <c r="X102" s="71">
        <v>12250</v>
      </c>
      <c r="Y102" s="71">
        <v>21432</v>
      </c>
      <c r="Z102" s="70">
        <v>51573</v>
      </c>
      <c r="AA102" s="70">
        <v>73</v>
      </c>
      <c r="AB102" s="71">
        <v>8</v>
      </c>
      <c r="AC102" s="71">
        <v>29498</v>
      </c>
      <c r="AD102" s="71">
        <v>113</v>
      </c>
      <c r="AE102" s="71">
        <v>210</v>
      </c>
      <c r="AF102" s="71">
        <v>27350</v>
      </c>
      <c r="AG102" s="71">
        <v>24947</v>
      </c>
      <c r="AH102" s="70">
        <v>82199</v>
      </c>
      <c r="AI102" s="70">
        <v>17</v>
      </c>
      <c r="AJ102" s="71">
        <v>4</v>
      </c>
      <c r="AK102" s="71">
        <v>11837</v>
      </c>
      <c r="AL102" s="71">
        <v>17</v>
      </c>
      <c r="AM102" s="71">
        <v>36</v>
      </c>
      <c r="AN102" s="71">
        <v>10167</v>
      </c>
      <c r="AO102" s="71">
        <v>7545</v>
      </c>
      <c r="AP102" s="70">
        <v>29623</v>
      </c>
      <c r="AQ102" s="70">
        <v>8</v>
      </c>
      <c r="AR102" s="71">
        <v>5</v>
      </c>
      <c r="AS102" s="71">
        <v>9149</v>
      </c>
      <c r="AT102" s="71">
        <v>7</v>
      </c>
      <c r="AU102" s="71">
        <v>16</v>
      </c>
      <c r="AV102" s="71">
        <v>10199</v>
      </c>
      <c r="AW102" s="71">
        <v>4756</v>
      </c>
      <c r="AX102" s="70">
        <v>24140</v>
      </c>
      <c r="AY102" s="72">
        <v>207469</v>
      </c>
    </row>
    <row r="103" spans="1:51" x14ac:dyDescent="0.25">
      <c r="A103" t="s">
        <v>64</v>
      </c>
      <c r="B103" t="s">
        <v>72</v>
      </c>
      <c r="C103" t="s">
        <v>205</v>
      </c>
      <c r="D103" t="s">
        <v>204</v>
      </c>
      <c r="E103">
        <v>5</v>
      </c>
      <c r="I103" s="60"/>
      <c r="J103" s="63" t="s">
        <v>205</v>
      </c>
      <c r="K103" s="73">
        <v>57</v>
      </c>
      <c r="L103" s="74">
        <v>2</v>
      </c>
      <c r="M103" s="74">
        <v>4384</v>
      </c>
      <c r="N103" s="74">
        <v>115</v>
      </c>
      <c r="O103" s="74">
        <v>289</v>
      </c>
      <c r="P103" s="74">
        <v>4870</v>
      </c>
      <c r="Q103" s="74">
        <v>9913</v>
      </c>
      <c r="R103" s="73">
        <v>19630</v>
      </c>
      <c r="S103" s="73">
        <v>99</v>
      </c>
      <c r="T103" s="74">
        <v>4</v>
      </c>
      <c r="U103" s="74">
        <v>11978</v>
      </c>
      <c r="V103" s="74">
        <v>199</v>
      </c>
      <c r="W103" s="74">
        <v>512</v>
      </c>
      <c r="X103" s="74">
        <v>13641</v>
      </c>
      <c r="Y103" s="74">
        <v>23653</v>
      </c>
      <c r="Z103" s="73">
        <v>50086</v>
      </c>
      <c r="AA103" s="73">
        <v>109</v>
      </c>
      <c r="AB103" s="74">
        <v>5</v>
      </c>
      <c r="AC103" s="74">
        <v>18765</v>
      </c>
      <c r="AD103" s="74">
        <v>147</v>
      </c>
      <c r="AE103" s="74">
        <v>436</v>
      </c>
      <c r="AF103" s="74">
        <v>29994</v>
      </c>
      <c r="AG103" s="74">
        <v>26037</v>
      </c>
      <c r="AH103" s="73">
        <v>75493</v>
      </c>
      <c r="AI103" s="73">
        <v>19</v>
      </c>
      <c r="AJ103" s="74">
        <v>1</v>
      </c>
      <c r="AK103" s="74">
        <v>7636</v>
      </c>
      <c r="AL103" s="74">
        <v>32</v>
      </c>
      <c r="AM103" s="74">
        <v>84</v>
      </c>
      <c r="AN103" s="74">
        <v>10802</v>
      </c>
      <c r="AO103" s="74">
        <v>8395</v>
      </c>
      <c r="AP103" s="73">
        <v>26969</v>
      </c>
      <c r="AQ103" s="73">
        <v>12</v>
      </c>
      <c r="AR103" s="74">
        <v>1</v>
      </c>
      <c r="AS103" s="74">
        <v>5476</v>
      </c>
      <c r="AT103" s="74">
        <v>1</v>
      </c>
      <c r="AU103" s="74">
        <v>28</v>
      </c>
      <c r="AV103" s="74">
        <v>8663</v>
      </c>
      <c r="AW103" s="74">
        <v>4154</v>
      </c>
      <c r="AX103" s="73">
        <v>18335</v>
      </c>
      <c r="AY103" s="75">
        <v>190513</v>
      </c>
    </row>
    <row r="104" spans="1:51" x14ac:dyDescent="0.25">
      <c r="A104" t="s">
        <v>64</v>
      </c>
      <c r="B104" t="s">
        <v>72</v>
      </c>
      <c r="C104" t="s">
        <v>206</v>
      </c>
      <c r="D104" t="s">
        <v>201</v>
      </c>
      <c r="E104">
        <v>3</v>
      </c>
      <c r="I104" s="60"/>
      <c r="J104" s="63" t="s">
        <v>206</v>
      </c>
      <c r="K104" s="73"/>
      <c r="L104" s="74"/>
      <c r="M104" s="74"/>
      <c r="N104" s="74"/>
      <c r="O104" s="74"/>
      <c r="P104" s="74"/>
      <c r="Q104" s="74">
        <v>1</v>
      </c>
      <c r="R104" s="73">
        <v>1</v>
      </c>
      <c r="S104" s="73"/>
      <c r="T104" s="74"/>
      <c r="U104" s="74"/>
      <c r="V104" s="74"/>
      <c r="W104" s="74"/>
      <c r="X104" s="74"/>
      <c r="Y104" s="74">
        <v>1</v>
      </c>
      <c r="Z104" s="73">
        <v>1</v>
      </c>
      <c r="AA104" s="73"/>
      <c r="AB104" s="74"/>
      <c r="AC104" s="74"/>
      <c r="AD104" s="74"/>
      <c r="AE104" s="74"/>
      <c r="AF104" s="74"/>
      <c r="AG104" s="74"/>
      <c r="AH104" s="73"/>
      <c r="AI104" s="73"/>
      <c r="AJ104" s="74"/>
      <c r="AK104" s="74"/>
      <c r="AL104" s="74"/>
      <c r="AM104" s="74"/>
      <c r="AN104" s="74"/>
      <c r="AO104" s="74"/>
      <c r="AP104" s="73"/>
      <c r="AQ104" s="73"/>
      <c r="AR104" s="74"/>
      <c r="AS104" s="74"/>
      <c r="AT104" s="74"/>
      <c r="AU104" s="74"/>
      <c r="AV104" s="74"/>
      <c r="AW104" s="74"/>
      <c r="AX104" s="73"/>
      <c r="AY104" s="75">
        <v>2</v>
      </c>
    </row>
    <row r="105" spans="1:51" x14ac:dyDescent="0.25">
      <c r="A105" t="s">
        <v>64</v>
      </c>
      <c r="B105" t="s">
        <v>71</v>
      </c>
      <c r="C105" t="s">
        <v>199</v>
      </c>
      <c r="D105" t="s">
        <v>200</v>
      </c>
      <c r="E105">
        <v>38</v>
      </c>
      <c r="I105" s="57" t="s">
        <v>236</v>
      </c>
      <c r="J105" s="58"/>
      <c r="K105" s="70">
        <v>83</v>
      </c>
      <c r="L105" s="71">
        <v>7</v>
      </c>
      <c r="M105" s="71">
        <v>10022</v>
      </c>
      <c r="N105" s="71">
        <v>174</v>
      </c>
      <c r="O105" s="71">
        <v>469</v>
      </c>
      <c r="P105" s="71">
        <v>9285</v>
      </c>
      <c r="Q105" s="71">
        <v>19525</v>
      </c>
      <c r="R105" s="70">
        <v>39565</v>
      </c>
      <c r="S105" s="70">
        <v>156</v>
      </c>
      <c r="T105" s="71">
        <v>8</v>
      </c>
      <c r="U105" s="71">
        <v>29342</v>
      </c>
      <c r="V105" s="71">
        <v>352</v>
      </c>
      <c r="W105" s="71">
        <v>825</v>
      </c>
      <c r="X105" s="71">
        <v>25891</v>
      </c>
      <c r="Y105" s="71">
        <v>45086</v>
      </c>
      <c r="Z105" s="70">
        <v>101660</v>
      </c>
      <c r="AA105" s="70">
        <v>182</v>
      </c>
      <c r="AB105" s="71">
        <v>13</v>
      </c>
      <c r="AC105" s="71">
        <v>48263</v>
      </c>
      <c r="AD105" s="71">
        <v>260</v>
      </c>
      <c r="AE105" s="71">
        <v>646</v>
      </c>
      <c r="AF105" s="71">
        <v>57344</v>
      </c>
      <c r="AG105" s="71">
        <v>50984</v>
      </c>
      <c r="AH105" s="70">
        <v>157692</v>
      </c>
      <c r="AI105" s="70">
        <v>36</v>
      </c>
      <c r="AJ105" s="71">
        <v>5</v>
      </c>
      <c r="AK105" s="71">
        <v>19473</v>
      </c>
      <c r="AL105" s="71">
        <v>49</v>
      </c>
      <c r="AM105" s="71">
        <v>120</v>
      </c>
      <c r="AN105" s="71">
        <v>20969</v>
      </c>
      <c r="AO105" s="71">
        <v>15940</v>
      </c>
      <c r="AP105" s="70">
        <v>56592</v>
      </c>
      <c r="AQ105" s="70">
        <v>20</v>
      </c>
      <c r="AR105" s="71">
        <v>6</v>
      </c>
      <c r="AS105" s="71">
        <v>14625</v>
      </c>
      <c r="AT105" s="71">
        <v>8</v>
      </c>
      <c r="AU105" s="71">
        <v>44</v>
      </c>
      <c r="AV105" s="71">
        <v>18862</v>
      </c>
      <c r="AW105" s="71">
        <v>8910</v>
      </c>
      <c r="AX105" s="70">
        <v>42475</v>
      </c>
      <c r="AY105" s="72">
        <v>397984</v>
      </c>
    </row>
    <row r="106" spans="1:51" x14ac:dyDescent="0.25">
      <c r="A106" t="s">
        <v>64</v>
      </c>
      <c r="B106" t="s">
        <v>71</v>
      </c>
      <c r="C106" t="s">
        <v>199</v>
      </c>
      <c r="D106" t="s">
        <v>201</v>
      </c>
      <c r="E106">
        <v>70</v>
      </c>
      <c r="I106" s="57" t="s">
        <v>33</v>
      </c>
      <c r="J106" s="57" t="s">
        <v>199</v>
      </c>
      <c r="K106" s="70"/>
      <c r="L106" s="71"/>
      <c r="M106" s="71">
        <v>4</v>
      </c>
      <c r="N106" s="71"/>
      <c r="O106" s="71">
        <v>1</v>
      </c>
      <c r="P106" s="71">
        <v>32</v>
      </c>
      <c r="Q106" s="71">
        <v>16</v>
      </c>
      <c r="R106" s="70">
        <v>53</v>
      </c>
      <c r="S106" s="70"/>
      <c r="T106" s="71"/>
      <c r="U106" s="71">
        <v>14</v>
      </c>
      <c r="V106" s="71"/>
      <c r="W106" s="71">
        <v>1</v>
      </c>
      <c r="X106" s="71">
        <v>64</v>
      </c>
      <c r="Y106" s="71">
        <v>36</v>
      </c>
      <c r="Z106" s="70">
        <v>115</v>
      </c>
      <c r="AA106" s="70"/>
      <c r="AB106" s="71"/>
      <c r="AC106" s="71">
        <v>45</v>
      </c>
      <c r="AD106" s="71"/>
      <c r="AE106" s="71"/>
      <c r="AF106" s="71">
        <v>98</v>
      </c>
      <c r="AG106" s="71">
        <v>38</v>
      </c>
      <c r="AH106" s="70">
        <v>181</v>
      </c>
      <c r="AI106" s="70"/>
      <c r="AJ106" s="71"/>
      <c r="AK106" s="71">
        <v>26</v>
      </c>
      <c r="AL106" s="71"/>
      <c r="AM106" s="71"/>
      <c r="AN106" s="71">
        <v>46</v>
      </c>
      <c r="AO106" s="71">
        <v>19</v>
      </c>
      <c r="AP106" s="70">
        <v>91</v>
      </c>
      <c r="AQ106" s="70"/>
      <c r="AR106" s="71"/>
      <c r="AS106" s="71">
        <v>40</v>
      </c>
      <c r="AT106" s="71"/>
      <c r="AU106" s="71"/>
      <c r="AV106" s="71">
        <v>64</v>
      </c>
      <c r="AW106" s="71">
        <v>12</v>
      </c>
      <c r="AX106" s="70">
        <v>116</v>
      </c>
      <c r="AY106" s="72">
        <v>556</v>
      </c>
    </row>
    <row r="107" spans="1:51" x14ac:dyDescent="0.25">
      <c r="A107" t="s">
        <v>64</v>
      </c>
      <c r="B107" t="s">
        <v>71</v>
      </c>
      <c r="C107" t="s">
        <v>199</v>
      </c>
      <c r="D107" t="s">
        <v>202</v>
      </c>
      <c r="E107">
        <v>42</v>
      </c>
      <c r="I107" s="60"/>
      <c r="J107" s="63" t="s">
        <v>205</v>
      </c>
      <c r="K107" s="73"/>
      <c r="L107" s="74"/>
      <c r="M107" s="74">
        <v>3</v>
      </c>
      <c r="N107" s="74"/>
      <c r="O107" s="74"/>
      <c r="P107" s="74">
        <v>27</v>
      </c>
      <c r="Q107" s="74">
        <v>21</v>
      </c>
      <c r="R107" s="73">
        <v>51</v>
      </c>
      <c r="S107" s="73"/>
      <c r="T107" s="74"/>
      <c r="U107" s="74">
        <v>11</v>
      </c>
      <c r="V107" s="74"/>
      <c r="W107" s="74"/>
      <c r="X107" s="74">
        <v>67</v>
      </c>
      <c r="Y107" s="74">
        <v>37</v>
      </c>
      <c r="Z107" s="73">
        <v>115</v>
      </c>
      <c r="AA107" s="73">
        <v>2</v>
      </c>
      <c r="AB107" s="74"/>
      <c r="AC107" s="74">
        <v>36</v>
      </c>
      <c r="AD107" s="74"/>
      <c r="AE107" s="74"/>
      <c r="AF107" s="74">
        <v>90</v>
      </c>
      <c r="AG107" s="74">
        <v>39</v>
      </c>
      <c r="AH107" s="73">
        <v>167</v>
      </c>
      <c r="AI107" s="73">
        <v>2</v>
      </c>
      <c r="AJ107" s="74"/>
      <c r="AK107" s="74">
        <v>16</v>
      </c>
      <c r="AL107" s="74"/>
      <c r="AM107" s="74"/>
      <c r="AN107" s="74">
        <v>46</v>
      </c>
      <c r="AO107" s="74">
        <v>22</v>
      </c>
      <c r="AP107" s="73">
        <v>86</v>
      </c>
      <c r="AQ107" s="73"/>
      <c r="AR107" s="74"/>
      <c r="AS107" s="74">
        <v>17</v>
      </c>
      <c r="AT107" s="74"/>
      <c r="AU107" s="74"/>
      <c r="AV107" s="74">
        <v>48</v>
      </c>
      <c r="AW107" s="74">
        <v>13</v>
      </c>
      <c r="AX107" s="73">
        <v>78</v>
      </c>
      <c r="AY107" s="75">
        <v>497</v>
      </c>
    </row>
    <row r="108" spans="1:51" x14ac:dyDescent="0.25">
      <c r="A108" t="s">
        <v>64</v>
      </c>
      <c r="B108" t="s">
        <v>71</v>
      </c>
      <c r="C108" t="s">
        <v>199</v>
      </c>
      <c r="D108" t="s">
        <v>203</v>
      </c>
      <c r="E108">
        <v>7</v>
      </c>
      <c r="I108" s="57" t="s">
        <v>237</v>
      </c>
      <c r="J108" s="58"/>
      <c r="K108" s="70"/>
      <c r="L108" s="71"/>
      <c r="M108" s="71">
        <v>7</v>
      </c>
      <c r="N108" s="71"/>
      <c r="O108" s="71">
        <v>1</v>
      </c>
      <c r="P108" s="71">
        <v>59</v>
      </c>
      <c r="Q108" s="71">
        <v>37</v>
      </c>
      <c r="R108" s="70">
        <v>104</v>
      </c>
      <c r="S108" s="70"/>
      <c r="T108" s="71"/>
      <c r="U108" s="71">
        <v>25</v>
      </c>
      <c r="V108" s="71"/>
      <c r="W108" s="71">
        <v>1</v>
      </c>
      <c r="X108" s="71">
        <v>131</v>
      </c>
      <c r="Y108" s="71">
        <v>73</v>
      </c>
      <c r="Z108" s="70">
        <v>230</v>
      </c>
      <c r="AA108" s="70">
        <v>2</v>
      </c>
      <c r="AB108" s="71"/>
      <c r="AC108" s="71">
        <v>81</v>
      </c>
      <c r="AD108" s="71"/>
      <c r="AE108" s="71"/>
      <c r="AF108" s="71">
        <v>188</v>
      </c>
      <c r="AG108" s="71">
        <v>77</v>
      </c>
      <c r="AH108" s="70">
        <v>348</v>
      </c>
      <c r="AI108" s="70">
        <v>2</v>
      </c>
      <c r="AJ108" s="71"/>
      <c r="AK108" s="71">
        <v>42</v>
      </c>
      <c r="AL108" s="71"/>
      <c r="AM108" s="71"/>
      <c r="AN108" s="71">
        <v>92</v>
      </c>
      <c r="AO108" s="71">
        <v>41</v>
      </c>
      <c r="AP108" s="70">
        <v>177</v>
      </c>
      <c r="AQ108" s="70"/>
      <c r="AR108" s="71"/>
      <c r="AS108" s="71">
        <v>57</v>
      </c>
      <c r="AT108" s="71"/>
      <c r="AU108" s="71"/>
      <c r="AV108" s="71">
        <v>112</v>
      </c>
      <c r="AW108" s="71">
        <v>25</v>
      </c>
      <c r="AX108" s="70">
        <v>194</v>
      </c>
      <c r="AY108" s="72">
        <v>1053</v>
      </c>
    </row>
    <row r="109" spans="1:51" x14ac:dyDescent="0.25">
      <c r="A109" t="s">
        <v>64</v>
      </c>
      <c r="B109" t="s">
        <v>71</v>
      </c>
      <c r="C109" t="s">
        <v>199</v>
      </c>
      <c r="D109" t="s">
        <v>204</v>
      </c>
      <c r="E109">
        <v>1</v>
      </c>
      <c r="I109" s="57" t="s">
        <v>32</v>
      </c>
      <c r="J109" s="57" t="s">
        <v>199</v>
      </c>
      <c r="K109" s="70"/>
      <c r="L109" s="71"/>
      <c r="M109" s="71">
        <v>20</v>
      </c>
      <c r="N109" s="71"/>
      <c r="O109" s="71"/>
      <c r="P109" s="71">
        <v>107</v>
      </c>
      <c r="Q109" s="71">
        <v>122</v>
      </c>
      <c r="R109" s="70">
        <v>249</v>
      </c>
      <c r="S109" s="70"/>
      <c r="T109" s="71"/>
      <c r="U109" s="71">
        <v>62</v>
      </c>
      <c r="V109" s="71"/>
      <c r="W109" s="71">
        <v>1</v>
      </c>
      <c r="X109" s="71">
        <v>261</v>
      </c>
      <c r="Y109" s="71">
        <v>247</v>
      </c>
      <c r="Z109" s="70">
        <v>571</v>
      </c>
      <c r="AA109" s="70">
        <v>1</v>
      </c>
      <c r="AB109" s="71"/>
      <c r="AC109" s="71">
        <v>159</v>
      </c>
      <c r="AD109" s="71"/>
      <c r="AE109" s="71">
        <v>1</v>
      </c>
      <c r="AF109" s="71">
        <v>492</v>
      </c>
      <c r="AG109" s="71">
        <v>232</v>
      </c>
      <c r="AH109" s="70">
        <v>885</v>
      </c>
      <c r="AI109" s="70"/>
      <c r="AJ109" s="71"/>
      <c r="AK109" s="71">
        <v>104</v>
      </c>
      <c r="AL109" s="71">
        <v>1</v>
      </c>
      <c r="AM109" s="71"/>
      <c r="AN109" s="71">
        <v>202</v>
      </c>
      <c r="AO109" s="71">
        <v>66</v>
      </c>
      <c r="AP109" s="70">
        <v>373</v>
      </c>
      <c r="AQ109" s="70"/>
      <c r="AR109" s="71"/>
      <c r="AS109" s="71">
        <v>121</v>
      </c>
      <c r="AT109" s="71"/>
      <c r="AU109" s="71"/>
      <c r="AV109" s="71">
        <v>281</v>
      </c>
      <c r="AW109" s="71">
        <v>57</v>
      </c>
      <c r="AX109" s="70">
        <v>459</v>
      </c>
      <c r="AY109" s="72">
        <v>2537</v>
      </c>
    </row>
    <row r="110" spans="1:51" x14ac:dyDescent="0.25">
      <c r="A110" t="s">
        <v>64</v>
      </c>
      <c r="B110" t="s">
        <v>71</v>
      </c>
      <c r="C110" t="s">
        <v>205</v>
      </c>
      <c r="D110" t="s">
        <v>200</v>
      </c>
      <c r="E110">
        <v>48</v>
      </c>
      <c r="I110" s="60"/>
      <c r="J110" s="63" t="s">
        <v>205</v>
      </c>
      <c r="K110" s="73">
        <v>1</v>
      </c>
      <c r="L110" s="74"/>
      <c r="M110" s="74">
        <v>21</v>
      </c>
      <c r="N110" s="74"/>
      <c r="O110" s="74">
        <v>2</v>
      </c>
      <c r="P110" s="74">
        <v>156</v>
      </c>
      <c r="Q110" s="74">
        <v>112</v>
      </c>
      <c r="R110" s="73">
        <v>292</v>
      </c>
      <c r="S110" s="73"/>
      <c r="T110" s="74"/>
      <c r="U110" s="74">
        <v>65</v>
      </c>
      <c r="V110" s="74"/>
      <c r="W110" s="74">
        <v>2</v>
      </c>
      <c r="X110" s="74">
        <v>329</v>
      </c>
      <c r="Y110" s="74">
        <v>224</v>
      </c>
      <c r="Z110" s="73">
        <v>620</v>
      </c>
      <c r="AA110" s="73">
        <v>2</v>
      </c>
      <c r="AB110" s="74"/>
      <c r="AC110" s="74">
        <v>108</v>
      </c>
      <c r="AD110" s="74"/>
      <c r="AE110" s="74">
        <v>5</v>
      </c>
      <c r="AF110" s="74">
        <v>538</v>
      </c>
      <c r="AG110" s="74">
        <v>218</v>
      </c>
      <c r="AH110" s="73">
        <v>871</v>
      </c>
      <c r="AI110" s="73"/>
      <c r="AJ110" s="74"/>
      <c r="AK110" s="74">
        <v>61</v>
      </c>
      <c r="AL110" s="74"/>
      <c r="AM110" s="74">
        <v>1</v>
      </c>
      <c r="AN110" s="74">
        <v>211</v>
      </c>
      <c r="AO110" s="74">
        <v>87</v>
      </c>
      <c r="AP110" s="73">
        <v>360</v>
      </c>
      <c r="AQ110" s="73"/>
      <c r="AR110" s="74"/>
      <c r="AS110" s="74">
        <v>99</v>
      </c>
      <c r="AT110" s="74">
        <v>1</v>
      </c>
      <c r="AU110" s="74">
        <v>1</v>
      </c>
      <c r="AV110" s="74">
        <v>213</v>
      </c>
      <c r="AW110" s="74">
        <v>63</v>
      </c>
      <c r="AX110" s="73">
        <v>377</v>
      </c>
      <c r="AY110" s="75">
        <v>2520</v>
      </c>
    </row>
    <row r="111" spans="1:51" x14ac:dyDescent="0.25">
      <c r="A111" t="s">
        <v>64</v>
      </c>
      <c r="B111" t="s">
        <v>71</v>
      </c>
      <c r="C111" t="s">
        <v>205</v>
      </c>
      <c r="D111" t="s">
        <v>201</v>
      </c>
      <c r="E111">
        <v>86</v>
      </c>
      <c r="I111" s="57" t="s">
        <v>238</v>
      </c>
      <c r="J111" s="58"/>
      <c r="K111" s="70">
        <v>1</v>
      </c>
      <c r="L111" s="71"/>
      <c r="M111" s="71">
        <v>41</v>
      </c>
      <c r="N111" s="71"/>
      <c r="O111" s="71">
        <v>2</v>
      </c>
      <c r="P111" s="71">
        <v>263</v>
      </c>
      <c r="Q111" s="71">
        <v>234</v>
      </c>
      <c r="R111" s="70">
        <v>541</v>
      </c>
      <c r="S111" s="70"/>
      <c r="T111" s="71"/>
      <c r="U111" s="71">
        <v>127</v>
      </c>
      <c r="V111" s="71"/>
      <c r="W111" s="71">
        <v>3</v>
      </c>
      <c r="X111" s="71">
        <v>590</v>
      </c>
      <c r="Y111" s="71">
        <v>471</v>
      </c>
      <c r="Z111" s="70">
        <v>1191</v>
      </c>
      <c r="AA111" s="70">
        <v>3</v>
      </c>
      <c r="AB111" s="71"/>
      <c r="AC111" s="71">
        <v>267</v>
      </c>
      <c r="AD111" s="71"/>
      <c r="AE111" s="71">
        <v>6</v>
      </c>
      <c r="AF111" s="71">
        <v>1030</v>
      </c>
      <c r="AG111" s="71">
        <v>450</v>
      </c>
      <c r="AH111" s="70">
        <v>1756</v>
      </c>
      <c r="AI111" s="70"/>
      <c r="AJ111" s="71"/>
      <c r="AK111" s="71">
        <v>165</v>
      </c>
      <c r="AL111" s="71">
        <v>1</v>
      </c>
      <c r="AM111" s="71">
        <v>1</v>
      </c>
      <c r="AN111" s="71">
        <v>413</v>
      </c>
      <c r="AO111" s="71">
        <v>153</v>
      </c>
      <c r="AP111" s="70">
        <v>733</v>
      </c>
      <c r="AQ111" s="70"/>
      <c r="AR111" s="71"/>
      <c r="AS111" s="71">
        <v>220</v>
      </c>
      <c r="AT111" s="71">
        <v>1</v>
      </c>
      <c r="AU111" s="71">
        <v>1</v>
      </c>
      <c r="AV111" s="71">
        <v>494</v>
      </c>
      <c r="AW111" s="71">
        <v>120</v>
      </c>
      <c r="AX111" s="70">
        <v>836</v>
      </c>
      <c r="AY111" s="72">
        <v>5057</v>
      </c>
    </row>
    <row r="112" spans="1:51" x14ac:dyDescent="0.25">
      <c r="A112" t="s">
        <v>64</v>
      </c>
      <c r="B112" t="s">
        <v>71</v>
      </c>
      <c r="C112" t="s">
        <v>205</v>
      </c>
      <c r="D112" t="s">
        <v>202</v>
      </c>
      <c r="E112">
        <v>60</v>
      </c>
      <c r="I112" s="57" t="s">
        <v>31</v>
      </c>
      <c r="J112" s="57" t="s">
        <v>199</v>
      </c>
      <c r="K112" s="70">
        <v>4</v>
      </c>
      <c r="L112" s="71"/>
      <c r="M112" s="71">
        <v>695</v>
      </c>
      <c r="N112" s="71">
        <v>17</v>
      </c>
      <c r="O112" s="71">
        <v>24</v>
      </c>
      <c r="P112" s="71">
        <v>455</v>
      </c>
      <c r="Q112" s="71">
        <v>1093</v>
      </c>
      <c r="R112" s="70">
        <v>2288</v>
      </c>
      <c r="S112" s="70">
        <v>6</v>
      </c>
      <c r="T112" s="71">
        <v>1</v>
      </c>
      <c r="U112" s="71">
        <v>1818</v>
      </c>
      <c r="V112" s="71">
        <v>44</v>
      </c>
      <c r="W112" s="71">
        <v>44</v>
      </c>
      <c r="X112" s="71">
        <v>1174</v>
      </c>
      <c r="Y112" s="71">
        <v>2288</v>
      </c>
      <c r="Z112" s="70">
        <v>5375</v>
      </c>
      <c r="AA112" s="70">
        <v>9</v>
      </c>
      <c r="AB112" s="71"/>
      <c r="AC112" s="71">
        <v>2797</v>
      </c>
      <c r="AD112" s="71">
        <v>37</v>
      </c>
      <c r="AE112" s="71">
        <v>30</v>
      </c>
      <c r="AF112" s="71">
        <v>2432</v>
      </c>
      <c r="AG112" s="71">
        <v>2212</v>
      </c>
      <c r="AH112" s="70">
        <v>7517</v>
      </c>
      <c r="AI112" s="70">
        <v>1</v>
      </c>
      <c r="AJ112" s="71"/>
      <c r="AK112" s="71">
        <v>1158</v>
      </c>
      <c r="AL112" s="71">
        <v>3</v>
      </c>
      <c r="AM112" s="71">
        <v>7</v>
      </c>
      <c r="AN112" s="71">
        <v>1032</v>
      </c>
      <c r="AO112" s="71">
        <v>660</v>
      </c>
      <c r="AP112" s="70">
        <v>2861</v>
      </c>
      <c r="AQ112" s="70"/>
      <c r="AR112" s="71"/>
      <c r="AS112" s="71">
        <v>662</v>
      </c>
      <c r="AT112" s="71"/>
      <c r="AU112" s="71">
        <v>3</v>
      </c>
      <c r="AV112" s="71">
        <v>863</v>
      </c>
      <c r="AW112" s="71">
        <v>295</v>
      </c>
      <c r="AX112" s="70">
        <v>1823</v>
      </c>
      <c r="AY112" s="72">
        <v>19864</v>
      </c>
    </row>
    <row r="113" spans="1:51" x14ac:dyDescent="0.25">
      <c r="A113" t="s">
        <v>64</v>
      </c>
      <c r="B113" t="s">
        <v>71</v>
      </c>
      <c r="C113" t="s">
        <v>205</v>
      </c>
      <c r="D113" t="s">
        <v>202</v>
      </c>
      <c r="E113">
        <v>2</v>
      </c>
      <c r="I113" s="60"/>
      <c r="J113" s="63" t="s">
        <v>205</v>
      </c>
      <c r="K113" s="73">
        <v>10</v>
      </c>
      <c r="L113" s="74"/>
      <c r="M113" s="74">
        <v>589</v>
      </c>
      <c r="N113" s="74">
        <v>22</v>
      </c>
      <c r="O113" s="74">
        <v>34</v>
      </c>
      <c r="P113" s="74">
        <v>565</v>
      </c>
      <c r="Q113" s="74">
        <v>1142</v>
      </c>
      <c r="R113" s="73">
        <v>2362</v>
      </c>
      <c r="S113" s="73">
        <v>14</v>
      </c>
      <c r="T113" s="74"/>
      <c r="U113" s="74">
        <v>1461</v>
      </c>
      <c r="V113" s="74">
        <v>65</v>
      </c>
      <c r="W113" s="74">
        <v>56</v>
      </c>
      <c r="X113" s="74">
        <v>1393</v>
      </c>
      <c r="Y113" s="74">
        <v>2850</v>
      </c>
      <c r="Z113" s="73">
        <v>5839</v>
      </c>
      <c r="AA113" s="73">
        <v>14</v>
      </c>
      <c r="AB113" s="74"/>
      <c r="AC113" s="74">
        <v>1815</v>
      </c>
      <c r="AD113" s="74">
        <v>41</v>
      </c>
      <c r="AE113" s="74">
        <v>56</v>
      </c>
      <c r="AF113" s="74">
        <v>2625</v>
      </c>
      <c r="AG113" s="74">
        <v>2424</v>
      </c>
      <c r="AH113" s="73">
        <v>6975</v>
      </c>
      <c r="AI113" s="73">
        <v>3</v>
      </c>
      <c r="AJ113" s="74"/>
      <c r="AK113" s="74">
        <v>937</v>
      </c>
      <c r="AL113" s="74">
        <v>7</v>
      </c>
      <c r="AM113" s="74">
        <v>6</v>
      </c>
      <c r="AN113" s="74">
        <v>1116</v>
      </c>
      <c r="AO113" s="74">
        <v>902</v>
      </c>
      <c r="AP113" s="73">
        <v>2971</v>
      </c>
      <c r="AQ113" s="73">
        <v>3</v>
      </c>
      <c r="AR113" s="74"/>
      <c r="AS113" s="74">
        <v>496</v>
      </c>
      <c r="AT113" s="74">
        <v>1</v>
      </c>
      <c r="AU113" s="74">
        <v>5</v>
      </c>
      <c r="AV113" s="74">
        <v>908</v>
      </c>
      <c r="AW113" s="74">
        <v>341</v>
      </c>
      <c r="AX113" s="73">
        <v>1754</v>
      </c>
      <c r="AY113" s="75">
        <v>19901</v>
      </c>
    </row>
    <row r="114" spans="1:51" x14ac:dyDescent="0.25">
      <c r="A114" t="s">
        <v>64</v>
      </c>
      <c r="B114" t="s">
        <v>71</v>
      </c>
      <c r="C114" t="s">
        <v>205</v>
      </c>
      <c r="D114" t="s">
        <v>203</v>
      </c>
      <c r="E114">
        <v>11</v>
      </c>
      <c r="I114" s="57" t="s">
        <v>239</v>
      </c>
      <c r="J114" s="58"/>
      <c r="K114" s="70">
        <v>14</v>
      </c>
      <c r="L114" s="71"/>
      <c r="M114" s="71">
        <v>1284</v>
      </c>
      <c r="N114" s="71">
        <v>39</v>
      </c>
      <c r="O114" s="71">
        <v>58</v>
      </c>
      <c r="P114" s="71">
        <v>1020</v>
      </c>
      <c r="Q114" s="71">
        <v>2235</v>
      </c>
      <c r="R114" s="70">
        <v>4650</v>
      </c>
      <c r="S114" s="70">
        <v>20</v>
      </c>
      <c r="T114" s="71">
        <v>1</v>
      </c>
      <c r="U114" s="71">
        <v>3279</v>
      </c>
      <c r="V114" s="71">
        <v>109</v>
      </c>
      <c r="W114" s="71">
        <v>100</v>
      </c>
      <c r="X114" s="71">
        <v>2567</v>
      </c>
      <c r="Y114" s="71">
        <v>5138</v>
      </c>
      <c r="Z114" s="70">
        <v>11214</v>
      </c>
      <c r="AA114" s="70">
        <v>23</v>
      </c>
      <c r="AB114" s="71"/>
      <c r="AC114" s="71">
        <v>4612</v>
      </c>
      <c r="AD114" s="71">
        <v>78</v>
      </c>
      <c r="AE114" s="71">
        <v>86</v>
      </c>
      <c r="AF114" s="71">
        <v>5057</v>
      </c>
      <c r="AG114" s="71">
        <v>4636</v>
      </c>
      <c r="AH114" s="70">
        <v>14492</v>
      </c>
      <c r="AI114" s="70">
        <v>4</v>
      </c>
      <c r="AJ114" s="71"/>
      <c r="AK114" s="71">
        <v>2095</v>
      </c>
      <c r="AL114" s="71">
        <v>10</v>
      </c>
      <c r="AM114" s="71">
        <v>13</v>
      </c>
      <c r="AN114" s="71">
        <v>2148</v>
      </c>
      <c r="AO114" s="71">
        <v>1562</v>
      </c>
      <c r="AP114" s="70">
        <v>5832</v>
      </c>
      <c r="AQ114" s="70">
        <v>3</v>
      </c>
      <c r="AR114" s="71"/>
      <c r="AS114" s="71">
        <v>1158</v>
      </c>
      <c r="AT114" s="71">
        <v>1</v>
      </c>
      <c r="AU114" s="71">
        <v>8</v>
      </c>
      <c r="AV114" s="71">
        <v>1771</v>
      </c>
      <c r="AW114" s="71">
        <v>636</v>
      </c>
      <c r="AX114" s="70">
        <v>3577</v>
      </c>
      <c r="AY114" s="72">
        <v>39765</v>
      </c>
    </row>
    <row r="115" spans="1:51" x14ac:dyDescent="0.25">
      <c r="A115" t="s">
        <v>64</v>
      </c>
      <c r="B115" t="s">
        <v>71</v>
      </c>
      <c r="C115" t="s">
        <v>205</v>
      </c>
      <c r="D115" t="s">
        <v>204</v>
      </c>
      <c r="E115">
        <v>3</v>
      </c>
      <c r="I115" s="57" t="s">
        <v>30</v>
      </c>
      <c r="J115" s="57" t="s">
        <v>199</v>
      </c>
      <c r="K115" s="70"/>
      <c r="L115" s="71"/>
      <c r="M115" s="71">
        <v>70</v>
      </c>
      <c r="N115" s="71">
        <v>2</v>
      </c>
      <c r="O115" s="71">
        <v>1</v>
      </c>
      <c r="P115" s="71">
        <v>18</v>
      </c>
      <c r="Q115" s="71">
        <v>79</v>
      </c>
      <c r="R115" s="70">
        <v>170</v>
      </c>
      <c r="S115" s="70">
        <v>1</v>
      </c>
      <c r="T115" s="71"/>
      <c r="U115" s="71">
        <v>286</v>
      </c>
      <c r="V115" s="71">
        <v>7</v>
      </c>
      <c r="W115" s="71">
        <v>2</v>
      </c>
      <c r="X115" s="71">
        <v>87</v>
      </c>
      <c r="Y115" s="71">
        <v>289</v>
      </c>
      <c r="Z115" s="70">
        <v>672</v>
      </c>
      <c r="AA115" s="70">
        <v>1</v>
      </c>
      <c r="AB115" s="71"/>
      <c r="AC115" s="71">
        <v>449</v>
      </c>
      <c r="AD115" s="71">
        <v>2</v>
      </c>
      <c r="AE115" s="71">
        <v>6</v>
      </c>
      <c r="AF115" s="71">
        <v>165</v>
      </c>
      <c r="AG115" s="71">
        <v>216</v>
      </c>
      <c r="AH115" s="70">
        <v>839</v>
      </c>
      <c r="AI115" s="70"/>
      <c r="AJ115" s="71"/>
      <c r="AK115" s="71">
        <v>177</v>
      </c>
      <c r="AL115" s="71"/>
      <c r="AM115" s="71"/>
      <c r="AN115" s="71">
        <v>82</v>
      </c>
      <c r="AO115" s="71">
        <v>47</v>
      </c>
      <c r="AP115" s="70">
        <v>306</v>
      </c>
      <c r="AQ115" s="70"/>
      <c r="AR115" s="71"/>
      <c r="AS115" s="71">
        <v>145</v>
      </c>
      <c r="AT115" s="71"/>
      <c r="AU115" s="71"/>
      <c r="AV115" s="71">
        <v>50</v>
      </c>
      <c r="AW115" s="71">
        <v>15</v>
      </c>
      <c r="AX115" s="70">
        <v>210</v>
      </c>
      <c r="AY115" s="72">
        <v>2197</v>
      </c>
    </row>
    <row r="116" spans="1:51" x14ac:dyDescent="0.25">
      <c r="A116" t="s">
        <v>64</v>
      </c>
      <c r="B116" t="s">
        <v>70</v>
      </c>
      <c r="C116" t="s">
        <v>199</v>
      </c>
      <c r="D116" t="s">
        <v>200</v>
      </c>
      <c r="E116">
        <v>105</v>
      </c>
      <c r="I116" s="60"/>
      <c r="J116" s="63" t="s">
        <v>205</v>
      </c>
      <c r="K116" s="73"/>
      <c r="L116" s="74">
        <v>1</v>
      </c>
      <c r="M116" s="74">
        <v>66</v>
      </c>
      <c r="N116" s="74">
        <v>2</v>
      </c>
      <c r="O116" s="74">
        <v>2</v>
      </c>
      <c r="P116" s="74">
        <v>25</v>
      </c>
      <c r="Q116" s="74">
        <v>104</v>
      </c>
      <c r="R116" s="73">
        <v>200</v>
      </c>
      <c r="S116" s="73">
        <v>3</v>
      </c>
      <c r="T116" s="74"/>
      <c r="U116" s="74">
        <v>251</v>
      </c>
      <c r="V116" s="74">
        <v>8</v>
      </c>
      <c r="W116" s="74">
        <v>9</v>
      </c>
      <c r="X116" s="74">
        <v>115</v>
      </c>
      <c r="Y116" s="74">
        <v>394</v>
      </c>
      <c r="Z116" s="73">
        <v>780</v>
      </c>
      <c r="AA116" s="73">
        <v>4</v>
      </c>
      <c r="AB116" s="74"/>
      <c r="AC116" s="74">
        <v>430</v>
      </c>
      <c r="AD116" s="74">
        <v>4</v>
      </c>
      <c r="AE116" s="74">
        <v>9</v>
      </c>
      <c r="AF116" s="74">
        <v>227</v>
      </c>
      <c r="AG116" s="74">
        <v>290</v>
      </c>
      <c r="AH116" s="73">
        <v>964</v>
      </c>
      <c r="AI116" s="73"/>
      <c r="AJ116" s="74"/>
      <c r="AK116" s="74">
        <v>171</v>
      </c>
      <c r="AL116" s="74"/>
      <c r="AM116" s="74">
        <v>1</v>
      </c>
      <c r="AN116" s="74">
        <v>91</v>
      </c>
      <c r="AO116" s="74">
        <v>72</v>
      </c>
      <c r="AP116" s="73">
        <v>335</v>
      </c>
      <c r="AQ116" s="73"/>
      <c r="AR116" s="74"/>
      <c r="AS116" s="74">
        <v>123</v>
      </c>
      <c r="AT116" s="74"/>
      <c r="AU116" s="74"/>
      <c r="AV116" s="74">
        <v>65</v>
      </c>
      <c r="AW116" s="74">
        <v>25</v>
      </c>
      <c r="AX116" s="73">
        <v>213</v>
      </c>
      <c r="AY116" s="75">
        <v>2492</v>
      </c>
    </row>
    <row r="117" spans="1:51" x14ac:dyDescent="0.25">
      <c r="A117" t="s">
        <v>64</v>
      </c>
      <c r="B117" t="s">
        <v>70</v>
      </c>
      <c r="C117" t="s">
        <v>199</v>
      </c>
      <c r="D117" t="s">
        <v>200</v>
      </c>
      <c r="E117">
        <v>2</v>
      </c>
      <c r="I117" s="57" t="s">
        <v>240</v>
      </c>
      <c r="J117" s="58"/>
      <c r="K117" s="70"/>
      <c r="L117" s="71">
        <v>1</v>
      </c>
      <c r="M117" s="71">
        <v>136</v>
      </c>
      <c r="N117" s="71">
        <v>4</v>
      </c>
      <c r="O117" s="71">
        <v>3</v>
      </c>
      <c r="P117" s="71">
        <v>43</v>
      </c>
      <c r="Q117" s="71">
        <v>183</v>
      </c>
      <c r="R117" s="70">
        <v>370</v>
      </c>
      <c r="S117" s="70">
        <v>4</v>
      </c>
      <c r="T117" s="71"/>
      <c r="U117" s="71">
        <v>537</v>
      </c>
      <c r="V117" s="71">
        <v>15</v>
      </c>
      <c r="W117" s="71">
        <v>11</v>
      </c>
      <c r="X117" s="71">
        <v>202</v>
      </c>
      <c r="Y117" s="71">
        <v>683</v>
      </c>
      <c r="Z117" s="70">
        <v>1452</v>
      </c>
      <c r="AA117" s="70">
        <v>5</v>
      </c>
      <c r="AB117" s="71"/>
      <c r="AC117" s="71">
        <v>879</v>
      </c>
      <c r="AD117" s="71">
        <v>6</v>
      </c>
      <c r="AE117" s="71">
        <v>15</v>
      </c>
      <c r="AF117" s="71">
        <v>392</v>
      </c>
      <c r="AG117" s="71">
        <v>506</v>
      </c>
      <c r="AH117" s="70">
        <v>1803</v>
      </c>
      <c r="AI117" s="70"/>
      <c r="AJ117" s="71"/>
      <c r="AK117" s="71">
        <v>348</v>
      </c>
      <c r="AL117" s="71"/>
      <c r="AM117" s="71">
        <v>1</v>
      </c>
      <c r="AN117" s="71">
        <v>173</v>
      </c>
      <c r="AO117" s="71">
        <v>119</v>
      </c>
      <c r="AP117" s="70">
        <v>641</v>
      </c>
      <c r="AQ117" s="70"/>
      <c r="AR117" s="71"/>
      <c r="AS117" s="71">
        <v>268</v>
      </c>
      <c r="AT117" s="71"/>
      <c r="AU117" s="71"/>
      <c r="AV117" s="71">
        <v>115</v>
      </c>
      <c r="AW117" s="71">
        <v>40</v>
      </c>
      <c r="AX117" s="70">
        <v>423</v>
      </c>
      <c r="AY117" s="72">
        <v>4689</v>
      </c>
    </row>
    <row r="118" spans="1:51" x14ac:dyDescent="0.25">
      <c r="A118" t="s">
        <v>64</v>
      </c>
      <c r="B118" t="s">
        <v>70</v>
      </c>
      <c r="C118" t="s">
        <v>199</v>
      </c>
      <c r="D118" t="s">
        <v>201</v>
      </c>
      <c r="E118">
        <v>179</v>
      </c>
      <c r="I118" s="57" t="s">
        <v>29</v>
      </c>
      <c r="J118" s="57" t="s">
        <v>199</v>
      </c>
      <c r="K118" s="70">
        <v>32</v>
      </c>
      <c r="L118" s="71">
        <v>4</v>
      </c>
      <c r="M118" s="71">
        <v>4682</v>
      </c>
      <c r="N118" s="71">
        <v>71</v>
      </c>
      <c r="O118" s="71">
        <v>176</v>
      </c>
      <c r="P118" s="71">
        <v>4008</v>
      </c>
      <c r="Q118" s="71">
        <v>8958</v>
      </c>
      <c r="R118" s="70">
        <v>17931</v>
      </c>
      <c r="S118" s="70">
        <v>41</v>
      </c>
      <c r="T118" s="71">
        <v>1</v>
      </c>
      <c r="U118" s="71">
        <v>9912</v>
      </c>
      <c r="V118" s="71">
        <v>139</v>
      </c>
      <c r="W118" s="71">
        <v>191</v>
      </c>
      <c r="X118" s="71">
        <v>7982</v>
      </c>
      <c r="Y118" s="71">
        <v>14641</v>
      </c>
      <c r="Z118" s="70">
        <v>32907</v>
      </c>
      <c r="AA118" s="70">
        <v>68</v>
      </c>
      <c r="AB118" s="71">
        <v>1</v>
      </c>
      <c r="AC118" s="71">
        <v>12905</v>
      </c>
      <c r="AD118" s="71">
        <v>85</v>
      </c>
      <c r="AE118" s="71">
        <v>126</v>
      </c>
      <c r="AF118" s="71">
        <v>14102</v>
      </c>
      <c r="AG118" s="71">
        <v>12917</v>
      </c>
      <c r="AH118" s="70">
        <v>40204</v>
      </c>
      <c r="AI118" s="70">
        <v>13</v>
      </c>
      <c r="AJ118" s="71">
        <v>2</v>
      </c>
      <c r="AK118" s="71">
        <v>5301</v>
      </c>
      <c r="AL118" s="71">
        <v>19</v>
      </c>
      <c r="AM118" s="71">
        <v>16</v>
      </c>
      <c r="AN118" s="71">
        <v>5794</v>
      </c>
      <c r="AO118" s="71">
        <v>4214</v>
      </c>
      <c r="AP118" s="70">
        <v>15359</v>
      </c>
      <c r="AQ118" s="70">
        <v>13</v>
      </c>
      <c r="AR118" s="71">
        <v>2</v>
      </c>
      <c r="AS118" s="71">
        <v>4000</v>
      </c>
      <c r="AT118" s="71">
        <v>3</v>
      </c>
      <c r="AU118" s="71">
        <v>7</v>
      </c>
      <c r="AV118" s="71">
        <v>5762</v>
      </c>
      <c r="AW118" s="71">
        <v>2657</v>
      </c>
      <c r="AX118" s="70">
        <v>12444</v>
      </c>
      <c r="AY118" s="72">
        <v>118845</v>
      </c>
    </row>
    <row r="119" spans="1:51" x14ac:dyDescent="0.25">
      <c r="A119" t="s">
        <v>64</v>
      </c>
      <c r="B119" t="s">
        <v>70</v>
      </c>
      <c r="C119" t="s">
        <v>199</v>
      </c>
      <c r="D119" t="s">
        <v>201</v>
      </c>
      <c r="E119">
        <v>16</v>
      </c>
      <c r="I119" s="60"/>
      <c r="J119" s="63" t="s">
        <v>205</v>
      </c>
      <c r="K119" s="73">
        <v>67</v>
      </c>
      <c r="L119" s="74">
        <v>3</v>
      </c>
      <c r="M119" s="74">
        <v>3474</v>
      </c>
      <c r="N119" s="74">
        <v>130</v>
      </c>
      <c r="O119" s="74">
        <v>275</v>
      </c>
      <c r="P119" s="74">
        <v>4402</v>
      </c>
      <c r="Q119" s="74">
        <v>8983</v>
      </c>
      <c r="R119" s="73">
        <v>17334</v>
      </c>
      <c r="S119" s="73">
        <v>107</v>
      </c>
      <c r="T119" s="74"/>
      <c r="U119" s="74">
        <v>7432</v>
      </c>
      <c r="V119" s="74">
        <v>209</v>
      </c>
      <c r="W119" s="74">
        <v>439</v>
      </c>
      <c r="X119" s="74">
        <v>9088</v>
      </c>
      <c r="Y119" s="74">
        <v>16901</v>
      </c>
      <c r="Z119" s="73">
        <v>34176</v>
      </c>
      <c r="AA119" s="73">
        <v>98</v>
      </c>
      <c r="AB119" s="74">
        <v>1</v>
      </c>
      <c r="AC119" s="74">
        <v>8375</v>
      </c>
      <c r="AD119" s="74">
        <v>98</v>
      </c>
      <c r="AE119" s="74">
        <v>265</v>
      </c>
      <c r="AF119" s="74">
        <v>15045</v>
      </c>
      <c r="AG119" s="74">
        <v>13728</v>
      </c>
      <c r="AH119" s="73">
        <v>37610</v>
      </c>
      <c r="AI119" s="73">
        <v>19</v>
      </c>
      <c r="AJ119" s="74"/>
      <c r="AK119" s="74">
        <v>3674</v>
      </c>
      <c r="AL119" s="74">
        <v>16</v>
      </c>
      <c r="AM119" s="74">
        <v>47</v>
      </c>
      <c r="AN119" s="74">
        <v>5940</v>
      </c>
      <c r="AO119" s="74">
        <v>4642</v>
      </c>
      <c r="AP119" s="73">
        <v>14338</v>
      </c>
      <c r="AQ119" s="73">
        <v>6</v>
      </c>
      <c r="AR119" s="74">
        <v>3</v>
      </c>
      <c r="AS119" s="74">
        <v>2510</v>
      </c>
      <c r="AT119" s="74">
        <v>3</v>
      </c>
      <c r="AU119" s="74">
        <v>7</v>
      </c>
      <c r="AV119" s="74">
        <v>4901</v>
      </c>
      <c r="AW119" s="74">
        <v>2352</v>
      </c>
      <c r="AX119" s="73">
        <v>9782</v>
      </c>
      <c r="AY119" s="75">
        <v>113240</v>
      </c>
    </row>
    <row r="120" spans="1:51" x14ac:dyDescent="0.25">
      <c r="A120" t="s">
        <v>64</v>
      </c>
      <c r="B120" t="s">
        <v>70</v>
      </c>
      <c r="C120" t="s">
        <v>199</v>
      </c>
      <c r="D120" t="s">
        <v>202</v>
      </c>
      <c r="E120">
        <v>109</v>
      </c>
      <c r="I120" s="60"/>
      <c r="J120" s="63" t="s">
        <v>206</v>
      </c>
      <c r="K120" s="73">
        <v>1</v>
      </c>
      <c r="L120" s="74"/>
      <c r="M120" s="74">
        <v>2</v>
      </c>
      <c r="N120" s="74"/>
      <c r="O120" s="74"/>
      <c r="P120" s="74">
        <v>2</v>
      </c>
      <c r="Q120" s="74"/>
      <c r="R120" s="73">
        <v>5</v>
      </c>
      <c r="S120" s="73"/>
      <c r="T120" s="74"/>
      <c r="U120" s="74"/>
      <c r="V120" s="74"/>
      <c r="W120" s="74">
        <v>1</v>
      </c>
      <c r="X120" s="74">
        <v>1</v>
      </c>
      <c r="Y120" s="74">
        <v>1</v>
      </c>
      <c r="Z120" s="73">
        <v>3</v>
      </c>
      <c r="AA120" s="73"/>
      <c r="AB120" s="74"/>
      <c r="AC120" s="74"/>
      <c r="AD120" s="74"/>
      <c r="AE120" s="74"/>
      <c r="AF120" s="74">
        <v>1</v>
      </c>
      <c r="AG120" s="74"/>
      <c r="AH120" s="73">
        <v>1</v>
      </c>
      <c r="AI120" s="73"/>
      <c r="AJ120" s="74"/>
      <c r="AK120" s="74"/>
      <c r="AL120" s="74"/>
      <c r="AM120" s="74"/>
      <c r="AN120" s="74"/>
      <c r="AO120" s="74"/>
      <c r="AP120" s="73"/>
      <c r="AQ120" s="73"/>
      <c r="AR120" s="74"/>
      <c r="AS120" s="74"/>
      <c r="AT120" s="74"/>
      <c r="AU120" s="74"/>
      <c r="AV120" s="74"/>
      <c r="AW120" s="74"/>
      <c r="AX120" s="73"/>
      <c r="AY120" s="75">
        <v>9</v>
      </c>
    </row>
    <row r="121" spans="1:51" x14ac:dyDescent="0.25">
      <c r="A121" t="s">
        <v>64</v>
      </c>
      <c r="B121" t="s">
        <v>70</v>
      </c>
      <c r="C121" t="s">
        <v>199</v>
      </c>
      <c r="D121" t="s">
        <v>203</v>
      </c>
      <c r="E121">
        <v>21</v>
      </c>
      <c r="I121" s="57" t="s">
        <v>241</v>
      </c>
      <c r="J121" s="58"/>
      <c r="K121" s="70">
        <v>100</v>
      </c>
      <c r="L121" s="71">
        <v>7</v>
      </c>
      <c r="M121" s="71">
        <v>8158</v>
      </c>
      <c r="N121" s="71">
        <v>201</v>
      </c>
      <c r="O121" s="71">
        <v>451</v>
      </c>
      <c r="P121" s="71">
        <v>8412</v>
      </c>
      <c r="Q121" s="71">
        <v>17941</v>
      </c>
      <c r="R121" s="70">
        <v>35270</v>
      </c>
      <c r="S121" s="70">
        <v>148</v>
      </c>
      <c r="T121" s="71">
        <v>1</v>
      </c>
      <c r="U121" s="71">
        <v>17344</v>
      </c>
      <c r="V121" s="71">
        <v>348</v>
      </c>
      <c r="W121" s="71">
        <v>631</v>
      </c>
      <c r="X121" s="71">
        <v>17071</v>
      </c>
      <c r="Y121" s="71">
        <v>31543</v>
      </c>
      <c r="Z121" s="70">
        <v>67086</v>
      </c>
      <c r="AA121" s="70">
        <v>166</v>
      </c>
      <c r="AB121" s="71">
        <v>2</v>
      </c>
      <c r="AC121" s="71">
        <v>21280</v>
      </c>
      <c r="AD121" s="71">
        <v>183</v>
      </c>
      <c r="AE121" s="71">
        <v>391</v>
      </c>
      <c r="AF121" s="71">
        <v>29148</v>
      </c>
      <c r="AG121" s="71">
        <v>26645</v>
      </c>
      <c r="AH121" s="70">
        <v>77815</v>
      </c>
      <c r="AI121" s="70">
        <v>32</v>
      </c>
      <c r="AJ121" s="71">
        <v>2</v>
      </c>
      <c r="AK121" s="71">
        <v>8975</v>
      </c>
      <c r="AL121" s="71">
        <v>35</v>
      </c>
      <c r="AM121" s="71">
        <v>63</v>
      </c>
      <c r="AN121" s="71">
        <v>11734</v>
      </c>
      <c r="AO121" s="71">
        <v>8856</v>
      </c>
      <c r="AP121" s="70">
        <v>29697</v>
      </c>
      <c r="AQ121" s="70">
        <v>19</v>
      </c>
      <c r="AR121" s="71">
        <v>5</v>
      </c>
      <c r="AS121" s="71">
        <v>6510</v>
      </c>
      <c r="AT121" s="71">
        <v>6</v>
      </c>
      <c r="AU121" s="71">
        <v>14</v>
      </c>
      <c r="AV121" s="71">
        <v>10663</v>
      </c>
      <c r="AW121" s="71">
        <v>5009</v>
      </c>
      <c r="AX121" s="70">
        <v>22226</v>
      </c>
      <c r="AY121" s="72">
        <v>232094</v>
      </c>
    </row>
    <row r="122" spans="1:51" x14ac:dyDescent="0.25">
      <c r="A122" t="s">
        <v>64</v>
      </c>
      <c r="B122" t="s">
        <v>70</v>
      </c>
      <c r="C122" t="s">
        <v>199</v>
      </c>
      <c r="D122" t="s">
        <v>204</v>
      </c>
      <c r="E122">
        <v>12</v>
      </c>
      <c r="I122" s="57" t="s">
        <v>28</v>
      </c>
      <c r="J122" s="57" t="s">
        <v>199</v>
      </c>
      <c r="K122" s="70">
        <v>3</v>
      </c>
      <c r="L122" s="71"/>
      <c r="M122" s="71">
        <v>157</v>
      </c>
      <c r="N122" s="71">
        <v>1</v>
      </c>
      <c r="O122" s="71">
        <v>4</v>
      </c>
      <c r="P122" s="71">
        <v>71</v>
      </c>
      <c r="Q122" s="71">
        <v>153</v>
      </c>
      <c r="R122" s="70">
        <v>389</v>
      </c>
      <c r="S122" s="70">
        <v>2</v>
      </c>
      <c r="T122" s="71"/>
      <c r="U122" s="71">
        <v>398</v>
      </c>
      <c r="V122" s="71">
        <v>2</v>
      </c>
      <c r="W122" s="71">
        <v>1</v>
      </c>
      <c r="X122" s="71">
        <v>214</v>
      </c>
      <c r="Y122" s="71">
        <v>311</v>
      </c>
      <c r="Z122" s="70">
        <v>928</v>
      </c>
      <c r="AA122" s="70">
        <v>2</v>
      </c>
      <c r="AB122" s="71">
        <v>1</v>
      </c>
      <c r="AC122" s="71">
        <v>1000</v>
      </c>
      <c r="AD122" s="71">
        <v>5</v>
      </c>
      <c r="AE122" s="71">
        <v>3</v>
      </c>
      <c r="AF122" s="71">
        <v>482</v>
      </c>
      <c r="AG122" s="71">
        <v>404</v>
      </c>
      <c r="AH122" s="70">
        <v>1897</v>
      </c>
      <c r="AI122" s="70"/>
      <c r="AJ122" s="71"/>
      <c r="AK122" s="71">
        <v>536</v>
      </c>
      <c r="AL122" s="71"/>
      <c r="AM122" s="71">
        <v>4</v>
      </c>
      <c r="AN122" s="71">
        <v>242</v>
      </c>
      <c r="AO122" s="71">
        <v>135</v>
      </c>
      <c r="AP122" s="70">
        <v>917</v>
      </c>
      <c r="AQ122" s="70"/>
      <c r="AR122" s="71"/>
      <c r="AS122" s="71">
        <v>742</v>
      </c>
      <c r="AT122" s="71"/>
      <c r="AU122" s="71">
        <v>1</v>
      </c>
      <c r="AV122" s="71">
        <v>195</v>
      </c>
      <c r="AW122" s="71">
        <v>76</v>
      </c>
      <c r="AX122" s="70">
        <v>1014</v>
      </c>
      <c r="AY122" s="72">
        <v>5145</v>
      </c>
    </row>
    <row r="123" spans="1:51" x14ac:dyDescent="0.25">
      <c r="A123" t="s">
        <v>64</v>
      </c>
      <c r="B123" t="s">
        <v>70</v>
      </c>
      <c r="C123" t="s">
        <v>205</v>
      </c>
      <c r="D123" t="s">
        <v>200</v>
      </c>
      <c r="E123">
        <v>85</v>
      </c>
      <c r="I123" s="60"/>
      <c r="J123" s="63" t="s">
        <v>205</v>
      </c>
      <c r="K123" s="73">
        <v>2</v>
      </c>
      <c r="L123" s="74"/>
      <c r="M123" s="74">
        <v>133</v>
      </c>
      <c r="N123" s="74">
        <v>1</v>
      </c>
      <c r="O123" s="74">
        <v>1</v>
      </c>
      <c r="P123" s="74">
        <v>99</v>
      </c>
      <c r="Q123" s="74">
        <v>146</v>
      </c>
      <c r="R123" s="73">
        <v>382</v>
      </c>
      <c r="S123" s="73">
        <v>3</v>
      </c>
      <c r="T123" s="74"/>
      <c r="U123" s="74">
        <v>312</v>
      </c>
      <c r="V123" s="74">
        <v>2</v>
      </c>
      <c r="W123" s="74">
        <v>5</v>
      </c>
      <c r="X123" s="74">
        <v>246</v>
      </c>
      <c r="Y123" s="74">
        <v>315</v>
      </c>
      <c r="Z123" s="73">
        <v>883</v>
      </c>
      <c r="AA123" s="73">
        <v>7</v>
      </c>
      <c r="AB123" s="74"/>
      <c r="AC123" s="74">
        <v>787</v>
      </c>
      <c r="AD123" s="74">
        <v>1</v>
      </c>
      <c r="AE123" s="74">
        <v>6</v>
      </c>
      <c r="AF123" s="74">
        <v>500</v>
      </c>
      <c r="AG123" s="74">
        <v>423</v>
      </c>
      <c r="AH123" s="73">
        <v>1724</v>
      </c>
      <c r="AI123" s="73"/>
      <c r="AJ123" s="74"/>
      <c r="AK123" s="74">
        <v>508</v>
      </c>
      <c r="AL123" s="74"/>
      <c r="AM123" s="74">
        <v>4</v>
      </c>
      <c r="AN123" s="74">
        <v>268</v>
      </c>
      <c r="AO123" s="74">
        <v>199</v>
      </c>
      <c r="AP123" s="73">
        <v>979</v>
      </c>
      <c r="AQ123" s="73"/>
      <c r="AR123" s="74"/>
      <c r="AS123" s="74">
        <v>519</v>
      </c>
      <c r="AT123" s="74"/>
      <c r="AU123" s="74">
        <v>2</v>
      </c>
      <c r="AV123" s="74">
        <v>211</v>
      </c>
      <c r="AW123" s="74">
        <v>83</v>
      </c>
      <c r="AX123" s="73">
        <v>815</v>
      </c>
      <c r="AY123" s="75">
        <v>4783</v>
      </c>
    </row>
    <row r="124" spans="1:51" x14ac:dyDescent="0.25">
      <c r="A124" t="s">
        <v>64</v>
      </c>
      <c r="B124" t="s">
        <v>70</v>
      </c>
      <c r="C124" t="s">
        <v>205</v>
      </c>
      <c r="D124" t="s">
        <v>201</v>
      </c>
      <c r="E124">
        <v>330</v>
      </c>
      <c r="I124" s="57" t="s">
        <v>242</v>
      </c>
      <c r="J124" s="58"/>
      <c r="K124" s="70">
        <v>5</v>
      </c>
      <c r="L124" s="71"/>
      <c r="M124" s="71">
        <v>290</v>
      </c>
      <c r="N124" s="71">
        <v>2</v>
      </c>
      <c r="O124" s="71">
        <v>5</v>
      </c>
      <c r="P124" s="71">
        <v>170</v>
      </c>
      <c r="Q124" s="71">
        <v>299</v>
      </c>
      <c r="R124" s="70">
        <v>771</v>
      </c>
      <c r="S124" s="70">
        <v>5</v>
      </c>
      <c r="T124" s="71"/>
      <c r="U124" s="71">
        <v>710</v>
      </c>
      <c r="V124" s="71">
        <v>4</v>
      </c>
      <c r="W124" s="71">
        <v>6</v>
      </c>
      <c r="X124" s="71">
        <v>460</v>
      </c>
      <c r="Y124" s="71">
        <v>626</v>
      </c>
      <c r="Z124" s="70">
        <v>1811</v>
      </c>
      <c r="AA124" s="70">
        <v>9</v>
      </c>
      <c r="AB124" s="71">
        <v>1</v>
      </c>
      <c r="AC124" s="71">
        <v>1787</v>
      </c>
      <c r="AD124" s="71">
        <v>6</v>
      </c>
      <c r="AE124" s="71">
        <v>9</v>
      </c>
      <c r="AF124" s="71">
        <v>982</v>
      </c>
      <c r="AG124" s="71">
        <v>827</v>
      </c>
      <c r="AH124" s="70">
        <v>3621</v>
      </c>
      <c r="AI124" s="70"/>
      <c r="AJ124" s="71"/>
      <c r="AK124" s="71">
        <v>1044</v>
      </c>
      <c r="AL124" s="71"/>
      <c r="AM124" s="71">
        <v>8</v>
      </c>
      <c r="AN124" s="71">
        <v>510</v>
      </c>
      <c r="AO124" s="71">
        <v>334</v>
      </c>
      <c r="AP124" s="70">
        <v>1896</v>
      </c>
      <c r="AQ124" s="70"/>
      <c r="AR124" s="71"/>
      <c r="AS124" s="71">
        <v>1261</v>
      </c>
      <c r="AT124" s="71"/>
      <c r="AU124" s="71">
        <v>3</v>
      </c>
      <c r="AV124" s="71">
        <v>406</v>
      </c>
      <c r="AW124" s="71">
        <v>159</v>
      </c>
      <c r="AX124" s="70">
        <v>1829</v>
      </c>
      <c r="AY124" s="72">
        <v>9928</v>
      </c>
    </row>
    <row r="125" spans="1:51" x14ac:dyDescent="0.25">
      <c r="A125" t="s">
        <v>64</v>
      </c>
      <c r="B125" t="s">
        <v>70</v>
      </c>
      <c r="C125" t="s">
        <v>205</v>
      </c>
      <c r="D125" t="s">
        <v>201</v>
      </c>
      <c r="E125">
        <v>10</v>
      </c>
      <c r="I125" s="57" t="s">
        <v>27</v>
      </c>
      <c r="J125" s="57" t="s">
        <v>199</v>
      </c>
      <c r="K125" s="70"/>
      <c r="L125" s="71"/>
      <c r="M125" s="71">
        <v>11</v>
      </c>
      <c r="N125" s="71">
        <v>1</v>
      </c>
      <c r="O125" s="71">
        <v>3</v>
      </c>
      <c r="P125" s="71">
        <v>64</v>
      </c>
      <c r="Q125" s="71">
        <v>59</v>
      </c>
      <c r="R125" s="70">
        <v>138</v>
      </c>
      <c r="S125" s="70"/>
      <c r="T125" s="71"/>
      <c r="U125" s="71">
        <v>36</v>
      </c>
      <c r="V125" s="71"/>
      <c r="W125" s="71">
        <v>2</v>
      </c>
      <c r="X125" s="71">
        <v>174</v>
      </c>
      <c r="Y125" s="71">
        <v>123</v>
      </c>
      <c r="Z125" s="70">
        <v>335</v>
      </c>
      <c r="AA125" s="70">
        <v>1</v>
      </c>
      <c r="AB125" s="71"/>
      <c r="AC125" s="71">
        <v>130</v>
      </c>
      <c r="AD125" s="71"/>
      <c r="AE125" s="71"/>
      <c r="AF125" s="71">
        <v>322</v>
      </c>
      <c r="AG125" s="71">
        <v>160</v>
      </c>
      <c r="AH125" s="70">
        <v>613</v>
      </c>
      <c r="AI125" s="70">
        <v>1</v>
      </c>
      <c r="AJ125" s="71"/>
      <c r="AK125" s="71">
        <v>58</v>
      </c>
      <c r="AL125" s="71"/>
      <c r="AM125" s="71"/>
      <c r="AN125" s="71">
        <v>132</v>
      </c>
      <c r="AO125" s="71">
        <v>41</v>
      </c>
      <c r="AP125" s="70">
        <v>232</v>
      </c>
      <c r="AQ125" s="70">
        <v>1</v>
      </c>
      <c r="AR125" s="71"/>
      <c r="AS125" s="71">
        <v>121</v>
      </c>
      <c r="AT125" s="71"/>
      <c r="AU125" s="71"/>
      <c r="AV125" s="71">
        <v>191</v>
      </c>
      <c r="AW125" s="71">
        <v>38</v>
      </c>
      <c r="AX125" s="70">
        <v>351</v>
      </c>
      <c r="AY125" s="72">
        <v>1669</v>
      </c>
    </row>
    <row r="126" spans="1:51" x14ac:dyDescent="0.25">
      <c r="A126" t="s">
        <v>64</v>
      </c>
      <c r="B126" t="s">
        <v>70</v>
      </c>
      <c r="C126" t="s">
        <v>205</v>
      </c>
      <c r="D126" t="s">
        <v>202</v>
      </c>
      <c r="E126">
        <v>220</v>
      </c>
      <c r="I126" s="60"/>
      <c r="J126" s="63" t="s">
        <v>205</v>
      </c>
      <c r="K126" s="73">
        <v>1</v>
      </c>
      <c r="L126" s="74"/>
      <c r="M126" s="74">
        <v>17</v>
      </c>
      <c r="N126" s="74"/>
      <c r="O126" s="74">
        <v>1</v>
      </c>
      <c r="P126" s="74">
        <v>68</v>
      </c>
      <c r="Q126" s="74">
        <v>51</v>
      </c>
      <c r="R126" s="73">
        <v>138</v>
      </c>
      <c r="S126" s="73">
        <v>1</v>
      </c>
      <c r="T126" s="74"/>
      <c r="U126" s="74">
        <v>20</v>
      </c>
      <c r="V126" s="74"/>
      <c r="W126" s="74"/>
      <c r="X126" s="74">
        <v>169</v>
      </c>
      <c r="Y126" s="74">
        <v>116</v>
      </c>
      <c r="Z126" s="73">
        <v>306</v>
      </c>
      <c r="AA126" s="73"/>
      <c r="AB126" s="74"/>
      <c r="AC126" s="74">
        <v>74</v>
      </c>
      <c r="AD126" s="74"/>
      <c r="AE126" s="74">
        <v>3</v>
      </c>
      <c r="AF126" s="74">
        <v>358</v>
      </c>
      <c r="AG126" s="74">
        <v>158</v>
      </c>
      <c r="AH126" s="73">
        <v>593</v>
      </c>
      <c r="AI126" s="73">
        <v>1</v>
      </c>
      <c r="AJ126" s="74"/>
      <c r="AK126" s="74">
        <v>43</v>
      </c>
      <c r="AL126" s="74">
        <v>1</v>
      </c>
      <c r="AM126" s="74"/>
      <c r="AN126" s="74">
        <v>127</v>
      </c>
      <c r="AO126" s="74">
        <v>42</v>
      </c>
      <c r="AP126" s="73">
        <v>214</v>
      </c>
      <c r="AQ126" s="73"/>
      <c r="AR126" s="74"/>
      <c r="AS126" s="74">
        <v>62</v>
      </c>
      <c r="AT126" s="74">
        <v>1</v>
      </c>
      <c r="AU126" s="74"/>
      <c r="AV126" s="74">
        <v>158</v>
      </c>
      <c r="AW126" s="74">
        <v>46</v>
      </c>
      <c r="AX126" s="73">
        <v>267</v>
      </c>
      <c r="AY126" s="75">
        <v>1518</v>
      </c>
    </row>
    <row r="127" spans="1:51" x14ac:dyDescent="0.25">
      <c r="A127" t="s">
        <v>64</v>
      </c>
      <c r="B127" t="s">
        <v>70</v>
      </c>
      <c r="C127" t="s">
        <v>205</v>
      </c>
      <c r="D127" t="s">
        <v>203</v>
      </c>
      <c r="E127">
        <v>44</v>
      </c>
      <c r="I127" s="57" t="s">
        <v>243</v>
      </c>
      <c r="J127" s="58"/>
      <c r="K127" s="70">
        <v>1</v>
      </c>
      <c r="L127" s="71"/>
      <c r="M127" s="71">
        <v>28</v>
      </c>
      <c r="N127" s="71">
        <v>1</v>
      </c>
      <c r="O127" s="71">
        <v>4</v>
      </c>
      <c r="P127" s="71">
        <v>132</v>
      </c>
      <c r="Q127" s="71">
        <v>110</v>
      </c>
      <c r="R127" s="70">
        <v>276</v>
      </c>
      <c r="S127" s="70">
        <v>1</v>
      </c>
      <c r="T127" s="71"/>
      <c r="U127" s="71">
        <v>56</v>
      </c>
      <c r="V127" s="71"/>
      <c r="W127" s="71">
        <v>2</v>
      </c>
      <c r="X127" s="71">
        <v>343</v>
      </c>
      <c r="Y127" s="71">
        <v>239</v>
      </c>
      <c r="Z127" s="70">
        <v>641</v>
      </c>
      <c r="AA127" s="70">
        <v>1</v>
      </c>
      <c r="AB127" s="71"/>
      <c r="AC127" s="71">
        <v>204</v>
      </c>
      <c r="AD127" s="71"/>
      <c r="AE127" s="71">
        <v>3</v>
      </c>
      <c r="AF127" s="71">
        <v>680</v>
      </c>
      <c r="AG127" s="71">
        <v>318</v>
      </c>
      <c r="AH127" s="70">
        <v>1206</v>
      </c>
      <c r="AI127" s="70">
        <v>2</v>
      </c>
      <c r="AJ127" s="71"/>
      <c r="AK127" s="71">
        <v>101</v>
      </c>
      <c r="AL127" s="71">
        <v>1</v>
      </c>
      <c r="AM127" s="71"/>
      <c r="AN127" s="71">
        <v>259</v>
      </c>
      <c r="AO127" s="71">
        <v>83</v>
      </c>
      <c r="AP127" s="70">
        <v>446</v>
      </c>
      <c r="AQ127" s="70">
        <v>1</v>
      </c>
      <c r="AR127" s="71"/>
      <c r="AS127" s="71">
        <v>183</v>
      </c>
      <c r="AT127" s="71">
        <v>1</v>
      </c>
      <c r="AU127" s="71"/>
      <c r="AV127" s="71">
        <v>349</v>
      </c>
      <c r="AW127" s="71">
        <v>84</v>
      </c>
      <c r="AX127" s="70">
        <v>618</v>
      </c>
      <c r="AY127" s="72">
        <v>3187</v>
      </c>
    </row>
    <row r="128" spans="1:51" x14ac:dyDescent="0.25">
      <c r="A128" t="s">
        <v>64</v>
      </c>
      <c r="B128" t="s">
        <v>70</v>
      </c>
      <c r="C128" t="s">
        <v>205</v>
      </c>
      <c r="D128" t="s">
        <v>204</v>
      </c>
      <c r="E128">
        <v>15</v>
      </c>
      <c r="I128" s="57" t="s">
        <v>26</v>
      </c>
      <c r="J128" s="57" t="s">
        <v>199</v>
      </c>
      <c r="K128" s="70">
        <v>3</v>
      </c>
      <c r="L128" s="71"/>
      <c r="M128" s="71">
        <v>87</v>
      </c>
      <c r="N128" s="71">
        <v>1</v>
      </c>
      <c r="O128" s="71">
        <v>2</v>
      </c>
      <c r="P128" s="71">
        <v>241</v>
      </c>
      <c r="Q128" s="71">
        <v>345</v>
      </c>
      <c r="R128" s="70">
        <v>679</v>
      </c>
      <c r="S128" s="70">
        <v>1</v>
      </c>
      <c r="T128" s="71"/>
      <c r="U128" s="71">
        <v>215</v>
      </c>
      <c r="V128" s="71">
        <v>2</v>
      </c>
      <c r="W128" s="71">
        <v>3</v>
      </c>
      <c r="X128" s="71">
        <v>613</v>
      </c>
      <c r="Y128" s="71">
        <v>571</v>
      </c>
      <c r="Z128" s="70">
        <v>1405</v>
      </c>
      <c r="AA128" s="70">
        <v>4</v>
      </c>
      <c r="AB128" s="71"/>
      <c r="AC128" s="71">
        <v>460</v>
      </c>
      <c r="AD128" s="71">
        <v>1</v>
      </c>
      <c r="AE128" s="71">
        <v>1</v>
      </c>
      <c r="AF128" s="71">
        <v>1114</v>
      </c>
      <c r="AG128" s="71">
        <v>611</v>
      </c>
      <c r="AH128" s="70">
        <v>2191</v>
      </c>
      <c r="AI128" s="70">
        <v>2</v>
      </c>
      <c r="AJ128" s="71"/>
      <c r="AK128" s="71">
        <v>260</v>
      </c>
      <c r="AL128" s="71"/>
      <c r="AM128" s="71">
        <v>1</v>
      </c>
      <c r="AN128" s="71">
        <v>426</v>
      </c>
      <c r="AO128" s="71">
        <v>202</v>
      </c>
      <c r="AP128" s="70">
        <v>891</v>
      </c>
      <c r="AQ128" s="70"/>
      <c r="AR128" s="71"/>
      <c r="AS128" s="71">
        <v>368</v>
      </c>
      <c r="AT128" s="71"/>
      <c r="AU128" s="71"/>
      <c r="AV128" s="71">
        <v>556</v>
      </c>
      <c r="AW128" s="71">
        <v>154</v>
      </c>
      <c r="AX128" s="70">
        <v>1078</v>
      </c>
      <c r="AY128" s="72">
        <v>6244</v>
      </c>
    </row>
    <row r="129" spans="1:51" x14ac:dyDescent="0.25">
      <c r="A129" t="s">
        <v>64</v>
      </c>
      <c r="B129" t="s">
        <v>69</v>
      </c>
      <c r="C129" t="s">
        <v>199</v>
      </c>
      <c r="D129" t="s">
        <v>200</v>
      </c>
      <c r="E129">
        <v>957</v>
      </c>
      <c r="I129" s="60"/>
      <c r="J129" s="63" t="s">
        <v>205</v>
      </c>
      <c r="K129" s="73">
        <v>2</v>
      </c>
      <c r="L129" s="74"/>
      <c r="M129" s="74">
        <v>79</v>
      </c>
      <c r="N129" s="74"/>
      <c r="O129" s="74">
        <v>4</v>
      </c>
      <c r="P129" s="74">
        <v>278</v>
      </c>
      <c r="Q129" s="74">
        <v>316</v>
      </c>
      <c r="R129" s="73">
        <v>679</v>
      </c>
      <c r="S129" s="73">
        <v>4</v>
      </c>
      <c r="T129" s="74"/>
      <c r="U129" s="74">
        <v>171</v>
      </c>
      <c r="V129" s="74"/>
      <c r="W129" s="74">
        <v>4</v>
      </c>
      <c r="X129" s="74">
        <v>587</v>
      </c>
      <c r="Y129" s="74">
        <v>534</v>
      </c>
      <c r="Z129" s="73">
        <v>1300</v>
      </c>
      <c r="AA129" s="73">
        <v>4</v>
      </c>
      <c r="AB129" s="74"/>
      <c r="AC129" s="74">
        <v>335</v>
      </c>
      <c r="AD129" s="74">
        <v>1</v>
      </c>
      <c r="AE129" s="74">
        <v>10</v>
      </c>
      <c r="AF129" s="74">
        <v>1199</v>
      </c>
      <c r="AG129" s="74">
        <v>575</v>
      </c>
      <c r="AH129" s="73">
        <v>2124</v>
      </c>
      <c r="AI129" s="73"/>
      <c r="AJ129" s="74"/>
      <c r="AK129" s="74">
        <v>168</v>
      </c>
      <c r="AL129" s="74"/>
      <c r="AM129" s="74">
        <v>1</v>
      </c>
      <c r="AN129" s="74">
        <v>449</v>
      </c>
      <c r="AO129" s="74">
        <v>202</v>
      </c>
      <c r="AP129" s="73">
        <v>820</v>
      </c>
      <c r="AQ129" s="73">
        <v>1</v>
      </c>
      <c r="AR129" s="74"/>
      <c r="AS129" s="74">
        <v>231</v>
      </c>
      <c r="AT129" s="74"/>
      <c r="AU129" s="74">
        <v>1</v>
      </c>
      <c r="AV129" s="74">
        <v>440</v>
      </c>
      <c r="AW129" s="74">
        <v>163</v>
      </c>
      <c r="AX129" s="73">
        <v>836</v>
      </c>
      <c r="AY129" s="75">
        <v>5759</v>
      </c>
    </row>
    <row r="130" spans="1:51" x14ac:dyDescent="0.25">
      <c r="A130" t="s">
        <v>64</v>
      </c>
      <c r="B130" t="s">
        <v>69</v>
      </c>
      <c r="C130" t="s">
        <v>199</v>
      </c>
      <c r="D130" t="s">
        <v>200</v>
      </c>
      <c r="E130">
        <v>782</v>
      </c>
      <c r="I130" s="57" t="s">
        <v>244</v>
      </c>
      <c r="J130" s="58"/>
      <c r="K130" s="70">
        <v>5</v>
      </c>
      <c r="L130" s="71"/>
      <c r="M130" s="71">
        <v>166</v>
      </c>
      <c r="N130" s="71">
        <v>1</v>
      </c>
      <c r="O130" s="71">
        <v>6</v>
      </c>
      <c r="P130" s="71">
        <v>519</v>
      </c>
      <c r="Q130" s="71">
        <v>661</v>
      </c>
      <c r="R130" s="70">
        <v>1358</v>
      </c>
      <c r="S130" s="70">
        <v>5</v>
      </c>
      <c r="T130" s="71"/>
      <c r="U130" s="71">
        <v>386</v>
      </c>
      <c r="V130" s="71">
        <v>2</v>
      </c>
      <c r="W130" s="71">
        <v>7</v>
      </c>
      <c r="X130" s="71">
        <v>1200</v>
      </c>
      <c r="Y130" s="71">
        <v>1105</v>
      </c>
      <c r="Z130" s="70">
        <v>2705</v>
      </c>
      <c r="AA130" s="70">
        <v>8</v>
      </c>
      <c r="AB130" s="71"/>
      <c r="AC130" s="71">
        <v>795</v>
      </c>
      <c r="AD130" s="71">
        <v>2</v>
      </c>
      <c r="AE130" s="71">
        <v>11</v>
      </c>
      <c r="AF130" s="71">
        <v>2313</v>
      </c>
      <c r="AG130" s="71">
        <v>1186</v>
      </c>
      <c r="AH130" s="70">
        <v>4315</v>
      </c>
      <c r="AI130" s="70">
        <v>2</v>
      </c>
      <c r="AJ130" s="71"/>
      <c r="AK130" s="71">
        <v>428</v>
      </c>
      <c r="AL130" s="71"/>
      <c r="AM130" s="71">
        <v>2</v>
      </c>
      <c r="AN130" s="71">
        <v>875</v>
      </c>
      <c r="AO130" s="71">
        <v>404</v>
      </c>
      <c r="AP130" s="70">
        <v>1711</v>
      </c>
      <c r="AQ130" s="70">
        <v>1</v>
      </c>
      <c r="AR130" s="71"/>
      <c r="AS130" s="71">
        <v>599</v>
      </c>
      <c r="AT130" s="71"/>
      <c r="AU130" s="71">
        <v>1</v>
      </c>
      <c r="AV130" s="71">
        <v>996</v>
      </c>
      <c r="AW130" s="71">
        <v>317</v>
      </c>
      <c r="AX130" s="70">
        <v>1914</v>
      </c>
      <c r="AY130" s="72">
        <v>12003</v>
      </c>
    </row>
    <row r="131" spans="1:51" x14ac:dyDescent="0.25">
      <c r="A131" t="s">
        <v>64</v>
      </c>
      <c r="B131" t="s">
        <v>69</v>
      </c>
      <c r="C131" t="s">
        <v>199</v>
      </c>
      <c r="D131" t="s">
        <v>200</v>
      </c>
      <c r="E131">
        <v>312</v>
      </c>
      <c r="I131" s="57" t="s">
        <v>25</v>
      </c>
      <c r="J131" s="57" t="s">
        <v>199</v>
      </c>
      <c r="K131" s="70">
        <v>15</v>
      </c>
      <c r="L131" s="71">
        <v>2</v>
      </c>
      <c r="M131" s="71">
        <v>878</v>
      </c>
      <c r="N131" s="71">
        <v>19</v>
      </c>
      <c r="O131" s="71">
        <v>48</v>
      </c>
      <c r="P131" s="71">
        <v>1846</v>
      </c>
      <c r="Q131" s="71">
        <v>2531</v>
      </c>
      <c r="R131" s="70">
        <v>5339</v>
      </c>
      <c r="S131" s="70">
        <v>31</v>
      </c>
      <c r="T131" s="71"/>
      <c r="U131" s="71">
        <v>2438</v>
      </c>
      <c r="V131" s="71">
        <v>35</v>
      </c>
      <c r="W131" s="71">
        <v>75</v>
      </c>
      <c r="X131" s="71">
        <v>4971</v>
      </c>
      <c r="Y131" s="71">
        <v>5852</v>
      </c>
      <c r="Z131" s="70">
        <v>13402</v>
      </c>
      <c r="AA131" s="70">
        <v>46</v>
      </c>
      <c r="AB131" s="71">
        <v>2</v>
      </c>
      <c r="AC131" s="71">
        <v>4552</v>
      </c>
      <c r="AD131" s="71">
        <v>25</v>
      </c>
      <c r="AE131" s="71">
        <v>71</v>
      </c>
      <c r="AF131" s="71">
        <v>8071</v>
      </c>
      <c r="AG131" s="71">
        <v>5980</v>
      </c>
      <c r="AH131" s="70">
        <v>18747</v>
      </c>
      <c r="AI131" s="70">
        <v>7</v>
      </c>
      <c r="AJ131" s="71"/>
      <c r="AK131" s="71">
        <v>2236</v>
      </c>
      <c r="AL131" s="71">
        <v>11</v>
      </c>
      <c r="AM131" s="71">
        <v>15</v>
      </c>
      <c r="AN131" s="71">
        <v>3495</v>
      </c>
      <c r="AO131" s="71">
        <v>2014</v>
      </c>
      <c r="AP131" s="70">
        <v>7778</v>
      </c>
      <c r="AQ131" s="70">
        <v>6</v>
      </c>
      <c r="AR131" s="71">
        <v>4</v>
      </c>
      <c r="AS131" s="71">
        <v>2482</v>
      </c>
      <c r="AT131" s="71">
        <v>1</v>
      </c>
      <c r="AU131" s="71">
        <v>8</v>
      </c>
      <c r="AV131" s="71">
        <v>3896</v>
      </c>
      <c r="AW131" s="71">
        <v>1500</v>
      </c>
      <c r="AX131" s="70">
        <v>7897</v>
      </c>
      <c r="AY131" s="72">
        <v>53163</v>
      </c>
    </row>
    <row r="132" spans="1:51" x14ac:dyDescent="0.25">
      <c r="A132" t="s">
        <v>64</v>
      </c>
      <c r="B132" t="s">
        <v>69</v>
      </c>
      <c r="C132" t="s">
        <v>199</v>
      </c>
      <c r="D132" t="s">
        <v>200</v>
      </c>
      <c r="E132">
        <v>104</v>
      </c>
      <c r="I132" s="60"/>
      <c r="J132" s="63" t="s">
        <v>205</v>
      </c>
      <c r="K132" s="73">
        <v>24</v>
      </c>
      <c r="L132" s="74"/>
      <c r="M132" s="74">
        <v>731</v>
      </c>
      <c r="N132" s="74">
        <v>19</v>
      </c>
      <c r="O132" s="74">
        <v>57</v>
      </c>
      <c r="P132" s="74">
        <v>1842</v>
      </c>
      <c r="Q132" s="74">
        <v>2495</v>
      </c>
      <c r="R132" s="73">
        <v>5168</v>
      </c>
      <c r="S132" s="73">
        <v>42</v>
      </c>
      <c r="T132" s="74">
        <v>2</v>
      </c>
      <c r="U132" s="74">
        <v>1726</v>
      </c>
      <c r="V132" s="74">
        <v>33</v>
      </c>
      <c r="W132" s="74">
        <v>136</v>
      </c>
      <c r="X132" s="74">
        <v>5693</v>
      </c>
      <c r="Y132" s="74">
        <v>5917</v>
      </c>
      <c r="Z132" s="73">
        <v>13549</v>
      </c>
      <c r="AA132" s="73">
        <v>55</v>
      </c>
      <c r="AB132" s="74">
        <v>1</v>
      </c>
      <c r="AC132" s="74">
        <v>2900</v>
      </c>
      <c r="AD132" s="74">
        <v>41</v>
      </c>
      <c r="AE132" s="74">
        <v>120</v>
      </c>
      <c r="AF132" s="74">
        <v>8518</v>
      </c>
      <c r="AG132" s="74">
        <v>5955</v>
      </c>
      <c r="AH132" s="73">
        <v>17590</v>
      </c>
      <c r="AI132" s="73">
        <v>12</v>
      </c>
      <c r="AJ132" s="74">
        <v>1</v>
      </c>
      <c r="AK132" s="74">
        <v>1509</v>
      </c>
      <c r="AL132" s="74">
        <v>11</v>
      </c>
      <c r="AM132" s="74">
        <v>40</v>
      </c>
      <c r="AN132" s="74">
        <v>3438</v>
      </c>
      <c r="AO132" s="74">
        <v>2336</v>
      </c>
      <c r="AP132" s="73">
        <v>7347</v>
      </c>
      <c r="AQ132" s="73">
        <v>10</v>
      </c>
      <c r="AR132" s="74">
        <v>1</v>
      </c>
      <c r="AS132" s="74">
        <v>1502</v>
      </c>
      <c r="AT132" s="74">
        <v>3</v>
      </c>
      <c r="AU132" s="74">
        <v>10</v>
      </c>
      <c r="AV132" s="74">
        <v>3283</v>
      </c>
      <c r="AW132" s="74">
        <v>1404</v>
      </c>
      <c r="AX132" s="73">
        <v>6213</v>
      </c>
      <c r="AY132" s="75">
        <v>49867</v>
      </c>
    </row>
    <row r="133" spans="1:51" x14ac:dyDescent="0.25">
      <c r="A133" t="s">
        <v>64</v>
      </c>
      <c r="B133" t="s">
        <v>69</v>
      </c>
      <c r="C133" t="s">
        <v>199</v>
      </c>
      <c r="D133" t="s">
        <v>200</v>
      </c>
      <c r="E133">
        <v>15</v>
      </c>
      <c r="I133" s="57" t="s">
        <v>245</v>
      </c>
      <c r="J133" s="58"/>
      <c r="K133" s="70">
        <v>39</v>
      </c>
      <c r="L133" s="71">
        <v>2</v>
      </c>
      <c r="M133" s="71">
        <v>1609</v>
      </c>
      <c r="N133" s="71">
        <v>38</v>
      </c>
      <c r="O133" s="71">
        <v>105</v>
      </c>
      <c r="P133" s="71">
        <v>3688</v>
      </c>
      <c r="Q133" s="71">
        <v>5026</v>
      </c>
      <c r="R133" s="70">
        <v>10507</v>
      </c>
      <c r="S133" s="70">
        <v>73</v>
      </c>
      <c r="T133" s="71">
        <v>2</v>
      </c>
      <c r="U133" s="71">
        <v>4164</v>
      </c>
      <c r="V133" s="71">
        <v>68</v>
      </c>
      <c r="W133" s="71">
        <v>211</v>
      </c>
      <c r="X133" s="71">
        <v>10664</v>
      </c>
      <c r="Y133" s="71">
        <v>11769</v>
      </c>
      <c r="Z133" s="70">
        <v>26951</v>
      </c>
      <c r="AA133" s="70">
        <v>101</v>
      </c>
      <c r="AB133" s="71">
        <v>3</v>
      </c>
      <c r="AC133" s="71">
        <v>7452</v>
      </c>
      <c r="AD133" s="71">
        <v>66</v>
      </c>
      <c r="AE133" s="71">
        <v>191</v>
      </c>
      <c r="AF133" s="71">
        <v>16589</v>
      </c>
      <c r="AG133" s="71">
        <v>11935</v>
      </c>
      <c r="AH133" s="70">
        <v>36337</v>
      </c>
      <c r="AI133" s="70">
        <v>19</v>
      </c>
      <c r="AJ133" s="71">
        <v>1</v>
      </c>
      <c r="AK133" s="71">
        <v>3745</v>
      </c>
      <c r="AL133" s="71">
        <v>22</v>
      </c>
      <c r="AM133" s="71">
        <v>55</v>
      </c>
      <c r="AN133" s="71">
        <v>6933</v>
      </c>
      <c r="AO133" s="71">
        <v>4350</v>
      </c>
      <c r="AP133" s="70">
        <v>15125</v>
      </c>
      <c r="AQ133" s="70">
        <v>16</v>
      </c>
      <c r="AR133" s="71">
        <v>5</v>
      </c>
      <c r="AS133" s="71">
        <v>3984</v>
      </c>
      <c r="AT133" s="71">
        <v>4</v>
      </c>
      <c r="AU133" s="71">
        <v>18</v>
      </c>
      <c r="AV133" s="71">
        <v>7179</v>
      </c>
      <c r="AW133" s="71">
        <v>2904</v>
      </c>
      <c r="AX133" s="70">
        <v>14110</v>
      </c>
      <c r="AY133" s="72">
        <v>103030</v>
      </c>
    </row>
    <row r="134" spans="1:51" x14ac:dyDescent="0.25">
      <c r="A134" t="s">
        <v>64</v>
      </c>
      <c r="B134" t="s">
        <v>69</v>
      </c>
      <c r="C134" t="s">
        <v>199</v>
      </c>
      <c r="D134" t="s">
        <v>200</v>
      </c>
      <c r="E134">
        <v>6</v>
      </c>
      <c r="I134" s="57" t="s">
        <v>24</v>
      </c>
      <c r="J134" s="57" t="s">
        <v>199</v>
      </c>
      <c r="K134" s="70"/>
      <c r="L134" s="71"/>
      <c r="M134" s="71">
        <v>7</v>
      </c>
      <c r="N134" s="71"/>
      <c r="O134" s="71"/>
      <c r="P134" s="71">
        <v>3</v>
      </c>
      <c r="Q134" s="71">
        <v>10</v>
      </c>
      <c r="R134" s="70">
        <v>20</v>
      </c>
      <c r="S134" s="70"/>
      <c r="T134" s="71"/>
      <c r="U134" s="71">
        <v>38</v>
      </c>
      <c r="V134" s="71">
        <v>1</v>
      </c>
      <c r="W134" s="71"/>
      <c r="X134" s="71">
        <v>17</v>
      </c>
      <c r="Y134" s="71">
        <v>15</v>
      </c>
      <c r="Z134" s="70">
        <v>71</v>
      </c>
      <c r="AA134" s="70"/>
      <c r="AB134" s="71"/>
      <c r="AC134" s="71">
        <v>75</v>
      </c>
      <c r="AD134" s="71"/>
      <c r="AE134" s="71"/>
      <c r="AF134" s="71">
        <v>46</v>
      </c>
      <c r="AG134" s="71">
        <v>14</v>
      </c>
      <c r="AH134" s="70">
        <v>135</v>
      </c>
      <c r="AI134" s="70"/>
      <c r="AJ134" s="71"/>
      <c r="AK134" s="71">
        <v>47</v>
      </c>
      <c r="AL134" s="71"/>
      <c r="AM134" s="71">
        <v>1</v>
      </c>
      <c r="AN134" s="71">
        <v>52</v>
      </c>
      <c r="AO134" s="71">
        <v>12</v>
      </c>
      <c r="AP134" s="70">
        <v>112</v>
      </c>
      <c r="AQ134" s="70"/>
      <c r="AR134" s="71"/>
      <c r="AS134" s="71">
        <v>39</v>
      </c>
      <c r="AT134" s="71"/>
      <c r="AU134" s="71"/>
      <c r="AV134" s="71">
        <v>29</v>
      </c>
      <c r="AW134" s="71">
        <v>4</v>
      </c>
      <c r="AX134" s="70">
        <v>72</v>
      </c>
      <c r="AY134" s="72">
        <v>410</v>
      </c>
    </row>
    <row r="135" spans="1:51" x14ac:dyDescent="0.25">
      <c r="A135" t="s">
        <v>64</v>
      </c>
      <c r="B135" t="s">
        <v>69</v>
      </c>
      <c r="C135" t="s">
        <v>199</v>
      </c>
      <c r="D135" t="s">
        <v>200</v>
      </c>
      <c r="E135">
        <v>7</v>
      </c>
      <c r="I135" s="60"/>
      <c r="J135" s="63" t="s">
        <v>205</v>
      </c>
      <c r="K135" s="73"/>
      <c r="L135" s="74"/>
      <c r="M135" s="74">
        <v>5</v>
      </c>
      <c r="N135" s="74"/>
      <c r="O135" s="74"/>
      <c r="P135" s="74">
        <v>6</v>
      </c>
      <c r="Q135" s="74">
        <v>11</v>
      </c>
      <c r="R135" s="73">
        <v>22</v>
      </c>
      <c r="S135" s="73"/>
      <c r="T135" s="74"/>
      <c r="U135" s="74">
        <v>23</v>
      </c>
      <c r="V135" s="74"/>
      <c r="W135" s="74"/>
      <c r="X135" s="74">
        <v>16</v>
      </c>
      <c r="Y135" s="74">
        <v>18</v>
      </c>
      <c r="Z135" s="73">
        <v>57</v>
      </c>
      <c r="AA135" s="73"/>
      <c r="AB135" s="74"/>
      <c r="AC135" s="74">
        <v>66</v>
      </c>
      <c r="AD135" s="74"/>
      <c r="AE135" s="74"/>
      <c r="AF135" s="74">
        <v>40</v>
      </c>
      <c r="AG135" s="74">
        <v>27</v>
      </c>
      <c r="AH135" s="73">
        <v>133</v>
      </c>
      <c r="AI135" s="73"/>
      <c r="AJ135" s="74"/>
      <c r="AK135" s="74">
        <v>49</v>
      </c>
      <c r="AL135" s="74"/>
      <c r="AM135" s="74"/>
      <c r="AN135" s="74">
        <v>40</v>
      </c>
      <c r="AO135" s="74">
        <v>8</v>
      </c>
      <c r="AP135" s="73">
        <v>97</v>
      </c>
      <c r="AQ135" s="73"/>
      <c r="AR135" s="74"/>
      <c r="AS135" s="74">
        <v>34</v>
      </c>
      <c r="AT135" s="74"/>
      <c r="AU135" s="74"/>
      <c r="AV135" s="74">
        <v>44</v>
      </c>
      <c r="AW135" s="74">
        <v>8</v>
      </c>
      <c r="AX135" s="73">
        <v>86</v>
      </c>
      <c r="AY135" s="75">
        <v>395</v>
      </c>
    </row>
    <row r="136" spans="1:51" x14ac:dyDescent="0.25">
      <c r="A136" t="s">
        <v>64</v>
      </c>
      <c r="B136" t="s">
        <v>69</v>
      </c>
      <c r="C136" t="s">
        <v>199</v>
      </c>
      <c r="D136" t="s">
        <v>201</v>
      </c>
      <c r="E136">
        <v>1776</v>
      </c>
      <c r="I136" s="57" t="s">
        <v>246</v>
      </c>
      <c r="J136" s="58"/>
      <c r="K136" s="70"/>
      <c r="L136" s="71"/>
      <c r="M136" s="71">
        <v>12</v>
      </c>
      <c r="N136" s="71"/>
      <c r="O136" s="71"/>
      <c r="P136" s="71">
        <v>9</v>
      </c>
      <c r="Q136" s="71">
        <v>21</v>
      </c>
      <c r="R136" s="70">
        <v>42</v>
      </c>
      <c r="S136" s="70"/>
      <c r="T136" s="71"/>
      <c r="U136" s="71">
        <v>61</v>
      </c>
      <c r="V136" s="71">
        <v>1</v>
      </c>
      <c r="W136" s="71"/>
      <c r="X136" s="71">
        <v>33</v>
      </c>
      <c r="Y136" s="71">
        <v>33</v>
      </c>
      <c r="Z136" s="70">
        <v>128</v>
      </c>
      <c r="AA136" s="70"/>
      <c r="AB136" s="71"/>
      <c r="AC136" s="71">
        <v>141</v>
      </c>
      <c r="AD136" s="71"/>
      <c r="AE136" s="71"/>
      <c r="AF136" s="71">
        <v>86</v>
      </c>
      <c r="AG136" s="71">
        <v>41</v>
      </c>
      <c r="AH136" s="70">
        <v>268</v>
      </c>
      <c r="AI136" s="70"/>
      <c r="AJ136" s="71"/>
      <c r="AK136" s="71">
        <v>96</v>
      </c>
      <c r="AL136" s="71"/>
      <c r="AM136" s="71">
        <v>1</v>
      </c>
      <c r="AN136" s="71">
        <v>92</v>
      </c>
      <c r="AO136" s="71">
        <v>20</v>
      </c>
      <c r="AP136" s="70">
        <v>209</v>
      </c>
      <c r="AQ136" s="70"/>
      <c r="AR136" s="71"/>
      <c r="AS136" s="71">
        <v>73</v>
      </c>
      <c r="AT136" s="71"/>
      <c r="AU136" s="71"/>
      <c r="AV136" s="71">
        <v>73</v>
      </c>
      <c r="AW136" s="71">
        <v>12</v>
      </c>
      <c r="AX136" s="70">
        <v>158</v>
      </c>
      <c r="AY136" s="72">
        <v>805</v>
      </c>
    </row>
    <row r="137" spans="1:51" x14ac:dyDescent="0.25">
      <c r="A137" t="s">
        <v>64</v>
      </c>
      <c r="B137" t="s">
        <v>69</v>
      </c>
      <c r="C137" t="s">
        <v>199</v>
      </c>
      <c r="D137" t="s">
        <v>201</v>
      </c>
      <c r="E137">
        <v>2732</v>
      </c>
      <c r="I137" s="57" t="s">
        <v>23</v>
      </c>
      <c r="J137" s="57" t="s">
        <v>199</v>
      </c>
      <c r="K137" s="70"/>
      <c r="L137" s="71"/>
      <c r="M137" s="71">
        <v>35</v>
      </c>
      <c r="N137" s="71"/>
      <c r="O137" s="71">
        <v>5</v>
      </c>
      <c r="P137" s="71">
        <v>153</v>
      </c>
      <c r="Q137" s="71">
        <v>253</v>
      </c>
      <c r="R137" s="70">
        <v>446</v>
      </c>
      <c r="S137" s="70">
        <v>3</v>
      </c>
      <c r="T137" s="71"/>
      <c r="U137" s="71">
        <v>124</v>
      </c>
      <c r="V137" s="71">
        <v>2</v>
      </c>
      <c r="W137" s="71">
        <v>3</v>
      </c>
      <c r="X137" s="71">
        <v>516</v>
      </c>
      <c r="Y137" s="71">
        <v>551</v>
      </c>
      <c r="Z137" s="70">
        <v>1199</v>
      </c>
      <c r="AA137" s="70">
        <v>3</v>
      </c>
      <c r="AB137" s="71"/>
      <c r="AC137" s="71">
        <v>298</v>
      </c>
      <c r="AD137" s="71">
        <v>2</v>
      </c>
      <c r="AE137" s="71">
        <v>5</v>
      </c>
      <c r="AF137" s="71">
        <v>1036</v>
      </c>
      <c r="AG137" s="71">
        <v>473</v>
      </c>
      <c r="AH137" s="70">
        <v>1817</v>
      </c>
      <c r="AI137" s="70"/>
      <c r="AJ137" s="71"/>
      <c r="AK137" s="71">
        <v>129</v>
      </c>
      <c r="AL137" s="71"/>
      <c r="AM137" s="71">
        <v>1</v>
      </c>
      <c r="AN137" s="71">
        <v>378</v>
      </c>
      <c r="AO137" s="71">
        <v>100</v>
      </c>
      <c r="AP137" s="70">
        <v>608</v>
      </c>
      <c r="AQ137" s="70"/>
      <c r="AR137" s="71"/>
      <c r="AS137" s="71">
        <v>144</v>
      </c>
      <c r="AT137" s="71"/>
      <c r="AU137" s="71"/>
      <c r="AV137" s="71">
        <v>282</v>
      </c>
      <c r="AW137" s="71">
        <v>50</v>
      </c>
      <c r="AX137" s="70">
        <v>476</v>
      </c>
      <c r="AY137" s="72">
        <v>4546</v>
      </c>
    </row>
    <row r="138" spans="1:51" x14ac:dyDescent="0.25">
      <c r="A138" t="s">
        <v>64</v>
      </c>
      <c r="B138" t="s">
        <v>69</v>
      </c>
      <c r="C138" t="s">
        <v>199</v>
      </c>
      <c r="D138" t="s">
        <v>201</v>
      </c>
      <c r="E138">
        <v>2253</v>
      </c>
      <c r="I138" s="60"/>
      <c r="J138" s="63" t="s">
        <v>205</v>
      </c>
      <c r="K138" s="73">
        <v>3</v>
      </c>
      <c r="L138" s="74"/>
      <c r="M138" s="74">
        <v>22</v>
      </c>
      <c r="N138" s="74"/>
      <c r="O138" s="74">
        <v>2</v>
      </c>
      <c r="P138" s="74">
        <v>152</v>
      </c>
      <c r="Q138" s="74">
        <v>246</v>
      </c>
      <c r="R138" s="73">
        <v>425</v>
      </c>
      <c r="S138" s="73">
        <v>3</v>
      </c>
      <c r="T138" s="74">
        <v>1</v>
      </c>
      <c r="U138" s="74">
        <v>125</v>
      </c>
      <c r="V138" s="74">
        <v>4</v>
      </c>
      <c r="W138" s="74">
        <v>7</v>
      </c>
      <c r="X138" s="74">
        <v>523</v>
      </c>
      <c r="Y138" s="74">
        <v>539</v>
      </c>
      <c r="Z138" s="73">
        <v>1202</v>
      </c>
      <c r="AA138" s="73">
        <v>5</v>
      </c>
      <c r="AB138" s="74"/>
      <c r="AC138" s="74">
        <v>242</v>
      </c>
      <c r="AD138" s="74">
        <v>1</v>
      </c>
      <c r="AE138" s="74">
        <v>3</v>
      </c>
      <c r="AF138" s="74">
        <v>1073</v>
      </c>
      <c r="AG138" s="74">
        <v>541</v>
      </c>
      <c r="AH138" s="73">
        <v>1865</v>
      </c>
      <c r="AI138" s="73">
        <v>2</v>
      </c>
      <c r="AJ138" s="74"/>
      <c r="AK138" s="74">
        <v>110</v>
      </c>
      <c r="AL138" s="74"/>
      <c r="AM138" s="74">
        <v>3</v>
      </c>
      <c r="AN138" s="74">
        <v>438</v>
      </c>
      <c r="AO138" s="74">
        <v>140</v>
      </c>
      <c r="AP138" s="73">
        <v>693</v>
      </c>
      <c r="AQ138" s="73"/>
      <c r="AR138" s="74"/>
      <c r="AS138" s="74">
        <v>101</v>
      </c>
      <c r="AT138" s="74"/>
      <c r="AU138" s="74"/>
      <c r="AV138" s="74">
        <v>263</v>
      </c>
      <c r="AW138" s="74">
        <v>70</v>
      </c>
      <c r="AX138" s="73">
        <v>434</v>
      </c>
      <c r="AY138" s="75">
        <v>4619</v>
      </c>
    </row>
    <row r="139" spans="1:51" x14ac:dyDescent="0.25">
      <c r="A139" t="s">
        <v>64</v>
      </c>
      <c r="B139" t="s">
        <v>69</v>
      </c>
      <c r="C139" t="s">
        <v>199</v>
      </c>
      <c r="D139" t="s">
        <v>201</v>
      </c>
      <c r="E139">
        <v>1140</v>
      </c>
      <c r="I139" s="57" t="s">
        <v>247</v>
      </c>
      <c r="J139" s="58"/>
      <c r="K139" s="70">
        <v>3</v>
      </c>
      <c r="L139" s="71"/>
      <c r="M139" s="71">
        <v>57</v>
      </c>
      <c r="N139" s="71"/>
      <c r="O139" s="71">
        <v>7</v>
      </c>
      <c r="P139" s="71">
        <v>305</v>
      </c>
      <c r="Q139" s="71">
        <v>499</v>
      </c>
      <c r="R139" s="70">
        <v>871</v>
      </c>
      <c r="S139" s="70">
        <v>6</v>
      </c>
      <c r="T139" s="71">
        <v>1</v>
      </c>
      <c r="U139" s="71">
        <v>249</v>
      </c>
      <c r="V139" s="71">
        <v>6</v>
      </c>
      <c r="W139" s="71">
        <v>10</v>
      </c>
      <c r="X139" s="71">
        <v>1039</v>
      </c>
      <c r="Y139" s="71">
        <v>1090</v>
      </c>
      <c r="Z139" s="70">
        <v>2401</v>
      </c>
      <c r="AA139" s="70">
        <v>8</v>
      </c>
      <c r="AB139" s="71"/>
      <c r="AC139" s="71">
        <v>540</v>
      </c>
      <c r="AD139" s="71">
        <v>3</v>
      </c>
      <c r="AE139" s="71">
        <v>8</v>
      </c>
      <c r="AF139" s="71">
        <v>2109</v>
      </c>
      <c r="AG139" s="71">
        <v>1014</v>
      </c>
      <c r="AH139" s="70">
        <v>3682</v>
      </c>
      <c r="AI139" s="70">
        <v>2</v>
      </c>
      <c r="AJ139" s="71"/>
      <c r="AK139" s="71">
        <v>239</v>
      </c>
      <c r="AL139" s="71"/>
      <c r="AM139" s="71">
        <v>4</v>
      </c>
      <c r="AN139" s="71">
        <v>816</v>
      </c>
      <c r="AO139" s="71">
        <v>240</v>
      </c>
      <c r="AP139" s="70">
        <v>1301</v>
      </c>
      <c r="AQ139" s="70"/>
      <c r="AR139" s="71"/>
      <c r="AS139" s="71">
        <v>245</v>
      </c>
      <c r="AT139" s="71"/>
      <c r="AU139" s="71"/>
      <c r="AV139" s="71">
        <v>545</v>
      </c>
      <c r="AW139" s="71">
        <v>120</v>
      </c>
      <c r="AX139" s="70">
        <v>910</v>
      </c>
      <c r="AY139" s="72">
        <v>9165</v>
      </c>
    </row>
    <row r="140" spans="1:51" x14ac:dyDescent="0.25">
      <c r="A140" t="s">
        <v>64</v>
      </c>
      <c r="B140" t="s">
        <v>69</v>
      </c>
      <c r="C140" t="s">
        <v>199</v>
      </c>
      <c r="D140" t="s">
        <v>201</v>
      </c>
      <c r="E140">
        <v>515</v>
      </c>
      <c r="I140" s="57" t="s">
        <v>22</v>
      </c>
      <c r="J140" s="57" t="s">
        <v>199</v>
      </c>
      <c r="K140" s="70">
        <v>2</v>
      </c>
      <c r="L140" s="71">
        <v>1</v>
      </c>
      <c r="M140" s="71">
        <v>130</v>
      </c>
      <c r="N140" s="71">
        <v>5</v>
      </c>
      <c r="O140" s="71">
        <v>2</v>
      </c>
      <c r="P140" s="71">
        <v>292</v>
      </c>
      <c r="Q140" s="71">
        <v>387</v>
      </c>
      <c r="R140" s="70">
        <v>819</v>
      </c>
      <c r="S140" s="70">
        <v>4</v>
      </c>
      <c r="T140" s="71"/>
      <c r="U140" s="71">
        <v>469</v>
      </c>
      <c r="V140" s="71">
        <v>5</v>
      </c>
      <c r="W140" s="71">
        <v>8</v>
      </c>
      <c r="X140" s="71">
        <v>786</v>
      </c>
      <c r="Y140" s="71">
        <v>833</v>
      </c>
      <c r="Z140" s="70">
        <v>2105</v>
      </c>
      <c r="AA140" s="70">
        <v>10</v>
      </c>
      <c r="AB140" s="71"/>
      <c r="AC140" s="71">
        <v>1008</v>
      </c>
      <c r="AD140" s="71">
        <v>10</v>
      </c>
      <c r="AE140" s="71">
        <v>6</v>
      </c>
      <c r="AF140" s="71">
        <v>1606</v>
      </c>
      <c r="AG140" s="71">
        <v>967</v>
      </c>
      <c r="AH140" s="70">
        <v>3607</v>
      </c>
      <c r="AI140" s="70">
        <v>1</v>
      </c>
      <c r="AJ140" s="71">
        <v>1</v>
      </c>
      <c r="AK140" s="71">
        <v>532</v>
      </c>
      <c r="AL140" s="71">
        <v>4</v>
      </c>
      <c r="AM140" s="71">
        <v>5</v>
      </c>
      <c r="AN140" s="71">
        <v>731</v>
      </c>
      <c r="AO140" s="71">
        <v>349</v>
      </c>
      <c r="AP140" s="70">
        <v>1623</v>
      </c>
      <c r="AQ140" s="70">
        <v>2</v>
      </c>
      <c r="AR140" s="71"/>
      <c r="AS140" s="71">
        <v>475</v>
      </c>
      <c r="AT140" s="71">
        <v>1</v>
      </c>
      <c r="AU140" s="71">
        <v>4</v>
      </c>
      <c r="AV140" s="71">
        <v>754</v>
      </c>
      <c r="AW140" s="71">
        <v>179</v>
      </c>
      <c r="AX140" s="70">
        <v>1415</v>
      </c>
      <c r="AY140" s="72">
        <v>9569</v>
      </c>
    </row>
    <row r="141" spans="1:51" x14ac:dyDescent="0.25">
      <c r="A141" t="s">
        <v>64</v>
      </c>
      <c r="B141" t="s">
        <v>69</v>
      </c>
      <c r="C141" t="s">
        <v>199</v>
      </c>
      <c r="D141" t="s">
        <v>201</v>
      </c>
      <c r="E141">
        <v>156</v>
      </c>
      <c r="I141" s="60"/>
      <c r="J141" s="63" t="s">
        <v>205</v>
      </c>
      <c r="K141" s="73">
        <v>1</v>
      </c>
      <c r="L141" s="74"/>
      <c r="M141" s="74">
        <v>116</v>
      </c>
      <c r="N141" s="74">
        <v>2</v>
      </c>
      <c r="O141" s="74">
        <v>1</v>
      </c>
      <c r="P141" s="74">
        <v>307</v>
      </c>
      <c r="Q141" s="74">
        <v>418</v>
      </c>
      <c r="R141" s="73">
        <v>845</v>
      </c>
      <c r="S141" s="73">
        <v>4</v>
      </c>
      <c r="T141" s="74"/>
      <c r="U141" s="74">
        <v>318</v>
      </c>
      <c r="V141" s="74">
        <v>7</v>
      </c>
      <c r="W141" s="74">
        <v>5</v>
      </c>
      <c r="X141" s="74">
        <v>875</v>
      </c>
      <c r="Y141" s="74">
        <v>902</v>
      </c>
      <c r="Z141" s="73">
        <v>2111</v>
      </c>
      <c r="AA141" s="73">
        <v>11</v>
      </c>
      <c r="AB141" s="74"/>
      <c r="AC141" s="74">
        <v>649</v>
      </c>
      <c r="AD141" s="74">
        <v>19</v>
      </c>
      <c r="AE141" s="74">
        <v>14</v>
      </c>
      <c r="AF141" s="74">
        <v>1606</v>
      </c>
      <c r="AG141" s="74">
        <v>1028</v>
      </c>
      <c r="AH141" s="73">
        <v>3327</v>
      </c>
      <c r="AI141" s="73">
        <v>2</v>
      </c>
      <c r="AJ141" s="74"/>
      <c r="AK141" s="74">
        <v>405</v>
      </c>
      <c r="AL141" s="74">
        <v>5</v>
      </c>
      <c r="AM141" s="74">
        <v>8</v>
      </c>
      <c r="AN141" s="74">
        <v>810</v>
      </c>
      <c r="AO141" s="74">
        <v>418</v>
      </c>
      <c r="AP141" s="73">
        <v>1648</v>
      </c>
      <c r="AQ141" s="73">
        <v>3</v>
      </c>
      <c r="AR141" s="74">
        <v>1</v>
      </c>
      <c r="AS141" s="74">
        <v>358</v>
      </c>
      <c r="AT141" s="74">
        <v>3</v>
      </c>
      <c r="AU141" s="74"/>
      <c r="AV141" s="74">
        <v>766</v>
      </c>
      <c r="AW141" s="74">
        <v>200</v>
      </c>
      <c r="AX141" s="73">
        <v>1331</v>
      </c>
      <c r="AY141" s="75">
        <v>9262</v>
      </c>
    </row>
    <row r="142" spans="1:51" x14ac:dyDescent="0.25">
      <c r="A142" t="s">
        <v>64</v>
      </c>
      <c r="B142" t="s">
        <v>69</v>
      </c>
      <c r="C142" t="s">
        <v>199</v>
      </c>
      <c r="D142" t="s">
        <v>201</v>
      </c>
      <c r="E142">
        <v>21</v>
      </c>
      <c r="I142" s="57" t="s">
        <v>248</v>
      </c>
      <c r="J142" s="58"/>
      <c r="K142" s="70">
        <v>3</v>
      </c>
      <c r="L142" s="71">
        <v>1</v>
      </c>
      <c r="M142" s="71">
        <v>246</v>
      </c>
      <c r="N142" s="71">
        <v>7</v>
      </c>
      <c r="O142" s="71">
        <v>3</v>
      </c>
      <c r="P142" s="71">
        <v>599</v>
      </c>
      <c r="Q142" s="71">
        <v>805</v>
      </c>
      <c r="R142" s="70">
        <v>1664</v>
      </c>
      <c r="S142" s="70">
        <v>8</v>
      </c>
      <c r="T142" s="71"/>
      <c r="U142" s="71">
        <v>787</v>
      </c>
      <c r="V142" s="71">
        <v>12</v>
      </c>
      <c r="W142" s="71">
        <v>13</v>
      </c>
      <c r="X142" s="71">
        <v>1661</v>
      </c>
      <c r="Y142" s="71">
        <v>1735</v>
      </c>
      <c r="Z142" s="70">
        <v>4216</v>
      </c>
      <c r="AA142" s="70">
        <v>21</v>
      </c>
      <c r="AB142" s="71"/>
      <c r="AC142" s="71">
        <v>1657</v>
      </c>
      <c r="AD142" s="71">
        <v>29</v>
      </c>
      <c r="AE142" s="71">
        <v>20</v>
      </c>
      <c r="AF142" s="71">
        <v>3212</v>
      </c>
      <c r="AG142" s="71">
        <v>1995</v>
      </c>
      <c r="AH142" s="70">
        <v>6934</v>
      </c>
      <c r="AI142" s="70">
        <v>3</v>
      </c>
      <c r="AJ142" s="71">
        <v>1</v>
      </c>
      <c r="AK142" s="71">
        <v>937</v>
      </c>
      <c r="AL142" s="71">
        <v>9</v>
      </c>
      <c r="AM142" s="71">
        <v>13</v>
      </c>
      <c r="AN142" s="71">
        <v>1541</v>
      </c>
      <c r="AO142" s="71">
        <v>767</v>
      </c>
      <c r="AP142" s="70">
        <v>3271</v>
      </c>
      <c r="AQ142" s="70">
        <v>5</v>
      </c>
      <c r="AR142" s="71">
        <v>1</v>
      </c>
      <c r="AS142" s="71">
        <v>833</v>
      </c>
      <c r="AT142" s="71">
        <v>4</v>
      </c>
      <c r="AU142" s="71">
        <v>4</v>
      </c>
      <c r="AV142" s="71">
        <v>1520</v>
      </c>
      <c r="AW142" s="71">
        <v>379</v>
      </c>
      <c r="AX142" s="70">
        <v>2746</v>
      </c>
      <c r="AY142" s="72">
        <v>18831</v>
      </c>
    </row>
    <row r="143" spans="1:51" x14ac:dyDescent="0.25">
      <c r="A143" t="s">
        <v>64</v>
      </c>
      <c r="B143" t="s">
        <v>69</v>
      </c>
      <c r="C143" t="s">
        <v>199</v>
      </c>
      <c r="D143" t="s">
        <v>202</v>
      </c>
      <c r="E143">
        <v>2347</v>
      </c>
      <c r="I143" s="57" t="s">
        <v>21</v>
      </c>
      <c r="J143" s="57" t="s">
        <v>199</v>
      </c>
      <c r="K143" s="70">
        <v>2</v>
      </c>
      <c r="L143" s="71">
        <v>1</v>
      </c>
      <c r="M143" s="71">
        <v>135</v>
      </c>
      <c r="N143" s="71">
        <v>7</v>
      </c>
      <c r="O143" s="71">
        <v>5</v>
      </c>
      <c r="P143" s="71">
        <v>357</v>
      </c>
      <c r="Q143" s="71">
        <v>599</v>
      </c>
      <c r="R143" s="70">
        <v>1106</v>
      </c>
      <c r="S143" s="70">
        <v>9</v>
      </c>
      <c r="T143" s="71">
        <v>1</v>
      </c>
      <c r="U143" s="71">
        <v>459</v>
      </c>
      <c r="V143" s="71">
        <v>4</v>
      </c>
      <c r="W143" s="71">
        <v>11</v>
      </c>
      <c r="X143" s="71">
        <v>1130</v>
      </c>
      <c r="Y143" s="71">
        <v>1316</v>
      </c>
      <c r="Z143" s="70">
        <v>2930</v>
      </c>
      <c r="AA143" s="70">
        <v>11</v>
      </c>
      <c r="AB143" s="71">
        <v>1</v>
      </c>
      <c r="AC143" s="71">
        <v>1087</v>
      </c>
      <c r="AD143" s="71">
        <v>8</v>
      </c>
      <c r="AE143" s="71">
        <v>16</v>
      </c>
      <c r="AF143" s="71">
        <v>2289</v>
      </c>
      <c r="AG143" s="71">
        <v>1613</v>
      </c>
      <c r="AH143" s="70">
        <v>5025</v>
      </c>
      <c r="AI143" s="70">
        <v>1</v>
      </c>
      <c r="AJ143" s="71"/>
      <c r="AK143" s="71">
        <v>686</v>
      </c>
      <c r="AL143" s="71"/>
      <c r="AM143" s="71">
        <v>9</v>
      </c>
      <c r="AN143" s="71">
        <v>1157</v>
      </c>
      <c r="AO143" s="71">
        <v>633</v>
      </c>
      <c r="AP143" s="70">
        <v>2486</v>
      </c>
      <c r="AQ143" s="70">
        <v>1</v>
      </c>
      <c r="AR143" s="71"/>
      <c r="AS143" s="71">
        <v>684</v>
      </c>
      <c r="AT143" s="71"/>
      <c r="AU143" s="71">
        <v>5</v>
      </c>
      <c r="AV143" s="71">
        <v>1230</v>
      </c>
      <c r="AW143" s="71">
        <v>452</v>
      </c>
      <c r="AX143" s="70">
        <v>2372</v>
      </c>
      <c r="AY143" s="72">
        <v>13919</v>
      </c>
    </row>
    <row r="144" spans="1:51" x14ac:dyDescent="0.25">
      <c r="A144" t="s">
        <v>64</v>
      </c>
      <c r="B144" t="s">
        <v>69</v>
      </c>
      <c r="C144" t="s">
        <v>199</v>
      </c>
      <c r="D144" t="s">
        <v>202</v>
      </c>
      <c r="E144">
        <v>3724</v>
      </c>
      <c r="I144" s="60"/>
      <c r="J144" s="63" t="s">
        <v>205</v>
      </c>
      <c r="K144" s="73">
        <v>1</v>
      </c>
      <c r="L144" s="74"/>
      <c r="M144" s="74">
        <v>101</v>
      </c>
      <c r="N144" s="74">
        <v>1</v>
      </c>
      <c r="O144" s="74">
        <v>3</v>
      </c>
      <c r="P144" s="74">
        <v>358</v>
      </c>
      <c r="Q144" s="74">
        <v>591</v>
      </c>
      <c r="R144" s="73">
        <v>1055</v>
      </c>
      <c r="S144" s="73">
        <v>13</v>
      </c>
      <c r="T144" s="74"/>
      <c r="U144" s="74">
        <v>294</v>
      </c>
      <c r="V144" s="74">
        <v>9</v>
      </c>
      <c r="W144" s="74">
        <v>15</v>
      </c>
      <c r="X144" s="74">
        <v>1109</v>
      </c>
      <c r="Y144" s="74">
        <v>1291</v>
      </c>
      <c r="Z144" s="73">
        <v>2731</v>
      </c>
      <c r="AA144" s="73">
        <v>8</v>
      </c>
      <c r="AB144" s="74">
        <v>1</v>
      </c>
      <c r="AC144" s="74">
        <v>644</v>
      </c>
      <c r="AD144" s="74">
        <v>12</v>
      </c>
      <c r="AE144" s="74">
        <v>34</v>
      </c>
      <c r="AF144" s="74">
        <v>2259</v>
      </c>
      <c r="AG144" s="74">
        <v>1542</v>
      </c>
      <c r="AH144" s="73">
        <v>4500</v>
      </c>
      <c r="AI144" s="73">
        <v>4</v>
      </c>
      <c r="AJ144" s="74"/>
      <c r="AK144" s="74">
        <v>455</v>
      </c>
      <c r="AL144" s="74">
        <v>1</v>
      </c>
      <c r="AM144" s="74">
        <v>9</v>
      </c>
      <c r="AN144" s="74">
        <v>1153</v>
      </c>
      <c r="AO144" s="74">
        <v>691</v>
      </c>
      <c r="AP144" s="73">
        <v>2313</v>
      </c>
      <c r="AQ144" s="73">
        <v>4</v>
      </c>
      <c r="AR144" s="74"/>
      <c r="AS144" s="74">
        <v>468</v>
      </c>
      <c r="AT144" s="74">
        <v>2</v>
      </c>
      <c r="AU144" s="74">
        <v>4</v>
      </c>
      <c r="AV144" s="74">
        <v>1080</v>
      </c>
      <c r="AW144" s="74">
        <v>479</v>
      </c>
      <c r="AX144" s="73">
        <v>2037</v>
      </c>
      <c r="AY144" s="75">
        <v>12636</v>
      </c>
    </row>
    <row r="145" spans="1:51" x14ac:dyDescent="0.25">
      <c r="A145" t="s">
        <v>64</v>
      </c>
      <c r="B145" t="s">
        <v>69</v>
      </c>
      <c r="C145" t="s">
        <v>199</v>
      </c>
      <c r="D145" t="s">
        <v>202</v>
      </c>
      <c r="E145">
        <v>3099</v>
      </c>
      <c r="I145" s="60"/>
      <c r="J145" s="63" t="s">
        <v>206</v>
      </c>
      <c r="K145" s="73"/>
      <c r="L145" s="74"/>
      <c r="M145" s="74"/>
      <c r="N145" s="74"/>
      <c r="O145" s="74"/>
      <c r="P145" s="74">
        <v>1</v>
      </c>
      <c r="Q145" s="74"/>
      <c r="R145" s="73">
        <v>1</v>
      </c>
      <c r="S145" s="73"/>
      <c r="T145" s="74"/>
      <c r="U145" s="74"/>
      <c r="V145" s="74"/>
      <c r="W145" s="74"/>
      <c r="X145" s="74"/>
      <c r="Y145" s="74"/>
      <c r="Z145" s="73"/>
      <c r="AA145" s="73"/>
      <c r="AB145" s="74"/>
      <c r="AC145" s="74"/>
      <c r="AD145" s="74"/>
      <c r="AE145" s="74"/>
      <c r="AF145" s="74"/>
      <c r="AG145" s="74"/>
      <c r="AH145" s="73"/>
      <c r="AI145" s="73"/>
      <c r="AJ145" s="74"/>
      <c r="AK145" s="74"/>
      <c r="AL145" s="74"/>
      <c r="AM145" s="74"/>
      <c r="AN145" s="74"/>
      <c r="AO145" s="74"/>
      <c r="AP145" s="73"/>
      <c r="AQ145" s="73"/>
      <c r="AR145" s="74"/>
      <c r="AS145" s="74"/>
      <c r="AT145" s="74"/>
      <c r="AU145" s="74"/>
      <c r="AV145" s="74"/>
      <c r="AW145" s="74"/>
      <c r="AX145" s="73"/>
      <c r="AY145" s="75">
        <v>1</v>
      </c>
    </row>
    <row r="146" spans="1:51" x14ac:dyDescent="0.25">
      <c r="A146" t="s">
        <v>64</v>
      </c>
      <c r="B146" t="s">
        <v>69</v>
      </c>
      <c r="C146" t="s">
        <v>199</v>
      </c>
      <c r="D146" t="s">
        <v>202</v>
      </c>
      <c r="E146">
        <v>1848</v>
      </c>
      <c r="I146" s="57" t="s">
        <v>249</v>
      </c>
      <c r="J146" s="58"/>
      <c r="K146" s="70">
        <v>3</v>
      </c>
      <c r="L146" s="71">
        <v>1</v>
      </c>
      <c r="M146" s="71">
        <v>236</v>
      </c>
      <c r="N146" s="71">
        <v>8</v>
      </c>
      <c r="O146" s="71">
        <v>8</v>
      </c>
      <c r="P146" s="71">
        <v>716</v>
      </c>
      <c r="Q146" s="71">
        <v>1190</v>
      </c>
      <c r="R146" s="70">
        <v>2162</v>
      </c>
      <c r="S146" s="70">
        <v>22</v>
      </c>
      <c r="T146" s="71">
        <v>1</v>
      </c>
      <c r="U146" s="71">
        <v>753</v>
      </c>
      <c r="V146" s="71">
        <v>13</v>
      </c>
      <c r="W146" s="71">
        <v>26</v>
      </c>
      <c r="X146" s="71">
        <v>2239</v>
      </c>
      <c r="Y146" s="71">
        <v>2607</v>
      </c>
      <c r="Z146" s="70">
        <v>5661</v>
      </c>
      <c r="AA146" s="70">
        <v>19</v>
      </c>
      <c r="AB146" s="71">
        <v>2</v>
      </c>
      <c r="AC146" s="71">
        <v>1731</v>
      </c>
      <c r="AD146" s="71">
        <v>20</v>
      </c>
      <c r="AE146" s="71">
        <v>50</v>
      </c>
      <c r="AF146" s="71">
        <v>4548</v>
      </c>
      <c r="AG146" s="71">
        <v>3155</v>
      </c>
      <c r="AH146" s="70">
        <v>9525</v>
      </c>
      <c r="AI146" s="70">
        <v>5</v>
      </c>
      <c r="AJ146" s="71"/>
      <c r="AK146" s="71">
        <v>1141</v>
      </c>
      <c r="AL146" s="71">
        <v>1</v>
      </c>
      <c r="AM146" s="71">
        <v>18</v>
      </c>
      <c r="AN146" s="71">
        <v>2310</v>
      </c>
      <c r="AO146" s="71">
        <v>1324</v>
      </c>
      <c r="AP146" s="70">
        <v>4799</v>
      </c>
      <c r="AQ146" s="70">
        <v>5</v>
      </c>
      <c r="AR146" s="71"/>
      <c r="AS146" s="71">
        <v>1152</v>
      </c>
      <c r="AT146" s="71">
        <v>2</v>
      </c>
      <c r="AU146" s="71">
        <v>9</v>
      </c>
      <c r="AV146" s="71">
        <v>2310</v>
      </c>
      <c r="AW146" s="71">
        <v>931</v>
      </c>
      <c r="AX146" s="70">
        <v>4409</v>
      </c>
      <c r="AY146" s="72">
        <v>26556</v>
      </c>
    </row>
    <row r="147" spans="1:51" x14ac:dyDescent="0.25">
      <c r="A147" t="s">
        <v>64</v>
      </c>
      <c r="B147" t="s">
        <v>69</v>
      </c>
      <c r="C147" t="s">
        <v>199</v>
      </c>
      <c r="D147" t="s">
        <v>202</v>
      </c>
      <c r="E147">
        <v>805</v>
      </c>
      <c r="I147" s="57" t="s">
        <v>20</v>
      </c>
      <c r="J147" s="57" t="s">
        <v>199</v>
      </c>
      <c r="K147" s="70">
        <v>2</v>
      </c>
      <c r="L147" s="71"/>
      <c r="M147" s="71">
        <v>117</v>
      </c>
      <c r="N147" s="71">
        <v>3</v>
      </c>
      <c r="O147" s="71">
        <v>1</v>
      </c>
      <c r="P147" s="71">
        <v>232</v>
      </c>
      <c r="Q147" s="71">
        <v>425</v>
      </c>
      <c r="R147" s="70">
        <v>780</v>
      </c>
      <c r="S147" s="70">
        <v>2</v>
      </c>
      <c r="T147" s="71"/>
      <c r="U147" s="71">
        <v>370</v>
      </c>
      <c r="V147" s="71"/>
      <c r="W147" s="71">
        <v>10</v>
      </c>
      <c r="X147" s="71">
        <v>607</v>
      </c>
      <c r="Y147" s="71">
        <v>753</v>
      </c>
      <c r="Z147" s="70">
        <v>1742</v>
      </c>
      <c r="AA147" s="70">
        <v>6</v>
      </c>
      <c r="AB147" s="71"/>
      <c r="AC147" s="71">
        <v>663</v>
      </c>
      <c r="AD147" s="71">
        <v>3</v>
      </c>
      <c r="AE147" s="71">
        <v>5</v>
      </c>
      <c r="AF147" s="71">
        <v>1229</v>
      </c>
      <c r="AG147" s="71">
        <v>879</v>
      </c>
      <c r="AH147" s="70">
        <v>2785</v>
      </c>
      <c r="AI147" s="70">
        <v>1</v>
      </c>
      <c r="AJ147" s="71"/>
      <c r="AK147" s="71">
        <v>319</v>
      </c>
      <c r="AL147" s="71"/>
      <c r="AM147" s="71">
        <v>3</v>
      </c>
      <c r="AN147" s="71">
        <v>494</v>
      </c>
      <c r="AO147" s="71">
        <v>251</v>
      </c>
      <c r="AP147" s="70">
        <v>1068</v>
      </c>
      <c r="AQ147" s="70">
        <v>1</v>
      </c>
      <c r="AR147" s="71"/>
      <c r="AS147" s="71">
        <v>435</v>
      </c>
      <c r="AT147" s="71"/>
      <c r="AU147" s="71"/>
      <c r="AV147" s="71">
        <v>645</v>
      </c>
      <c r="AW147" s="71">
        <v>223</v>
      </c>
      <c r="AX147" s="70">
        <v>1304</v>
      </c>
      <c r="AY147" s="72">
        <v>7679</v>
      </c>
    </row>
    <row r="148" spans="1:51" x14ac:dyDescent="0.25">
      <c r="A148" t="s">
        <v>64</v>
      </c>
      <c r="B148" t="s">
        <v>69</v>
      </c>
      <c r="C148" t="s">
        <v>199</v>
      </c>
      <c r="D148" t="s">
        <v>202</v>
      </c>
      <c r="E148">
        <v>246</v>
      </c>
      <c r="I148" s="60"/>
      <c r="J148" s="63" t="s">
        <v>205</v>
      </c>
      <c r="K148" s="73">
        <v>2</v>
      </c>
      <c r="L148" s="74"/>
      <c r="M148" s="74">
        <v>96</v>
      </c>
      <c r="N148" s="74">
        <v>1</v>
      </c>
      <c r="O148" s="74">
        <v>6</v>
      </c>
      <c r="P148" s="74">
        <v>220</v>
      </c>
      <c r="Q148" s="74">
        <v>398</v>
      </c>
      <c r="R148" s="73">
        <v>723</v>
      </c>
      <c r="S148" s="73">
        <v>1</v>
      </c>
      <c r="T148" s="74">
        <v>1</v>
      </c>
      <c r="U148" s="74">
        <v>220</v>
      </c>
      <c r="V148" s="74">
        <v>1</v>
      </c>
      <c r="W148" s="74">
        <v>12</v>
      </c>
      <c r="X148" s="74">
        <v>664</v>
      </c>
      <c r="Y148" s="74">
        <v>657</v>
      </c>
      <c r="Z148" s="73">
        <v>1556</v>
      </c>
      <c r="AA148" s="73">
        <v>10</v>
      </c>
      <c r="AB148" s="74"/>
      <c r="AC148" s="74">
        <v>527</v>
      </c>
      <c r="AD148" s="74">
        <v>1</v>
      </c>
      <c r="AE148" s="74">
        <v>16</v>
      </c>
      <c r="AF148" s="74">
        <v>1311</v>
      </c>
      <c r="AG148" s="74">
        <v>880</v>
      </c>
      <c r="AH148" s="73">
        <v>2745</v>
      </c>
      <c r="AI148" s="73">
        <v>1</v>
      </c>
      <c r="AJ148" s="74"/>
      <c r="AK148" s="74">
        <v>233</v>
      </c>
      <c r="AL148" s="74"/>
      <c r="AM148" s="74"/>
      <c r="AN148" s="74">
        <v>513</v>
      </c>
      <c r="AO148" s="74">
        <v>286</v>
      </c>
      <c r="AP148" s="73">
        <v>1033</v>
      </c>
      <c r="AQ148" s="73">
        <v>1</v>
      </c>
      <c r="AR148" s="74"/>
      <c r="AS148" s="74">
        <v>320</v>
      </c>
      <c r="AT148" s="74">
        <v>1</v>
      </c>
      <c r="AU148" s="74"/>
      <c r="AV148" s="74">
        <v>482</v>
      </c>
      <c r="AW148" s="74">
        <v>228</v>
      </c>
      <c r="AX148" s="73">
        <v>1032</v>
      </c>
      <c r="AY148" s="75">
        <v>7089</v>
      </c>
    </row>
    <row r="149" spans="1:51" x14ac:dyDescent="0.25">
      <c r="A149" t="s">
        <v>64</v>
      </c>
      <c r="B149" t="s">
        <v>69</v>
      </c>
      <c r="C149" t="s">
        <v>199</v>
      </c>
      <c r="D149" t="s">
        <v>202</v>
      </c>
      <c r="E149">
        <v>77</v>
      </c>
      <c r="I149" s="57" t="s">
        <v>250</v>
      </c>
      <c r="J149" s="58"/>
      <c r="K149" s="70">
        <v>4</v>
      </c>
      <c r="L149" s="71"/>
      <c r="M149" s="71">
        <v>213</v>
      </c>
      <c r="N149" s="71">
        <v>4</v>
      </c>
      <c r="O149" s="71">
        <v>7</v>
      </c>
      <c r="P149" s="71">
        <v>452</v>
      </c>
      <c r="Q149" s="71">
        <v>823</v>
      </c>
      <c r="R149" s="70">
        <v>1503</v>
      </c>
      <c r="S149" s="70">
        <v>3</v>
      </c>
      <c r="T149" s="71">
        <v>1</v>
      </c>
      <c r="U149" s="71">
        <v>590</v>
      </c>
      <c r="V149" s="71">
        <v>1</v>
      </c>
      <c r="W149" s="71">
        <v>22</v>
      </c>
      <c r="X149" s="71">
        <v>1271</v>
      </c>
      <c r="Y149" s="71">
        <v>1410</v>
      </c>
      <c r="Z149" s="70">
        <v>3298</v>
      </c>
      <c r="AA149" s="70">
        <v>16</v>
      </c>
      <c r="AB149" s="71"/>
      <c r="AC149" s="71">
        <v>1190</v>
      </c>
      <c r="AD149" s="71">
        <v>4</v>
      </c>
      <c r="AE149" s="71">
        <v>21</v>
      </c>
      <c r="AF149" s="71">
        <v>2540</v>
      </c>
      <c r="AG149" s="71">
        <v>1759</v>
      </c>
      <c r="AH149" s="70">
        <v>5530</v>
      </c>
      <c r="AI149" s="70">
        <v>2</v>
      </c>
      <c r="AJ149" s="71"/>
      <c r="AK149" s="71">
        <v>552</v>
      </c>
      <c r="AL149" s="71"/>
      <c r="AM149" s="71">
        <v>3</v>
      </c>
      <c r="AN149" s="71">
        <v>1007</v>
      </c>
      <c r="AO149" s="71">
        <v>537</v>
      </c>
      <c r="AP149" s="70">
        <v>2101</v>
      </c>
      <c r="AQ149" s="70">
        <v>2</v>
      </c>
      <c r="AR149" s="71"/>
      <c r="AS149" s="71">
        <v>755</v>
      </c>
      <c r="AT149" s="71">
        <v>1</v>
      </c>
      <c r="AU149" s="71"/>
      <c r="AV149" s="71">
        <v>1127</v>
      </c>
      <c r="AW149" s="71">
        <v>451</v>
      </c>
      <c r="AX149" s="70">
        <v>2336</v>
      </c>
      <c r="AY149" s="72">
        <v>14768</v>
      </c>
    </row>
    <row r="150" spans="1:51" x14ac:dyDescent="0.25">
      <c r="A150" t="s">
        <v>64</v>
      </c>
      <c r="B150" t="s">
        <v>69</v>
      </c>
      <c r="C150" t="s">
        <v>199</v>
      </c>
      <c r="D150" t="s">
        <v>202</v>
      </c>
      <c r="E150">
        <v>32</v>
      </c>
      <c r="I150" s="57" t="s">
        <v>19</v>
      </c>
      <c r="J150" s="57" t="s">
        <v>199</v>
      </c>
      <c r="K150" s="70">
        <v>1</v>
      </c>
      <c r="L150" s="71"/>
      <c r="M150" s="71">
        <v>191</v>
      </c>
      <c r="N150" s="71">
        <v>1</v>
      </c>
      <c r="O150" s="71"/>
      <c r="P150" s="71">
        <v>156</v>
      </c>
      <c r="Q150" s="71">
        <v>264</v>
      </c>
      <c r="R150" s="70">
        <v>613</v>
      </c>
      <c r="S150" s="70"/>
      <c r="T150" s="71"/>
      <c r="U150" s="71">
        <v>439</v>
      </c>
      <c r="V150" s="71">
        <v>1</v>
      </c>
      <c r="W150" s="71">
        <v>2</v>
      </c>
      <c r="X150" s="71">
        <v>416</v>
      </c>
      <c r="Y150" s="71">
        <v>578</v>
      </c>
      <c r="Z150" s="70">
        <v>1436</v>
      </c>
      <c r="AA150" s="70">
        <v>4</v>
      </c>
      <c r="AB150" s="71">
        <v>1</v>
      </c>
      <c r="AC150" s="71">
        <v>788</v>
      </c>
      <c r="AD150" s="71">
        <v>2</v>
      </c>
      <c r="AE150" s="71">
        <v>4</v>
      </c>
      <c r="AF150" s="71">
        <v>768</v>
      </c>
      <c r="AG150" s="71">
        <v>595</v>
      </c>
      <c r="AH150" s="70">
        <v>2162</v>
      </c>
      <c r="AI150" s="70">
        <v>4</v>
      </c>
      <c r="AJ150" s="71">
        <v>1</v>
      </c>
      <c r="AK150" s="71">
        <v>414</v>
      </c>
      <c r="AL150" s="71"/>
      <c r="AM150" s="71"/>
      <c r="AN150" s="71">
        <v>358</v>
      </c>
      <c r="AO150" s="71">
        <v>207</v>
      </c>
      <c r="AP150" s="70">
        <v>984</v>
      </c>
      <c r="AQ150" s="70"/>
      <c r="AR150" s="71"/>
      <c r="AS150" s="71">
        <v>583</v>
      </c>
      <c r="AT150" s="71"/>
      <c r="AU150" s="71">
        <v>1</v>
      </c>
      <c r="AV150" s="71">
        <v>502</v>
      </c>
      <c r="AW150" s="71">
        <v>190</v>
      </c>
      <c r="AX150" s="70">
        <v>1276</v>
      </c>
      <c r="AY150" s="72">
        <v>6471</v>
      </c>
    </row>
    <row r="151" spans="1:51" x14ac:dyDescent="0.25">
      <c r="A151" t="s">
        <v>64</v>
      </c>
      <c r="B151" t="s">
        <v>69</v>
      </c>
      <c r="C151" t="s">
        <v>199</v>
      </c>
      <c r="D151" t="s">
        <v>202</v>
      </c>
      <c r="E151">
        <v>9</v>
      </c>
      <c r="I151" s="60"/>
      <c r="J151" s="63" t="s">
        <v>205</v>
      </c>
      <c r="K151" s="73">
        <v>2</v>
      </c>
      <c r="L151" s="74"/>
      <c r="M151" s="74">
        <v>123</v>
      </c>
      <c r="N151" s="74"/>
      <c r="O151" s="74">
        <v>4</v>
      </c>
      <c r="P151" s="74">
        <v>207</v>
      </c>
      <c r="Q151" s="74">
        <v>262</v>
      </c>
      <c r="R151" s="73">
        <v>598</v>
      </c>
      <c r="S151" s="73">
        <v>2</v>
      </c>
      <c r="T151" s="74"/>
      <c r="U151" s="74">
        <v>314</v>
      </c>
      <c r="V151" s="74">
        <v>2</v>
      </c>
      <c r="W151" s="74">
        <v>6</v>
      </c>
      <c r="X151" s="74">
        <v>411</v>
      </c>
      <c r="Y151" s="74">
        <v>483</v>
      </c>
      <c r="Z151" s="73">
        <v>1218</v>
      </c>
      <c r="AA151" s="73">
        <v>6</v>
      </c>
      <c r="AB151" s="74"/>
      <c r="AC151" s="74">
        <v>609</v>
      </c>
      <c r="AD151" s="74">
        <v>6</v>
      </c>
      <c r="AE151" s="74">
        <v>2</v>
      </c>
      <c r="AF151" s="74">
        <v>771</v>
      </c>
      <c r="AG151" s="74">
        <v>540</v>
      </c>
      <c r="AH151" s="73">
        <v>1934</v>
      </c>
      <c r="AI151" s="73">
        <v>4</v>
      </c>
      <c r="AJ151" s="74"/>
      <c r="AK151" s="74">
        <v>326</v>
      </c>
      <c r="AL151" s="74">
        <v>3</v>
      </c>
      <c r="AM151" s="74">
        <v>4</v>
      </c>
      <c r="AN151" s="74">
        <v>359</v>
      </c>
      <c r="AO151" s="74">
        <v>226</v>
      </c>
      <c r="AP151" s="73">
        <v>922</v>
      </c>
      <c r="AQ151" s="73">
        <v>1</v>
      </c>
      <c r="AR151" s="74"/>
      <c r="AS151" s="74">
        <v>384</v>
      </c>
      <c r="AT151" s="74"/>
      <c r="AU151" s="74">
        <v>1</v>
      </c>
      <c r="AV151" s="74">
        <v>388</v>
      </c>
      <c r="AW151" s="74">
        <v>153</v>
      </c>
      <c r="AX151" s="73">
        <v>927</v>
      </c>
      <c r="AY151" s="75">
        <v>5599</v>
      </c>
    </row>
    <row r="152" spans="1:51" x14ac:dyDescent="0.25">
      <c r="A152" t="s">
        <v>64</v>
      </c>
      <c r="B152" t="s">
        <v>69</v>
      </c>
      <c r="C152" t="s">
        <v>199</v>
      </c>
      <c r="D152" t="s">
        <v>203</v>
      </c>
      <c r="E152">
        <v>1284</v>
      </c>
      <c r="I152" s="57" t="s">
        <v>251</v>
      </c>
      <c r="J152" s="58"/>
      <c r="K152" s="70">
        <v>3</v>
      </c>
      <c r="L152" s="71"/>
      <c r="M152" s="71">
        <v>314</v>
      </c>
      <c r="N152" s="71">
        <v>1</v>
      </c>
      <c r="O152" s="71">
        <v>4</v>
      </c>
      <c r="P152" s="71">
        <v>363</v>
      </c>
      <c r="Q152" s="71">
        <v>526</v>
      </c>
      <c r="R152" s="70">
        <v>1211</v>
      </c>
      <c r="S152" s="70">
        <v>2</v>
      </c>
      <c r="T152" s="71"/>
      <c r="U152" s="71">
        <v>753</v>
      </c>
      <c r="V152" s="71">
        <v>3</v>
      </c>
      <c r="W152" s="71">
        <v>8</v>
      </c>
      <c r="X152" s="71">
        <v>827</v>
      </c>
      <c r="Y152" s="71">
        <v>1061</v>
      </c>
      <c r="Z152" s="70">
        <v>2654</v>
      </c>
      <c r="AA152" s="70">
        <v>10</v>
      </c>
      <c r="AB152" s="71">
        <v>1</v>
      </c>
      <c r="AC152" s="71">
        <v>1397</v>
      </c>
      <c r="AD152" s="71">
        <v>8</v>
      </c>
      <c r="AE152" s="71">
        <v>6</v>
      </c>
      <c r="AF152" s="71">
        <v>1539</v>
      </c>
      <c r="AG152" s="71">
        <v>1135</v>
      </c>
      <c r="AH152" s="70">
        <v>4096</v>
      </c>
      <c r="AI152" s="70">
        <v>8</v>
      </c>
      <c r="AJ152" s="71">
        <v>1</v>
      </c>
      <c r="AK152" s="71">
        <v>740</v>
      </c>
      <c r="AL152" s="71">
        <v>3</v>
      </c>
      <c r="AM152" s="71">
        <v>4</v>
      </c>
      <c r="AN152" s="71">
        <v>717</v>
      </c>
      <c r="AO152" s="71">
        <v>433</v>
      </c>
      <c r="AP152" s="70">
        <v>1906</v>
      </c>
      <c r="AQ152" s="70">
        <v>1</v>
      </c>
      <c r="AR152" s="71"/>
      <c r="AS152" s="71">
        <v>967</v>
      </c>
      <c r="AT152" s="71"/>
      <c r="AU152" s="71">
        <v>2</v>
      </c>
      <c r="AV152" s="71">
        <v>890</v>
      </c>
      <c r="AW152" s="71">
        <v>343</v>
      </c>
      <c r="AX152" s="70">
        <v>2203</v>
      </c>
      <c r="AY152" s="72">
        <v>12070</v>
      </c>
    </row>
    <row r="153" spans="1:51" x14ac:dyDescent="0.25">
      <c r="A153" t="s">
        <v>64</v>
      </c>
      <c r="B153" t="s">
        <v>69</v>
      </c>
      <c r="C153" t="s">
        <v>199</v>
      </c>
      <c r="D153" t="s">
        <v>203</v>
      </c>
      <c r="E153">
        <v>1508</v>
      </c>
      <c r="I153" s="57" t="s">
        <v>18</v>
      </c>
      <c r="J153" s="57" t="s">
        <v>199</v>
      </c>
      <c r="K153" s="70"/>
      <c r="L153" s="71"/>
      <c r="M153" s="71">
        <v>34</v>
      </c>
      <c r="N153" s="71">
        <v>1</v>
      </c>
      <c r="O153" s="71">
        <v>1</v>
      </c>
      <c r="P153" s="71">
        <v>33</v>
      </c>
      <c r="Q153" s="71">
        <v>54</v>
      </c>
      <c r="R153" s="70">
        <v>123</v>
      </c>
      <c r="S153" s="70">
        <v>1</v>
      </c>
      <c r="T153" s="71"/>
      <c r="U153" s="71">
        <v>113</v>
      </c>
      <c r="V153" s="71">
        <v>5</v>
      </c>
      <c r="W153" s="71">
        <v>1</v>
      </c>
      <c r="X153" s="71">
        <v>85</v>
      </c>
      <c r="Y153" s="71">
        <v>147</v>
      </c>
      <c r="Z153" s="70">
        <v>352</v>
      </c>
      <c r="AA153" s="70">
        <v>1</v>
      </c>
      <c r="AB153" s="71"/>
      <c r="AC153" s="71">
        <v>269</v>
      </c>
      <c r="AD153" s="71">
        <v>2</v>
      </c>
      <c r="AE153" s="71">
        <v>6</v>
      </c>
      <c r="AF153" s="71">
        <v>353</v>
      </c>
      <c r="AG153" s="71">
        <v>283</v>
      </c>
      <c r="AH153" s="70">
        <v>914</v>
      </c>
      <c r="AI153" s="70"/>
      <c r="AJ153" s="71"/>
      <c r="AK153" s="71">
        <v>180</v>
      </c>
      <c r="AL153" s="71">
        <v>3</v>
      </c>
      <c r="AM153" s="71"/>
      <c r="AN153" s="71">
        <v>212</v>
      </c>
      <c r="AO153" s="71">
        <v>107</v>
      </c>
      <c r="AP153" s="70">
        <v>502</v>
      </c>
      <c r="AQ153" s="70"/>
      <c r="AR153" s="71"/>
      <c r="AS153" s="71">
        <v>67</v>
      </c>
      <c r="AT153" s="71">
        <v>1</v>
      </c>
      <c r="AU153" s="71">
        <v>1</v>
      </c>
      <c r="AV153" s="71">
        <v>144</v>
      </c>
      <c r="AW153" s="71">
        <v>35</v>
      </c>
      <c r="AX153" s="70">
        <v>248</v>
      </c>
      <c r="AY153" s="72">
        <v>2139</v>
      </c>
    </row>
    <row r="154" spans="1:51" x14ac:dyDescent="0.25">
      <c r="A154" t="s">
        <v>64</v>
      </c>
      <c r="B154" t="s">
        <v>69</v>
      </c>
      <c r="C154" t="s">
        <v>199</v>
      </c>
      <c r="D154" t="s">
        <v>203</v>
      </c>
      <c r="E154">
        <v>846</v>
      </c>
      <c r="I154" s="60"/>
      <c r="J154" s="63" t="s">
        <v>205</v>
      </c>
      <c r="K154" s="73"/>
      <c r="L154" s="74"/>
      <c r="M154" s="74">
        <v>22</v>
      </c>
      <c r="N154" s="74">
        <v>3</v>
      </c>
      <c r="O154" s="74">
        <v>2</v>
      </c>
      <c r="P154" s="74">
        <v>41</v>
      </c>
      <c r="Q154" s="74">
        <v>62</v>
      </c>
      <c r="R154" s="73">
        <v>130</v>
      </c>
      <c r="S154" s="73"/>
      <c r="T154" s="74"/>
      <c r="U154" s="74">
        <v>91</v>
      </c>
      <c r="V154" s="74">
        <v>3</v>
      </c>
      <c r="W154" s="74">
        <v>4</v>
      </c>
      <c r="X154" s="74">
        <v>98</v>
      </c>
      <c r="Y154" s="74">
        <v>192</v>
      </c>
      <c r="Z154" s="73">
        <v>388</v>
      </c>
      <c r="AA154" s="73">
        <v>2</v>
      </c>
      <c r="AB154" s="74"/>
      <c r="AC154" s="74">
        <v>197</v>
      </c>
      <c r="AD154" s="74">
        <v>5</v>
      </c>
      <c r="AE154" s="74">
        <v>10</v>
      </c>
      <c r="AF154" s="74">
        <v>348</v>
      </c>
      <c r="AG154" s="74">
        <v>289</v>
      </c>
      <c r="AH154" s="73">
        <v>851</v>
      </c>
      <c r="AI154" s="73"/>
      <c r="AJ154" s="74"/>
      <c r="AK154" s="74">
        <v>118</v>
      </c>
      <c r="AL154" s="74">
        <v>3</v>
      </c>
      <c r="AM154" s="74">
        <v>2</v>
      </c>
      <c r="AN154" s="74">
        <v>237</v>
      </c>
      <c r="AO154" s="74">
        <v>129</v>
      </c>
      <c r="AP154" s="73">
        <v>489</v>
      </c>
      <c r="AQ154" s="73"/>
      <c r="AR154" s="74"/>
      <c r="AS154" s="74">
        <v>44</v>
      </c>
      <c r="AT154" s="74"/>
      <c r="AU154" s="74"/>
      <c r="AV154" s="74">
        <v>159</v>
      </c>
      <c r="AW154" s="74">
        <v>46</v>
      </c>
      <c r="AX154" s="73">
        <v>249</v>
      </c>
      <c r="AY154" s="75">
        <v>2107</v>
      </c>
    </row>
    <row r="155" spans="1:51" x14ac:dyDescent="0.25">
      <c r="A155" t="s">
        <v>64</v>
      </c>
      <c r="B155" t="s">
        <v>69</v>
      </c>
      <c r="C155" t="s">
        <v>199</v>
      </c>
      <c r="D155" t="s">
        <v>203</v>
      </c>
      <c r="E155">
        <v>332</v>
      </c>
      <c r="I155" s="57" t="s">
        <v>252</v>
      </c>
      <c r="J155" s="58"/>
      <c r="K155" s="70"/>
      <c r="L155" s="71"/>
      <c r="M155" s="71">
        <v>56</v>
      </c>
      <c r="N155" s="71">
        <v>4</v>
      </c>
      <c r="O155" s="71">
        <v>3</v>
      </c>
      <c r="P155" s="71">
        <v>74</v>
      </c>
      <c r="Q155" s="71">
        <v>116</v>
      </c>
      <c r="R155" s="70">
        <v>253</v>
      </c>
      <c r="S155" s="70">
        <v>1</v>
      </c>
      <c r="T155" s="71"/>
      <c r="U155" s="71">
        <v>204</v>
      </c>
      <c r="V155" s="71">
        <v>8</v>
      </c>
      <c r="W155" s="71">
        <v>5</v>
      </c>
      <c r="X155" s="71">
        <v>183</v>
      </c>
      <c r="Y155" s="71">
        <v>339</v>
      </c>
      <c r="Z155" s="70">
        <v>740</v>
      </c>
      <c r="AA155" s="70">
        <v>3</v>
      </c>
      <c r="AB155" s="71"/>
      <c r="AC155" s="71">
        <v>466</v>
      </c>
      <c r="AD155" s="71">
        <v>7</v>
      </c>
      <c r="AE155" s="71">
        <v>16</v>
      </c>
      <c r="AF155" s="71">
        <v>701</v>
      </c>
      <c r="AG155" s="71">
        <v>572</v>
      </c>
      <c r="AH155" s="70">
        <v>1765</v>
      </c>
      <c r="AI155" s="70"/>
      <c r="AJ155" s="71"/>
      <c r="AK155" s="71">
        <v>298</v>
      </c>
      <c r="AL155" s="71">
        <v>6</v>
      </c>
      <c r="AM155" s="71">
        <v>2</v>
      </c>
      <c r="AN155" s="71">
        <v>449</v>
      </c>
      <c r="AO155" s="71">
        <v>236</v>
      </c>
      <c r="AP155" s="70">
        <v>991</v>
      </c>
      <c r="AQ155" s="70"/>
      <c r="AR155" s="71"/>
      <c r="AS155" s="71">
        <v>111</v>
      </c>
      <c r="AT155" s="71">
        <v>1</v>
      </c>
      <c r="AU155" s="71">
        <v>1</v>
      </c>
      <c r="AV155" s="71">
        <v>303</v>
      </c>
      <c r="AW155" s="71">
        <v>81</v>
      </c>
      <c r="AX155" s="70">
        <v>497</v>
      </c>
      <c r="AY155" s="72">
        <v>4246</v>
      </c>
    </row>
    <row r="156" spans="1:51" x14ac:dyDescent="0.25">
      <c r="A156" t="s">
        <v>64</v>
      </c>
      <c r="B156" t="s">
        <v>69</v>
      </c>
      <c r="C156" t="s">
        <v>199</v>
      </c>
      <c r="D156" t="s">
        <v>203</v>
      </c>
      <c r="E156">
        <v>70</v>
      </c>
      <c r="I156" s="57" t="s">
        <v>17</v>
      </c>
      <c r="J156" s="57" t="s">
        <v>199</v>
      </c>
      <c r="K156" s="70"/>
      <c r="L156" s="71"/>
      <c r="M156" s="71">
        <v>65</v>
      </c>
      <c r="N156" s="71">
        <v>3</v>
      </c>
      <c r="O156" s="71">
        <v>2</v>
      </c>
      <c r="P156" s="71">
        <v>162</v>
      </c>
      <c r="Q156" s="71">
        <v>193</v>
      </c>
      <c r="R156" s="70">
        <v>425</v>
      </c>
      <c r="S156" s="70">
        <v>2</v>
      </c>
      <c r="T156" s="71"/>
      <c r="U156" s="71">
        <v>267</v>
      </c>
      <c r="V156" s="71">
        <v>6</v>
      </c>
      <c r="W156" s="71">
        <v>10</v>
      </c>
      <c r="X156" s="71">
        <v>357</v>
      </c>
      <c r="Y156" s="71">
        <v>515</v>
      </c>
      <c r="Z156" s="70">
        <v>1157</v>
      </c>
      <c r="AA156" s="70">
        <v>3</v>
      </c>
      <c r="AB156" s="71"/>
      <c r="AC156" s="71">
        <v>779</v>
      </c>
      <c r="AD156" s="71">
        <v>6</v>
      </c>
      <c r="AE156" s="71">
        <v>9</v>
      </c>
      <c r="AF156" s="71">
        <v>1143</v>
      </c>
      <c r="AG156" s="71">
        <v>957</v>
      </c>
      <c r="AH156" s="70">
        <v>2897</v>
      </c>
      <c r="AI156" s="70">
        <v>1</v>
      </c>
      <c r="AJ156" s="71"/>
      <c r="AK156" s="71">
        <v>290</v>
      </c>
      <c r="AL156" s="71">
        <v>1</v>
      </c>
      <c r="AM156" s="71">
        <v>3</v>
      </c>
      <c r="AN156" s="71">
        <v>541</v>
      </c>
      <c r="AO156" s="71">
        <v>319</v>
      </c>
      <c r="AP156" s="70">
        <v>1155</v>
      </c>
      <c r="AQ156" s="70"/>
      <c r="AR156" s="71"/>
      <c r="AS156" s="71">
        <v>150</v>
      </c>
      <c r="AT156" s="71"/>
      <c r="AU156" s="71">
        <v>1</v>
      </c>
      <c r="AV156" s="71">
        <v>223</v>
      </c>
      <c r="AW156" s="71">
        <v>108</v>
      </c>
      <c r="AX156" s="70">
        <v>482</v>
      </c>
      <c r="AY156" s="72">
        <v>6116</v>
      </c>
    </row>
    <row r="157" spans="1:51" x14ac:dyDescent="0.25">
      <c r="A157" t="s">
        <v>64</v>
      </c>
      <c r="B157" t="s">
        <v>69</v>
      </c>
      <c r="C157" t="s">
        <v>199</v>
      </c>
      <c r="D157" t="s">
        <v>203</v>
      </c>
      <c r="E157">
        <v>12</v>
      </c>
      <c r="I157" s="60"/>
      <c r="J157" s="63" t="s">
        <v>205</v>
      </c>
      <c r="K157" s="73">
        <v>2</v>
      </c>
      <c r="L157" s="74"/>
      <c r="M157" s="74">
        <v>69</v>
      </c>
      <c r="N157" s="74"/>
      <c r="O157" s="74">
        <v>4</v>
      </c>
      <c r="P157" s="74">
        <v>179</v>
      </c>
      <c r="Q157" s="74">
        <v>232</v>
      </c>
      <c r="R157" s="73">
        <v>486</v>
      </c>
      <c r="S157" s="73">
        <v>5</v>
      </c>
      <c r="T157" s="74"/>
      <c r="U157" s="74">
        <v>224</v>
      </c>
      <c r="V157" s="74">
        <v>3</v>
      </c>
      <c r="W157" s="74">
        <v>10</v>
      </c>
      <c r="X157" s="74">
        <v>422</v>
      </c>
      <c r="Y157" s="74">
        <v>603</v>
      </c>
      <c r="Z157" s="73">
        <v>1267</v>
      </c>
      <c r="AA157" s="73">
        <v>10</v>
      </c>
      <c r="AB157" s="74"/>
      <c r="AC157" s="74">
        <v>540</v>
      </c>
      <c r="AD157" s="74">
        <v>7</v>
      </c>
      <c r="AE157" s="74">
        <v>26</v>
      </c>
      <c r="AF157" s="74">
        <v>1262</v>
      </c>
      <c r="AG157" s="74">
        <v>1165</v>
      </c>
      <c r="AH157" s="73">
        <v>3010</v>
      </c>
      <c r="AI157" s="73">
        <v>4</v>
      </c>
      <c r="AJ157" s="74"/>
      <c r="AK157" s="74">
        <v>255</v>
      </c>
      <c r="AL157" s="74">
        <v>3</v>
      </c>
      <c r="AM157" s="74">
        <v>5</v>
      </c>
      <c r="AN157" s="74">
        <v>624</v>
      </c>
      <c r="AO157" s="74">
        <v>420</v>
      </c>
      <c r="AP157" s="73">
        <v>1311</v>
      </c>
      <c r="AQ157" s="73"/>
      <c r="AR157" s="74"/>
      <c r="AS157" s="74">
        <v>104</v>
      </c>
      <c r="AT157" s="74"/>
      <c r="AU157" s="74">
        <v>1</v>
      </c>
      <c r="AV157" s="74">
        <v>318</v>
      </c>
      <c r="AW157" s="74">
        <v>155</v>
      </c>
      <c r="AX157" s="73">
        <v>578</v>
      </c>
      <c r="AY157" s="75">
        <v>6652</v>
      </c>
    </row>
    <row r="158" spans="1:51" x14ac:dyDescent="0.25">
      <c r="A158" t="s">
        <v>64</v>
      </c>
      <c r="B158" t="s">
        <v>69</v>
      </c>
      <c r="C158" t="s">
        <v>199</v>
      </c>
      <c r="D158" t="s">
        <v>204</v>
      </c>
      <c r="E158">
        <v>2180</v>
      </c>
      <c r="I158" s="57" t="s">
        <v>253</v>
      </c>
      <c r="J158" s="58"/>
      <c r="K158" s="70">
        <v>2</v>
      </c>
      <c r="L158" s="71"/>
      <c r="M158" s="71">
        <v>134</v>
      </c>
      <c r="N158" s="71">
        <v>3</v>
      </c>
      <c r="O158" s="71">
        <v>6</v>
      </c>
      <c r="P158" s="71">
        <v>341</v>
      </c>
      <c r="Q158" s="71">
        <v>425</v>
      </c>
      <c r="R158" s="70">
        <v>911</v>
      </c>
      <c r="S158" s="70">
        <v>7</v>
      </c>
      <c r="T158" s="71"/>
      <c r="U158" s="71">
        <v>491</v>
      </c>
      <c r="V158" s="71">
        <v>9</v>
      </c>
      <c r="W158" s="71">
        <v>20</v>
      </c>
      <c r="X158" s="71">
        <v>779</v>
      </c>
      <c r="Y158" s="71">
        <v>1118</v>
      </c>
      <c r="Z158" s="70">
        <v>2424</v>
      </c>
      <c r="AA158" s="70">
        <v>13</v>
      </c>
      <c r="AB158" s="71"/>
      <c r="AC158" s="71">
        <v>1319</v>
      </c>
      <c r="AD158" s="71">
        <v>13</v>
      </c>
      <c r="AE158" s="71">
        <v>35</v>
      </c>
      <c r="AF158" s="71">
        <v>2405</v>
      </c>
      <c r="AG158" s="71">
        <v>2122</v>
      </c>
      <c r="AH158" s="70">
        <v>5907</v>
      </c>
      <c r="AI158" s="70">
        <v>5</v>
      </c>
      <c r="AJ158" s="71"/>
      <c r="AK158" s="71">
        <v>545</v>
      </c>
      <c r="AL158" s="71">
        <v>4</v>
      </c>
      <c r="AM158" s="71">
        <v>8</v>
      </c>
      <c r="AN158" s="71">
        <v>1165</v>
      </c>
      <c r="AO158" s="71">
        <v>739</v>
      </c>
      <c r="AP158" s="70">
        <v>2466</v>
      </c>
      <c r="AQ158" s="70"/>
      <c r="AR158" s="71"/>
      <c r="AS158" s="71">
        <v>254</v>
      </c>
      <c r="AT158" s="71"/>
      <c r="AU158" s="71">
        <v>2</v>
      </c>
      <c r="AV158" s="71">
        <v>541</v>
      </c>
      <c r="AW158" s="71">
        <v>263</v>
      </c>
      <c r="AX158" s="70">
        <v>1060</v>
      </c>
      <c r="AY158" s="72">
        <v>12768</v>
      </c>
    </row>
    <row r="159" spans="1:51" x14ac:dyDescent="0.25">
      <c r="A159" t="s">
        <v>64</v>
      </c>
      <c r="B159" t="s">
        <v>69</v>
      </c>
      <c r="C159" t="s">
        <v>199</v>
      </c>
      <c r="D159" t="s">
        <v>204</v>
      </c>
      <c r="E159">
        <v>960</v>
      </c>
      <c r="I159" s="57" t="s">
        <v>16</v>
      </c>
      <c r="J159" s="57" t="s">
        <v>199</v>
      </c>
      <c r="K159" s="70"/>
      <c r="L159" s="71"/>
      <c r="M159" s="71">
        <v>19</v>
      </c>
      <c r="N159" s="71"/>
      <c r="O159" s="71"/>
      <c r="P159" s="71">
        <v>75</v>
      </c>
      <c r="Q159" s="71">
        <v>65</v>
      </c>
      <c r="R159" s="70">
        <v>159</v>
      </c>
      <c r="S159" s="70">
        <v>1</v>
      </c>
      <c r="T159" s="71"/>
      <c r="U159" s="71">
        <v>57</v>
      </c>
      <c r="V159" s="71"/>
      <c r="W159" s="71">
        <v>2</v>
      </c>
      <c r="X159" s="71">
        <v>182</v>
      </c>
      <c r="Y159" s="71">
        <v>106</v>
      </c>
      <c r="Z159" s="70">
        <v>348</v>
      </c>
      <c r="AA159" s="70"/>
      <c r="AB159" s="71"/>
      <c r="AC159" s="71">
        <v>113</v>
      </c>
      <c r="AD159" s="71"/>
      <c r="AE159" s="71">
        <v>1</v>
      </c>
      <c r="AF159" s="71">
        <v>288</v>
      </c>
      <c r="AG159" s="71">
        <v>135</v>
      </c>
      <c r="AH159" s="70">
        <v>537</v>
      </c>
      <c r="AI159" s="70"/>
      <c r="AJ159" s="71"/>
      <c r="AK159" s="71">
        <v>59</v>
      </c>
      <c r="AL159" s="71"/>
      <c r="AM159" s="71"/>
      <c r="AN159" s="71">
        <v>134</v>
      </c>
      <c r="AO159" s="71">
        <v>43</v>
      </c>
      <c r="AP159" s="70">
        <v>236</v>
      </c>
      <c r="AQ159" s="70"/>
      <c r="AR159" s="71"/>
      <c r="AS159" s="71">
        <v>107</v>
      </c>
      <c r="AT159" s="71"/>
      <c r="AU159" s="71">
        <v>1</v>
      </c>
      <c r="AV159" s="71">
        <v>198</v>
      </c>
      <c r="AW159" s="71">
        <v>49</v>
      </c>
      <c r="AX159" s="70">
        <v>355</v>
      </c>
      <c r="AY159" s="72">
        <v>1635</v>
      </c>
    </row>
    <row r="160" spans="1:51" x14ac:dyDescent="0.25">
      <c r="A160" t="s">
        <v>64</v>
      </c>
      <c r="B160" t="s">
        <v>69</v>
      </c>
      <c r="C160" t="s">
        <v>199</v>
      </c>
      <c r="D160" t="s">
        <v>204</v>
      </c>
      <c r="E160">
        <v>276</v>
      </c>
      <c r="I160" s="60"/>
      <c r="J160" s="63" t="s">
        <v>205</v>
      </c>
      <c r="K160" s="73"/>
      <c r="L160" s="74"/>
      <c r="M160" s="74">
        <v>8</v>
      </c>
      <c r="N160" s="74"/>
      <c r="O160" s="74"/>
      <c r="P160" s="74">
        <v>72</v>
      </c>
      <c r="Q160" s="74">
        <v>39</v>
      </c>
      <c r="R160" s="73">
        <v>119</v>
      </c>
      <c r="S160" s="73"/>
      <c r="T160" s="74"/>
      <c r="U160" s="74">
        <v>43</v>
      </c>
      <c r="V160" s="74"/>
      <c r="W160" s="74">
        <v>1</v>
      </c>
      <c r="X160" s="74">
        <v>190</v>
      </c>
      <c r="Y160" s="74">
        <v>109</v>
      </c>
      <c r="Z160" s="73">
        <v>343</v>
      </c>
      <c r="AA160" s="73">
        <v>1</v>
      </c>
      <c r="AB160" s="74"/>
      <c r="AC160" s="74">
        <v>70</v>
      </c>
      <c r="AD160" s="74">
        <v>1</v>
      </c>
      <c r="AE160" s="74">
        <v>1</v>
      </c>
      <c r="AF160" s="74">
        <v>313</v>
      </c>
      <c r="AG160" s="74">
        <v>142</v>
      </c>
      <c r="AH160" s="73">
        <v>528</v>
      </c>
      <c r="AI160" s="73">
        <v>2</v>
      </c>
      <c r="AJ160" s="74"/>
      <c r="AK160" s="74">
        <v>34</v>
      </c>
      <c r="AL160" s="74"/>
      <c r="AM160" s="74">
        <v>1</v>
      </c>
      <c r="AN160" s="74">
        <v>130</v>
      </c>
      <c r="AO160" s="74">
        <v>65</v>
      </c>
      <c r="AP160" s="73">
        <v>232</v>
      </c>
      <c r="AQ160" s="73"/>
      <c r="AR160" s="74"/>
      <c r="AS160" s="74">
        <v>59</v>
      </c>
      <c r="AT160" s="74"/>
      <c r="AU160" s="74"/>
      <c r="AV160" s="74">
        <v>148</v>
      </c>
      <c r="AW160" s="74">
        <v>46</v>
      </c>
      <c r="AX160" s="73">
        <v>253</v>
      </c>
      <c r="AY160" s="75">
        <v>1475</v>
      </c>
    </row>
    <row r="161" spans="1:51" x14ac:dyDescent="0.25">
      <c r="A161" t="s">
        <v>64</v>
      </c>
      <c r="B161" t="s">
        <v>69</v>
      </c>
      <c r="C161" t="s">
        <v>199</v>
      </c>
      <c r="D161" t="s">
        <v>204</v>
      </c>
      <c r="E161">
        <v>72</v>
      </c>
      <c r="I161" s="57" t="s">
        <v>254</v>
      </c>
      <c r="J161" s="58"/>
      <c r="K161" s="70"/>
      <c r="L161" s="71"/>
      <c r="M161" s="71">
        <v>27</v>
      </c>
      <c r="N161" s="71"/>
      <c r="O161" s="71"/>
      <c r="P161" s="71">
        <v>147</v>
      </c>
      <c r="Q161" s="71">
        <v>104</v>
      </c>
      <c r="R161" s="70">
        <v>278</v>
      </c>
      <c r="S161" s="70">
        <v>1</v>
      </c>
      <c r="T161" s="71"/>
      <c r="U161" s="71">
        <v>100</v>
      </c>
      <c r="V161" s="71"/>
      <c r="W161" s="71">
        <v>3</v>
      </c>
      <c r="X161" s="71">
        <v>372</v>
      </c>
      <c r="Y161" s="71">
        <v>215</v>
      </c>
      <c r="Z161" s="70">
        <v>691</v>
      </c>
      <c r="AA161" s="70">
        <v>1</v>
      </c>
      <c r="AB161" s="71"/>
      <c r="AC161" s="71">
        <v>183</v>
      </c>
      <c r="AD161" s="71">
        <v>1</v>
      </c>
      <c r="AE161" s="71">
        <v>2</v>
      </c>
      <c r="AF161" s="71">
        <v>601</v>
      </c>
      <c r="AG161" s="71">
        <v>277</v>
      </c>
      <c r="AH161" s="70">
        <v>1065</v>
      </c>
      <c r="AI161" s="70">
        <v>2</v>
      </c>
      <c r="AJ161" s="71"/>
      <c r="AK161" s="71">
        <v>93</v>
      </c>
      <c r="AL161" s="71"/>
      <c r="AM161" s="71">
        <v>1</v>
      </c>
      <c r="AN161" s="71">
        <v>264</v>
      </c>
      <c r="AO161" s="71">
        <v>108</v>
      </c>
      <c r="AP161" s="70">
        <v>468</v>
      </c>
      <c r="AQ161" s="70"/>
      <c r="AR161" s="71"/>
      <c r="AS161" s="71">
        <v>166</v>
      </c>
      <c r="AT161" s="71"/>
      <c r="AU161" s="71">
        <v>1</v>
      </c>
      <c r="AV161" s="71">
        <v>346</v>
      </c>
      <c r="AW161" s="71">
        <v>95</v>
      </c>
      <c r="AX161" s="70">
        <v>608</v>
      </c>
      <c r="AY161" s="72">
        <v>3110</v>
      </c>
    </row>
    <row r="162" spans="1:51" x14ac:dyDescent="0.25">
      <c r="A162" t="s">
        <v>64</v>
      </c>
      <c r="B162" t="s">
        <v>69</v>
      </c>
      <c r="C162" t="s">
        <v>199</v>
      </c>
      <c r="D162" t="s">
        <v>204</v>
      </c>
      <c r="E162">
        <v>10</v>
      </c>
      <c r="I162" s="57" t="s">
        <v>15</v>
      </c>
      <c r="J162" s="57" t="s">
        <v>199</v>
      </c>
      <c r="K162" s="70"/>
      <c r="L162" s="71"/>
      <c r="M162" s="71">
        <v>173</v>
      </c>
      <c r="N162" s="71">
        <v>4</v>
      </c>
      <c r="O162" s="71">
        <v>1</v>
      </c>
      <c r="P162" s="71">
        <v>50</v>
      </c>
      <c r="Q162" s="71">
        <v>238</v>
      </c>
      <c r="R162" s="70">
        <v>466</v>
      </c>
      <c r="S162" s="70">
        <v>2</v>
      </c>
      <c r="T162" s="71"/>
      <c r="U162" s="71">
        <v>761</v>
      </c>
      <c r="V162" s="71">
        <v>10</v>
      </c>
      <c r="W162" s="71">
        <v>4</v>
      </c>
      <c r="X162" s="71">
        <v>230</v>
      </c>
      <c r="Y162" s="71">
        <v>972</v>
      </c>
      <c r="Z162" s="70">
        <v>1979</v>
      </c>
      <c r="AA162" s="70">
        <v>1</v>
      </c>
      <c r="AB162" s="71">
        <v>1</v>
      </c>
      <c r="AC162" s="71">
        <v>1097</v>
      </c>
      <c r="AD162" s="71">
        <v>7</v>
      </c>
      <c r="AE162" s="71">
        <v>15</v>
      </c>
      <c r="AF162" s="71">
        <v>503</v>
      </c>
      <c r="AG162" s="71">
        <v>1065</v>
      </c>
      <c r="AH162" s="70">
        <v>2689</v>
      </c>
      <c r="AI162" s="70"/>
      <c r="AJ162" s="71"/>
      <c r="AK162" s="71">
        <v>519</v>
      </c>
      <c r="AL162" s="71">
        <v>3</v>
      </c>
      <c r="AM162" s="71">
        <v>2</v>
      </c>
      <c r="AN162" s="71">
        <v>253</v>
      </c>
      <c r="AO162" s="71">
        <v>336</v>
      </c>
      <c r="AP162" s="70">
        <v>1113</v>
      </c>
      <c r="AQ162" s="70"/>
      <c r="AR162" s="71"/>
      <c r="AS162" s="71">
        <v>230</v>
      </c>
      <c r="AT162" s="71">
        <v>1</v>
      </c>
      <c r="AU162" s="71">
        <v>1</v>
      </c>
      <c r="AV162" s="71">
        <v>171</v>
      </c>
      <c r="AW162" s="71">
        <v>121</v>
      </c>
      <c r="AX162" s="70">
        <v>524</v>
      </c>
      <c r="AY162" s="72">
        <v>6771</v>
      </c>
    </row>
    <row r="163" spans="1:51" x14ac:dyDescent="0.25">
      <c r="A163" t="s">
        <v>64</v>
      </c>
      <c r="B163" t="s">
        <v>69</v>
      </c>
      <c r="C163" t="s">
        <v>205</v>
      </c>
      <c r="D163" t="s">
        <v>200</v>
      </c>
      <c r="E163">
        <v>942</v>
      </c>
      <c r="I163" s="60"/>
      <c r="J163" s="63" t="s">
        <v>205</v>
      </c>
      <c r="K163" s="73">
        <v>1</v>
      </c>
      <c r="L163" s="74"/>
      <c r="M163" s="74">
        <v>144</v>
      </c>
      <c r="N163" s="74">
        <v>4</v>
      </c>
      <c r="O163" s="74">
        <v>9</v>
      </c>
      <c r="P163" s="74">
        <v>61</v>
      </c>
      <c r="Q163" s="74">
        <v>287</v>
      </c>
      <c r="R163" s="73">
        <v>506</v>
      </c>
      <c r="S163" s="73">
        <v>2</v>
      </c>
      <c r="T163" s="74"/>
      <c r="U163" s="74">
        <v>592</v>
      </c>
      <c r="V163" s="74">
        <v>17</v>
      </c>
      <c r="W163" s="74">
        <v>13</v>
      </c>
      <c r="X163" s="74">
        <v>321</v>
      </c>
      <c r="Y163" s="74">
        <v>1331</v>
      </c>
      <c r="Z163" s="73">
        <v>2276</v>
      </c>
      <c r="AA163" s="73">
        <v>5</v>
      </c>
      <c r="AB163" s="74"/>
      <c r="AC163" s="74">
        <v>869</v>
      </c>
      <c r="AD163" s="74">
        <v>19</v>
      </c>
      <c r="AE163" s="74">
        <v>15</v>
      </c>
      <c r="AF163" s="74">
        <v>612</v>
      </c>
      <c r="AG163" s="74">
        <v>1459</v>
      </c>
      <c r="AH163" s="73">
        <v>2979</v>
      </c>
      <c r="AI163" s="73">
        <v>1</v>
      </c>
      <c r="AJ163" s="74">
        <v>1</v>
      </c>
      <c r="AK163" s="74">
        <v>392</v>
      </c>
      <c r="AL163" s="74">
        <v>1</v>
      </c>
      <c r="AM163" s="74">
        <v>6</v>
      </c>
      <c r="AN163" s="74">
        <v>294</v>
      </c>
      <c r="AO163" s="74">
        <v>525</v>
      </c>
      <c r="AP163" s="73">
        <v>1220</v>
      </c>
      <c r="AQ163" s="73"/>
      <c r="AR163" s="74">
        <v>1</v>
      </c>
      <c r="AS163" s="74">
        <v>219</v>
      </c>
      <c r="AT163" s="74">
        <v>1</v>
      </c>
      <c r="AU163" s="74">
        <v>1</v>
      </c>
      <c r="AV163" s="74">
        <v>234</v>
      </c>
      <c r="AW163" s="74">
        <v>194</v>
      </c>
      <c r="AX163" s="73">
        <v>650</v>
      </c>
      <c r="AY163" s="75">
        <v>7631</v>
      </c>
    </row>
    <row r="164" spans="1:51" x14ac:dyDescent="0.25">
      <c r="A164" t="s">
        <v>64</v>
      </c>
      <c r="B164" t="s">
        <v>69</v>
      </c>
      <c r="C164" t="s">
        <v>205</v>
      </c>
      <c r="D164" t="s">
        <v>200</v>
      </c>
      <c r="E164">
        <v>830</v>
      </c>
      <c r="I164" s="57" t="s">
        <v>255</v>
      </c>
      <c r="J164" s="58"/>
      <c r="K164" s="70">
        <v>1</v>
      </c>
      <c r="L164" s="71"/>
      <c r="M164" s="71">
        <v>317</v>
      </c>
      <c r="N164" s="71">
        <v>8</v>
      </c>
      <c r="O164" s="71">
        <v>10</v>
      </c>
      <c r="P164" s="71">
        <v>111</v>
      </c>
      <c r="Q164" s="71">
        <v>525</v>
      </c>
      <c r="R164" s="70">
        <v>972</v>
      </c>
      <c r="S164" s="70">
        <v>4</v>
      </c>
      <c r="T164" s="71"/>
      <c r="U164" s="71">
        <v>1353</v>
      </c>
      <c r="V164" s="71">
        <v>27</v>
      </c>
      <c r="W164" s="71">
        <v>17</v>
      </c>
      <c r="X164" s="71">
        <v>551</v>
      </c>
      <c r="Y164" s="71">
        <v>2303</v>
      </c>
      <c r="Z164" s="70">
        <v>4255</v>
      </c>
      <c r="AA164" s="70">
        <v>6</v>
      </c>
      <c r="AB164" s="71">
        <v>1</v>
      </c>
      <c r="AC164" s="71">
        <v>1966</v>
      </c>
      <c r="AD164" s="71">
        <v>26</v>
      </c>
      <c r="AE164" s="71">
        <v>30</v>
      </c>
      <c r="AF164" s="71">
        <v>1115</v>
      </c>
      <c r="AG164" s="71">
        <v>2524</v>
      </c>
      <c r="AH164" s="70">
        <v>5668</v>
      </c>
      <c r="AI164" s="70">
        <v>1</v>
      </c>
      <c r="AJ164" s="71">
        <v>1</v>
      </c>
      <c r="AK164" s="71">
        <v>911</v>
      </c>
      <c r="AL164" s="71">
        <v>4</v>
      </c>
      <c r="AM164" s="71">
        <v>8</v>
      </c>
      <c r="AN164" s="71">
        <v>547</v>
      </c>
      <c r="AO164" s="71">
        <v>861</v>
      </c>
      <c r="AP164" s="70">
        <v>2333</v>
      </c>
      <c r="AQ164" s="70"/>
      <c r="AR164" s="71">
        <v>1</v>
      </c>
      <c r="AS164" s="71">
        <v>449</v>
      </c>
      <c r="AT164" s="71">
        <v>2</v>
      </c>
      <c r="AU164" s="71">
        <v>2</v>
      </c>
      <c r="AV164" s="71">
        <v>405</v>
      </c>
      <c r="AW164" s="71">
        <v>315</v>
      </c>
      <c r="AX164" s="70">
        <v>1174</v>
      </c>
      <c r="AY164" s="72">
        <v>14402</v>
      </c>
    </row>
    <row r="165" spans="1:51" x14ac:dyDescent="0.25">
      <c r="A165" t="s">
        <v>64</v>
      </c>
      <c r="B165" t="s">
        <v>69</v>
      </c>
      <c r="C165" t="s">
        <v>205</v>
      </c>
      <c r="D165" t="s">
        <v>200</v>
      </c>
      <c r="E165">
        <v>354</v>
      </c>
      <c r="I165" s="57" t="s">
        <v>14</v>
      </c>
      <c r="J165" s="57" t="s">
        <v>199</v>
      </c>
      <c r="K165" s="70"/>
      <c r="L165" s="71"/>
      <c r="M165" s="71">
        <v>70</v>
      </c>
      <c r="N165" s="71"/>
      <c r="O165" s="71"/>
      <c r="P165" s="71">
        <v>126</v>
      </c>
      <c r="Q165" s="71">
        <v>162</v>
      </c>
      <c r="R165" s="70">
        <v>358</v>
      </c>
      <c r="S165" s="70"/>
      <c r="T165" s="71"/>
      <c r="U165" s="71">
        <v>155</v>
      </c>
      <c r="V165" s="71">
        <v>1</v>
      </c>
      <c r="W165" s="71">
        <v>2</v>
      </c>
      <c r="X165" s="71">
        <v>346</v>
      </c>
      <c r="Y165" s="71">
        <v>376</v>
      </c>
      <c r="Z165" s="70">
        <v>880</v>
      </c>
      <c r="AA165" s="70">
        <v>4</v>
      </c>
      <c r="AB165" s="71"/>
      <c r="AC165" s="71">
        <v>334</v>
      </c>
      <c r="AD165" s="71"/>
      <c r="AE165" s="71">
        <v>1</v>
      </c>
      <c r="AF165" s="71">
        <v>600</v>
      </c>
      <c r="AG165" s="71">
        <v>353</v>
      </c>
      <c r="AH165" s="70">
        <v>1292</v>
      </c>
      <c r="AI165" s="70"/>
      <c r="AJ165" s="71"/>
      <c r="AK165" s="71">
        <v>178</v>
      </c>
      <c r="AL165" s="71"/>
      <c r="AM165" s="71">
        <v>1</v>
      </c>
      <c r="AN165" s="71">
        <v>250</v>
      </c>
      <c r="AO165" s="71">
        <v>145</v>
      </c>
      <c r="AP165" s="70">
        <v>574</v>
      </c>
      <c r="AQ165" s="70"/>
      <c r="AR165" s="71"/>
      <c r="AS165" s="71">
        <v>269</v>
      </c>
      <c r="AT165" s="71"/>
      <c r="AU165" s="71"/>
      <c r="AV165" s="71">
        <v>293</v>
      </c>
      <c r="AW165" s="71">
        <v>123</v>
      </c>
      <c r="AX165" s="70">
        <v>685</v>
      </c>
      <c r="AY165" s="72">
        <v>3789</v>
      </c>
    </row>
    <row r="166" spans="1:51" x14ac:dyDescent="0.25">
      <c r="A166" t="s">
        <v>64</v>
      </c>
      <c r="B166" t="s">
        <v>69</v>
      </c>
      <c r="C166" t="s">
        <v>205</v>
      </c>
      <c r="D166" t="s">
        <v>200</v>
      </c>
      <c r="E166">
        <v>84</v>
      </c>
      <c r="I166" s="60"/>
      <c r="J166" s="63" t="s">
        <v>205</v>
      </c>
      <c r="K166" s="73">
        <v>3</v>
      </c>
      <c r="L166" s="74"/>
      <c r="M166" s="74">
        <v>48</v>
      </c>
      <c r="N166" s="74">
        <v>1</v>
      </c>
      <c r="O166" s="74">
        <v>2</v>
      </c>
      <c r="P166" s="74">
        <v>120</v>
      </c>
      <c r="Q166" s="74">
        <v>184</v>
      </c>
      <c r="R166" s="73">
        <v>358</v>
      </c>
      <c r="S166" s="73">
        <v>7</v>
      </c>
      <c r="T166" s="74"/>
      <c r="U166" s="74">
        <v>99</v>
      </c>
      <c r="V166" s="74"/>
      <c r="W166" s="74">
        <v>3</v>
      </c>
      <c r="X166" s="74">
        <v>313</v>
      </c>
      <c r="Y166" s="74">
        <v>346</v>
      </c>
      <c r="Z166" s="73">
        <v>768</v>
      </c>
      <c r="AA166" s="73">
        <v>1</v>
      </c>
      <c r="AB166" s="74"/>
      <c r="AC166" s="74">
        <v>224</v>
      </c>
      <c r="AD166" s="74"/>
      <c r="AE166" s="74">
        <v>4</v>
      </c>
      <c r="AF166" s="74">
        <v>609</v>
      </c>
      <c r="AG166" s="74">
        <v>345</v>
      </c>
      <c r="AH166" s="73">
        <v>1183</v>
      </c>
      <c r="AI166" s="73">
        <v>1</v>
      </c>
      <c r="AJ166" s="74"/>
      <c r="AK166" s="74">
        <v>145</v>
      </c>
      <c r="AL166" s="74"/>
      <c r="AM166" s="74">
        <v>1</v>
      </c>
      <c r="AN166" s="74">
        <v>240</v>
      </c>
      <c r="AO166" s="74">
        <v>147</v>
      </c>
      <c r="AP166" s="73">
        <v>534</v>
      </c>
      <c r="AQ166" s="73"/>
      <c r="AR166" s="74"/>
      <c r="AS166" s="74">
        <v>160</v>
      </c>
      <c r="AT166" s="74"/>
      <c r="AU166" s="74"/>
      <c r="AV166" s="74">
        <v>220</v>
      </c>
      <c r="AW166" s="74">
        <v>95</v>
      </c>
      <c r="AX166" s="73">
        <v>475</v>
      </c>
      <c r="AY166" s="75">
        <v>3318</v>
      </c>
    </row>
    <row r="167" spans="1:51" x14ac:dyDescent="0.25">
      <c r="A167" t="s">
        <v>64</v>
      </c>
      <c r="B167" t="s">
        <v>69</v>
      </c>
      <c r="C167" t="s">
        <v>205</v>
      </c>
      <c r="D167" t="s">
        <v>200</v>
      </c>
      <c r="E167">
        <v>35</v>
      </c>
      <c r="I167" s="57" t="s">
        <v>256</v>
      </c>
      <c r="J167" s="58"/>
      <c r="K167" s="70">
        <v>3</v>
      </c>
      <c r="L167" s="71"/>
      <c r="M167" s="71">
        <v>118</v>
      </c>
      <c r="N167" s="71">
        <v>1</v>
      </c>
      <c r="O167" s="71">
        <v>2</v>
      </c>
      <c r="P167" s="71">
        <v>246</v>
      </c>
      <c r="Q167" s="71">
        <v>346</v>
      </c>
      <c r="R167" s="70">
        <v>716</v>
      </c>
      <c r="S167" s="70">
        <v>7</v>
      </c>
      <c r="T167" s="71"/>
      <c r="U167" s="71">
        <v>254</v>
      </c>
      <c r="V167" s="71">
        <v>1</v>
      </c>
      <c r="W167" s="71">
        <v>5</v>
      </c>
      <c r="X167" s="71">
        <v>659</v>
      </c>
      <c r="Y167" s="71">
        <v>722</v>
      </c>
      <c r="Z167" s="70">
        <v>1648</v>
      </c>
      <c r="AA167" s="70">
        <v>5</v>
      </c>
      <c r="AB167" s="71"/>
      <c r="AC167" s="71">
        <v>558</v>
      </c>
      <c r="AD167" s="71"/>
      <c r="AE167" s="71">
        <v>5</v>
      </c>
      <c r="AF167" s="71">
        <v>1209</v>
      </c>
      <c r="AG167" s="71">
        <v>698</v>
      </c>
      <c r="AH167" s="70">
        <v>2475</v>
      </c>
      <c r="AI167" s="70">
        <v>1</v>
      </c>
      <c r="AJ167" s="71"/>
      <c r="AK167" s="71">
        <v>323</v>
      </c>
      <c r="AL167" s="71"/>
      <c r="AM167" s="71">
        <v>2</v>
      </c>
      <c r="AN167" s="71">
        <v>490</v>
      </c>
      <c r="AO167" s="71">
        <v>292</v>
      </c>
      <c r="AP167" s="70">
        <v>1108</v>
      </c>
      <c r="AQ167" s="70"/>
      <c r="AR167" s="71"/>
      <c r="AS167" s="71">
        <v>429</v>
      </c>
      <c r="AT167" s="71"/>
      <c r="AU167" s="71"/>
      <c r="AV167" s="71">
        <v>513</v>
      </c>
      <c r="AW167" s="71">
        <v>218</v>
      </c>
      <c r="AX167" s="70">
        <v>1160</v>
      </c>
      <c r="AY167" s="72">
        <v>7107</v>
      </c>
    </row>
    <row r="168" spans="1:51" x14ac:dyDescent="0.25">
      <c r="A168" t="s">
        <v>64</v>
      </c>
      <c r="B168" t="s">
        <v>69</v>
      </c>
      <c r="C168" t="s">
        <v>205</v>
      </c>
      <c r="D168" t="s">
        <v>200</v>
      </c>
      <c r="E168">
        <v>18</v>
      </c>
      <c r="I168" s="57" t="s">
        <v>13</v>
      </c>
      <c r="J168" s="57" t="s">
        <v>199</v>
      </c>
      <c r="K168" s="70">
        <v>16</v>
      </c>
      <c r="L168" s="71">
        <v>3</v>
      </c>
      <c r="M168" s="71">
        <v>2123</v>
      </c>
      <c r="N168" s="71">
        <v>13</v>
      </c>
      <c r="O168" s="71">
        <v>28</v>
      </c>
      <c r="P168" s="71">
        <v>1071</v>
      </c>
      <c r="Q168" s="71">
        <v>2936</v>
      </c>
      <c r="R168" s="70">
        <v>6190</v>
      </c>
      <c r="S168" s="70">
        <v>22</v>
      </c>
      <c r="T168" s="71">
        <v>1</v>
      </c>
      <c r="U168" s="71">
        <v>5685</v>
      </c>
      <c r="V168" s="71">
        <v>27</v>
      </c>
      <c r="W168" s="71">
        <v>50</v>
      </c>
      <c r="X168" s="71">
        <v>2836</v>
      </c>
      <c r="Y168" s="71">
        <v>5733</v>
      </c>
      <c r="Z168" s="70">
        <v>14354</v>
      </c>
      <c r="AA168" s="70">
        <v>27</v>
      </c>
      <c r="AB168" s="71">
        <v>2</v>
      </c>
      <c r="AC168" s="71">
        <v>9785</v>
      </c>
      <c r="AD168" s="71">
        <v>24</v>
      </c>
      <c r="AE168" s="71">
        <v>48</v>
      </c>
      <c r="AF168" s="71">
        <v>5011</v>
      </c>
      <c r="AG168" s="71">
        <v>5400</v>
      </c>
      <c r="AH168" s="70">
        <v>20297</v>
      </c>
      <c r="AI168" s="70">
        <v>10</v>
      </c>
      <c r="AJ168" s="71">
        <v>1</v>
      </c>
      <c r="AK168" s="71">
        <v>4638</v>
      </c>
      <c r="AL168" s="71">
        <v>6</v>
      </c>
      <c r="AM168" s="71">
        <v>8</v>
      </c>
      <c r="AN168" s="71">
        <v>2137</v>
      </c>
      <c r="AO168" s="71">
        <v>1670</v>
      </c>
      <c r="AP168" s="70">
        <v>8470</v>
      </c>
      <c r="AQ168" s="70">
        <v>5</v>
      </c>
      <c r="AR168" s="71">
        <v>3</v>
      </c>
      <c r="AS168" s="71">
        <v>5334</v>
      </c>
      <c r="AT168" s="71">
        <v>1</v>
      </c>
      <c r="AU168" s="71">
        <v>7</v>
      </c>
      <c r="AV168" s="71">
        <v>2517</v>
      </c>
      <c r="AW168" s="71">
        <v>1246</v>
      </c>
      <c r="AX168" s="70">
        <v>9113</v>
      </c>
      <c r="AY168" s="72">
        <v>58424</v>
      </c>
    </row>
    <row r="169" spans="1:51" x14ac:dyDescent="0.25">
      <c r="A169" t="s">
        <v>64</v>
      </c>
      <c r="B169" t="s">
        <v>69</v>
      </c>
      <c r="C169" t="s">
        <v>205</v>
      </c>
      <c r="D169" t="s">
        <v>200</v>
      </c>
      <c r="E169">
        <v>7</v>
      </c>
      <c r="I169" s="60"/>
      <c r="J169" s="63" t="s">
        <v>205</v>
      </c>
      <c r="K169" s="73">
        <v>18</v>
      </c>
      <c r="L169" s="74">
        <v>1</v>
      </c>
      <c r="M169" s="74">
        <v>1804</v>
      </c>
      <c r="N169" s="74">
        <v>22</v>
      </c>
      <c r="O169" s="74">
        <v>33</v>
      </c>
      <c r="P169" s="74">
        <v>1073</v>
      </c>
      <c r="Q169" s="74">
        <v>2856</v>
      </c>
      <c r="R169" s="73">
        <v>5807</v>
      </c>
      <c r="S169" s="73">
        <v>31</v>
      </c>
      <c r="T169" s="74"/>
      <c r="U169" s="74">
        <v>4487</v>
      </c>
      <c r="V169" s="74">
        <v>36</v>
      </c>
      <c r="W169" s="74">
        <v>66</v>
      </c>
      <c r="X169" s="74">
        <v>2996</v>
      </c>
      <c r="Y169" s="74">
        <v>5458</v>
      </c>
      <c r="Z169" s="73">
        <v>13074</v>
      </c>
      <c r="AA169" s="73">
        <v>41</v>
      </c>
      <c r="AB169" s="74">
        <v>5</v>
      </c>
      <c r="AC169" s="74">
        <v>7570</v>
      </c>
      <c r="AD169" s="74">
        <v>22</v>
      </c>
      <c r="AE169" s="74">
        <v>68</v>
      </c>
      <c r="AF169" s="74">
        <v>5194</v>
      </c>
      <c r="AG169" s="74">
        <v>5521</v>
      </c>
      <c r="AH169" s="73">
        <v>18421</v>
      </c>
      <c r="AI169" s="73">
        <v>11</v>
      </c>
      <c r="AJ169" s="74">
        <v>1</v>
      </c>
      <c r="AK169" s="74">
        <v>3836</v>
      </c>
      <c r="AL169" s="74">
        <v>8</v>
      </c>
      <c r="AM169" s="74">
        <v>15</v>
      </c>
      <c r="AN169" s="74">
        <v>2211</v>
      </c>
      <c r="AO169" s="74">
        <v>1772</v>
      </c>
      <c r="AP169" s="73">
        <v>7854</v>
      </c>
      <c r="AQ169" s="73">
        <v>6</v>
      </c>
      <c r="AR169" s="74"/>
      <c r="AS169" s="74">
        <v>3771</v>
      </c>
      <c r="AT169" s="74">
        <v>2</v>
      </c>
      <c r="AU169" s="74">
        <v>9</v>
      </c>
      <c r="AV169" s="74">
        <v>2026</v>
      </c>
      <c r="AW169" s="74">
        <v>1099</v>
      </c>
      <c r="AX169" s="73">
        <v>6913</v>
      </c>
      <c r="AY169" s="75">
        <v>52069</v>
      </c>
    </row>
    <row r="170" spans="1:51" x14ac:dyDescent="0.25">
      <c r="A170" t="s">
        <v>64</v>
      </c>
      <c r="B170" t="s">
        <v>69</v>
      </c>
      <c r="C170" t="s">
        <v>205</v>
      </c>
      <c r="D170" t="s">
        <v>201</v>
      </c>
      <c r="E170">
        <v>1676</v>
      </c>
      <c r="I170" s="57" t="s">
        <v>257</v>
      </c>
      <c r="J170" s="58"/>
      <c r="K170" s="70">
        <v>34</v>
      </c>
      <c r="L170" s="71">
        <v>4</v>
      </c>
      <c r="M170" s="71">
        <v>3927</v>
      </c>
      <c r="N170" s="71">
        <v>35</v>
      </c>
      <c r="O170" s="71">
        <v>61</v>
      </c>
      <c r="P170" s="71">
        <v>2144</v>
      </c>
      <c r="Q170" s="71">
        <v>5792</v>
      </c>
      <c r="R170" s="70">
        <v>11997</v>
      </c>
      <c r="S170" s="70">
        <v>53</v>
      </c>
      <c r="T170" s="71">
        <v>1</v>
      </c>
      <c r="U170" s="71">
        <v>10172</v>
      </c>
      <c r="V170" s="71">
        <v>63</v>
      </c>
      <c r="W170" s="71">
        <v>116</v>
      </c>
      <c r="X170" s="71">
        <v>5832</v>
      </c>
      <c r="Y170" s="71">
        <v>11191</v>
      </c>
      <c r="Z170" s="70">
        <v>27428</v>
      </c>
      <c r="AA170" s="70">
        <v>68</v>
      </c>
      <c r="AB170" s="71">
        <v>7</v>
      </c>
      <c r="AC170" s="71">
        <v>17355</v>
      </c>
      <c r="AD170" s="71">
        <v>46</v>
      </c>
      <c r="AE170" s="71">
        <v>116</v>
      </c>
      <c r="AF170" s="71">
        <v>10205</v>
      </c>
      <c r="AG170" s="71">
        <v>10921</v>
      </c>
      <c r="AH170" s="70">
        <v>38718</v>
      </c>
      <c r="AI170" s="70">
        <v>21</v>
      </c>
      <c r="AJ170" s="71">
        <v>2</v>
      </c>
      <c r="AK170" s="71">
        <v>8474</v>
      </c>
      <c r="AL170" s="71">
        <v>14</v>
      </c>
      <c r="AM170" s="71">
        <v>23</v>
      </c>
      <c r="AN170" s="71">
        <v>4348</v>
      </c>
      <c r="AO170" s="71">
        <v>3442</v>
      </c>
      <c r="AP170" s="70">
        <v>16324</v>
      </c>
      <c r="AQ170" s="70">
        <v>11</v>
      </c>
      <c r="AR170" s="71">
        <v>3</v>
      </c>
      <c r="AS170" s="71">
        <v>9105</v>
      </c>
      <c r="AT170" s="71">
        <v>3</v>
      </c>
      <c r="AU170" s="71">
        <v>16</v>
      </c>
      <c r="AV170" s="71">
        <v>4543</v>
      </c>
      <c r="AW170" s="71">
        <v>2345</v>
      </c>
      <c r="AX170" s="70">
        <v>16026</v>
      </c>
      <c r="AY170" s="72">
        <v>110493</v>
      </c>
    </row>
    <row r="171" spans="1:51" x14ac:dyDescent="0.25">
      <c r="A171" t="s">
        <v>64</v>
      </c>
      <c r="B171" t="s">
        <v>69</v>
      </c>
      <c r="C171" t="s">
        <v>205</v>
      </c>
      <c r="D171" t="s">
        <v>201</v>
      </c>
      <c r="E171">
        <v>2852</v>
      </c>
      <c r="I171" s="57" t="s">
        <v>12</v>
      </c>
      <c r="J171" s="57" t="s">
        <v>199</v>
      </c>
      <c r="K171" s="70"/>
      <c r="L171" s="71"/>
      <c r="M171" s="71">
        <v>18</v>
      </c>
      <c r="N171" s="71"/>
      <c r="O171" s="71"/>
      <c r="P171" s="71">
        <v>99</v>
      </c>
      <c r="Q171" s="71">
        <v>96</v>
      </c>
      <c r="R171" s="70">
        <v>213</v>
      </c>
      <c r="S171" s="70"/>
      <c r="T171" s="71"/>
      <c r="U171" s="71">
        <v>58</v>
      </c>
      <c r="V171" s="71"/>
      <c r="W171" s="71">
        <v>4</v>
      </c>
      <c r="X171" s="71">
        <v>311</v>
      </c>
      <c r="Y171" s="71">
        <v>204</v>
      </c>
      <c r="Z171" s="70">
        <v>577</v>
      </c>
      <c r="AA171" s="70">
        <v>1</v>
      </c>
      <c r="AB171" s="71"/>
      <c r="AC171" s="71">
        <v>105</v>
      </c>
      <c r="AD171" s="71"/>
      <c r="AE171" s="71">
        <v>2</v>
      </c>
      <c r="AF171" s="71">
        <v>597</v>
      </c>
      <c r="AG171" s="71">
        <v>173</v>
      </c>
      <c r="AH171" s="70">
        <v>878</v>
      </c>
      <c r="AI171" s="70"/>
      <c r="AJ171" s="71"/>
      <c r="AK171" s="71">
        <v>44</v>
      </c>
      <c r="AL171" s="71"/>
      <c r="AM171" s="71"/>
      <c r="AN171" s="71">
        <v>210</v>
      </c>
      <c r="AO171" s="71">
        <v>41</v>
      </c>
      <c r="AP171" s="70">
        <v>295</v>
      </c>
      <c r="AQ171" s="70"/>
      <c r="AR171" s="71"/>
      <c r="AS171" s="71">
        <v>68</v>
      </c>
      <c r="AT171" s="71"/>
      <c r="AU171" s="71"/>
      <c r="AV171" s="71">
        <v>180</v>
      </c>
      <c r="AW171" s="71">
        <v>21</v>
      </c>
      <c r="AX171" s="70">
        <v>269</v>
      </c>
      <c r="AY171" s="72">
        <v>2232</v>
      </c>
    </row>
    <row r="172" spans="1:51" x14ac:dyDescent="0.25">
      <c r="A172" t="s">
        <v>64</v>
      </c>
      <c r="B172" t="s">
        <v>69</v>
      </c>
      <c r="C172" t="s">
        <v>205</v>
      </c>
      <c r="D172" t="s">
        <v>201</v>
      </c>
      <c r="E172">
        <v>2460</v>
      </c>
      <c r="I172" s="60"/>
      <c r="J172" s="63" t="s">
        <v>205</v>
      </c>
      <c r="K172" s="73"/>
      <c r="L172" s="74"/>
      <c r="M172" s="74">
        <v>8</v>
      </c>
      <c r="N172" s="74">
        <v>1</v>
      </c>
      <c r="O172" s="74">
        <v>3</v>
      </c>
      <c r="P172" s="74">
        <v>127</v>
      </c>
      <c r="Q172" s="74">
        <v>103</v>
      </c>
      <c r="R172" s="73">
        <v>242</v>
      </c>
      <c r="S172" s="73"/>
      <c r="T172" s="74"/>
      <c r="U172" s="74">
        <v>33</v>
      </c>
      <c r="V172" s="74">
        <v>1</v>
      </c>
      <c r="W172" s="74">
        <v>4</v>
      </c>
      <c r="X172" s="74">
        <v>320</v>
      </c>
      <c r="Y172" s="74">
        <v>217</v>
      </c>
      <c r="Z172" s="73">
        <v>575</v>
      </c>
      <c r="AA172" s="73">
        <v>2</v>
      </c>
      <c r="AB172" s="74"/>
      <c r="AC172" s="74">
        <v>59</v>
      </c>
      <c r="AD172" s="74"/>
      <c r="AE172" s="74">
        <v>3</v>
      </c>
      <c r="AF172" s="74">
        <v>634</v>
      </c>
      <c r="AG172" s="74">
        <v>212</v>
      </c>
      <c r="AH172" s="73">
        <v>910</v>
      </c>
      <c r="AI172" s="73"/>
      <c r="AJ172" s="74"/>
      <c r="AK172" s="74">
        <v>30</v>
      </c>
      <c r="AL172" s="74"/>
      <c r="AM172" s="74">
        <v>1</v>
      </c>
      <c r="AN172" s="74">
        <v>246</v>
      </c>
      <c r="AO172" s="74">
        <v>50</v>
      </c>
      <c r="AP172" s="73">
        <v>327</v>
      </c>
      <c r="AQ172" s="73"/>
      <c r="AR172" s="74"/>
      <c r="AS172" s="74">
        <v>52</v>
      </c>
      <c r="AT172" s="74"/>
      <c r="AU172" s="74"/>
      <c r="AV172" s="74">
        <v>169</v>
      </c>
      <c r="AW172" s="74">
        <v>31</v>
      </c>
      <c r="AX172" s="73">
        <v>252</v>
      </c>
      <c r="AY172" s="75">
        <v>2306</v>
      </c>
    </row>
    <row r="173" spans="1:51" x14ac:dyDescent="0.25">
      <c r="A173" t="s">
        <v>64</v>
      </c>
      <c r="B173" t="s">
        <v>69</v>
      </c>
      <c r="C173" t="s">
        <v>205</v>
      </c>
      <c r="D173" t="s">
        <v>201</v>
      </c>
      <c r="E173">
        <v>1432</v>
      </c>
      <c r="I173" s="57" t="s">
        <v>258</v>
      </c>
      <c r="J173" s="58"/>
      <c r="K173" s="70"/>
      <c r="L173" s="71"/>
      <c r="M173" s="71">
        <v>26</v>
      </c>
      <c r="N173" s="71">
        <v>1</v>
      </c>
      <c r="O173" s="71">
        <v>3</v>
      </c>
      <c r="P173" s="71">
        <v>226</v>
      </c>
      <c r="Q173" s="71">
        <v>199</v>
      </c>
      <c r="R173" s="70">
        <v>455</v>
      </c>
      <c r="S173" s="70"/>
      <c r="T173" s="71"/>
      <c r="U173" s="71">
        <v>91</v>
      </c>
      <c r="V173" s="71">
        <v>1</v>
      </c>
      <c r="W173" s="71">
        <v>8</v>
      </c>
      <c r="X173" s="71">
        <v>631</v>
      </c>
      <c r="Y173" s="71">
        <v>421</v>
      </c>
      <c r="Z173" s="70">
        <v>1152</v>
      </c>
      <c r="AA173" s="70">
        <v>3</v>
      </c>
      <c r="AB173" s="71"/>
      <c r="AC173" s="71">
        <v>164</v>
      </c>
      <c r="AD173" s="71"/>
      <c r="AE173" s="71">
        <v>5</v>
      </c>
      <c r="AF173" s="71">
        <v>1231</v>
      </c>
      <c r="AG173" s="71">
        <v>385</v>
      </c>
      <c r="AH173" s="70">
        <v>1788</v>
      </c>
      <c r="AI173" s="70"/>
      <c r="AJ173" s="71"/>
      <c r="AK173" s="71">
        <v>74</v>
      </c>
      <c r="AL173" s="71"/>
      <c r="AM173" s="71">
        <v>1</v>
      </c>
      <c r="AN173" s="71">
        <v>456</v>
      </c>
      <c r="AO173" s="71">
        <v>91</v>
      </c>
      <c r="AP173" s="70">
        <v>622</v>
      </c>
      <c r="AQ173" s="70"/>
      <c r="AR173" s="71"/>
      <c r="AS173" s="71">
        <v>120</v>
      </c>
      <c r="AT173" s="71"/>
      <c r="AU173" s="71"/>
      <c r="AV173" s="71">
        <v>349</v>
      </c>
      <c r="AW173" s="71">
        <v>52</v>
      </c>
      <c r="AX173" s="70">
        <v>521</v>
      </c>
      <c r="AY173" s="72">
        <v>4538</v>
      </c>
    </row>
    <row r="174" spans="1:51" x14ac:dyDescent="0.25">
      <c r="A174" t="s">
        <v>64</v>
      </c>
      <c r="B174" t="s">
        <v>69</v>
      </c>
      <c r="C174" t="s">
        <v>205</v>
      </c>
      <c r="D174" t="s">
        <v>201</v>
      </c>
      <c r="E174">
        <v>625</v>
      </c>
      <c r="I174" s="57" t="s">
        <v>11</v>
      </c>
      <c r="J174" s="57" t="s">
        <v>199</v>
      </c>
      <c r="K174" s="70">
        <v>1</v>
      </c>
      <c r="L174" s="71">
        <v>1</v>
      </c>
      <c r="M174" s="71">
        <v>93</v>
      </c>
      <c r="N174" s="71">
        <v>1</v>
      </c>
      <c r="O174" s="71">
        <v>3</v>
      </c>
      <c r="P174" s="71">
        <v>96</v>
      </c>
      <c r="Q174" s="71">
        <v>185</v>
      </c>
      <c r="R174" s="70">
        <v>380</v>
      </c>
      <c r="S174" s="70"/>
      <c r="T174" s="71"/>
      <c r="U174" s="71">
        <v>253</v>
      </c>
      <c r="V174" s="71"/>
      <c r="W174" s="71">
        <v>5</v>
      </c>
      <c r="X174" s="71">
        <v>291</v>
      </c>
      <c r="Y174" s="71">
        <v>284</v>
      </c>
      <c r="Z174" s="70">
        <v>833</v>
      </c>
      <c r="AA174" s="70">
        <v>2</v>
      </c>
      <c r="AB174" s="71"/>
      <c r="AC174" s="71">
        <v>513</v>
      </c>
      <c r="AD174" s="71">
        <v>2</v>
      </c>
      <c r="AE174" s="71">
        <v>3</v>
      </c>
      <c r="AF174" s="71">
        <v>651</v>
      </c>
      <c r="AG174" s="71">
        <v>301</v>
      </c>
      <c r="AH174" s="70">
        <v>1472</v>
      </c>
      <c r="AI174" s="70">
        <v>1</v>
      </c>
      <c r="AJ174" s="71"/>
      <c r="AK174" s="71">
        <v>276</v>
      </c>
      <c r="AL174" s="71"/>
      <c r="AM174" s="71">
        <v>1</v>
      </c>
      <c r="AN174" s="71">
        <v>315</v>
      </c>
      <c r="AO174" s="71">
        <v>96</v>
      </c>
      <c r="AP174" s="70">
        <v>689</v>
      </c>
      <c r="AQ174" s="70"/>
      <c r="AR174" s="71">
        <v>1</v>
      </c>
      <c r="AS174" s="71">
        <v>278</v>
      </c>
      <c r="AT174" s="71"/>
      <c r="AU174" s="71"/>
      <c r="AV174" s="71">
        <v>320</v>
      </c>
      <c r="AW174" s="71">
        <v>62</v>
      </c>
      <c r="AX174" s="70">
        <v>661</v>
      </c>
      <c r="AY174" s="72">
        <v>4035</v>
      </c>
    </row>
    <row r="175" spans="1:51" x14ac:dyDescent="0.25">
      <c r="A175" t="s">
        <v>64</v>
      </c>
      <c r="B175" t="s">
        <v>69</v>
      </c>
      <c r="C175" t="s">
        <v>205</v>
      </c>
      <c r="D175" t="s">
        <v>201</v>
      </c>
      <c r="E175">
        <v>234</v>
      </c>
      <c r="I175" s="60"/>
      <c r="J175" s="63" t="s">
        <v>205</v>
      </c>
      <c r="K175" s="73"/>
      <c r="L175" s="74"/>
      <c r="M175" s="74">
        <v>62</v>
      </c>
      <c r="N175" s="74">
        <v>2</v>
      </c>
      <c r="O175" s="74">
        <v>1</v>
      </c>
      <c r="P175" s="74">
        <v>120</v>
      </c>
      <c r="Q175" s="74">
        <v>150</v>
      </c>
      <c r="R175" s="73">
        <v>335</v>
      </c>
      <c r="S175" s="73">
        <v>2</v>
      </c>
      <c r="T175" s="74">
        <v>1</v>
      </c>
      <c r="U175" s="74">
        <v>157</v>
      </c>
      <c r="V175" s="74">
        <v>2</v>
      </c>
      <c r="W175" s="74">
        <v>4</v>
      </c>
      <c r="X175" s="74">
        <v>297</v>
      </c>
      <c r="Y175" s="74">
        <v>264</v>
      </c>
      <c r="Z175" s="73">
        <v>727</v>
      </c>
      <c r="AA175" s="73"/>
      <c r="AB175" s="74"/>
      <c r="AC175" s="74">
        <v>382</v>
      </c>
      <c r="AD175" s="74">
        <v>2</v>
      </c>
      <c r="AE175" s="74">
        <v>4</v>
      </c>
      <c r="AF175" s="74">
        <v>591</v>
      </c>
      <c r="AG175" s="74">
        <v>328</v>
      </c>
      <c r="AH175" s="73">
        <v>1307</v>
      </c>
      <c r="AI175" s="73">
        <v>3</v>
      </c>
      <c r="AJ175" s="74"/>
      <c r="AK175" s="74">
        <v>214</v>
      </c>
      <c r="AL175" s="74">
        <v>2</v>
      </c>
      <c r="AM175" s="74"/>
      <c r="AN175" s="74">
        <v>319</v>
      </c>
      <c r="AO175" s="74">
        <v>115</v>
      </c>
      <c r="AP175" s="73">
        <v>653</v>
      </c>
      <c r="AQ175" s="73">
        <v>1</v>
      </c>
      <c r="AR175" s="74"/>
      <c r="AS175" s="74">
        <v>200</v>
      </c>
      <c r="AT175" s="74">
        <v>1</v>
      </c>
      <c r="AU175" s="74"/>
      <c r="AV175" s="74">
        <v>336</v>
      </c>
      <c r="AW175" s="74">
        <v>67</v>
      </c>
      <c r="AX175" s="73">
        <v>605</v>
      </c>
      <c r="AY175" s="75">
        <v>3627</v>
      </c>
    </row>
    <row r="176" spans="1:51" x14ac:dyDescent="0.25">
      <c r="A176" t="s">
        <v>64</v>
      </c>
      <c r="B176" t="s">
        <v>69</v>
      </c>
      <c r="C176" t="s">
        <v>205</v>
      </c>
      <c r="D176" t="s">
        <v>201</v>
      </c>
      <c r="E176">
        <v>70</v>
      </c>
      <c r="I176" s="57" t="s">
        <v>259</v>
      </c>
      <c r="J176" s="58"/>
      <c r="K176" s="70">
        <v>1</v>
      </c>
      <c r="L176" s="71">
        <v>1</v>
      </c>
      <c r="M176" s="71">
        <v>155</v>
      </c>
      <c r="N176" s="71">
        <v>3</v>
      </c>
      <c r="O176" s="71">
        <v>4</v>
      </c>
      <c r="P176" s="71">
        <v>216</v>
      </c>
      <c r="Q176" s="71">
        <v>335</v>
      </c>
      <c r="R176" s="70">
        <v>715</v>
      </c>
      <c r="S176" s="70">
        <v>2</v>
      </c>
      <c r="T176" s="71">
        <v>1</v>
      </c>
      <c r="U176" s="71">
        <v>410</v>
      </c>
      <c r="V176" s="71">
        <v>2</v>
      </c>
      <c r="W176" s="71">
        <v>9</v>
      </c>
      <c r="X176" s="71">
        <v>588</v>
      </c>
      <c r="Y176" s="71">
        <v>548</v>
      </c>
      <c r="Z176" s="70">
        <v>1560</v>
      </c>
      <c r="AA176" s="70">
        <v>2</v>
      </c>
      <c r="AB176" s="71"/>
      <c r="AC176" s="71">
        <v>895</v>
      </c>
      <c r="AD176" s="71">
        <v>4</v>
      </c>
      <c r="AE176" s="71">
        <v>7</v>
      </c>
      <c r="AF176" s="71">
        <v>1242</v>
      </c>
      <c r="AG176" s="71">
        <v>629</v>
      </c>
      <c r="AH176" s="70">
        <v>2779</v>
      </c>
      <c r="AI176" s="70">
        <v>4</v>
      </c>
      <c r="AJ176" s="71"/>
      <c r="AK176" s="71">
        <v>490</v>
      </c>
      <c r="AL176" s="71">
        <v>2</v>
      </c>
      <c r="AM176" s="71">
        <v>1</v>
      </c>
      <c r="AN176" s="71">
        <v>634</v>
      </c>
      <c r="AO176" s="71">
        <v>211</v>
      </c>
      <c r="AP176" s="70">
        <v>1342</v>
      </c>
      <c r="AQ176" s="70">
        <v>1</v>
      </c>
      <c r="AR176" s="71">
        <v>1</v>
      </c>
      <c r="AS176" s="71">
        <v>478</v>
      </c>
      <c r="AT176" s="71">
        <v>1</v>
      </c>
      <c r="AU176" s="71"/>
      <c r="AV176" s="71">
        <v>656</v>
      </c>
      <c r="AW176" s="71">
        <v>129</v>
      </c>
      <c r="AX176" s="70">
        <v>1266</v>
      </c>
      <c r="AY176" s="72">
        <v>7662</v>
      </c>
    </row>
    <row r="177" spans="1:51" x14ac:dyDescent="0.25">
      <c r="A177" t="s">
        <v>64</v>
      </c>
      <c r="B177" t="s">
        <v>69</v>
      </c>
      <c r="C177" t="s">
        <v>205</v>
      </c>
      <c r="D177" t="s">
        <v>201</v>
      </c>
      <c r="E177">
        <v>24</v>
      </c>
      <c r="I177" s="57" t="s">
        <v>10</v>
      </c>
      <c r="J177" s="57" t="s">
        <v>199</v>
      </c>
      <c r="K177" s="70"/>
      <c r="L177" s="71"/>
      <c r="M177" s="71">
        <v>209</v>
      </c>
      <c r="N177" s="71">
        <v>7</v>
      </c>
      <c r="O177" s="71">
        <v>16</v>
      </c>
      <c r="P177" s="71">
        <v>147</v>
      </c>
      <c r="Q177" s="71">
        <v>372</v>
      </c>
      <c r="R177" s="70">
        <v>751</v>
      </c>
      <c r="S177" s="70">
        <v>1</v>
      </c>
      <c r="T177" s="71"/>
      <c r="U177" s="71">
        <v>906</v>
      </c>
      <c r="V177" s="71">
        <v>32</v>
      </c>
      <c r="W177" s="71">
        <v>21</v>
      </c>
      <c r="X177" s="71">
        <v>502</v>
      </c>
      <c r="Y177" s="71">
        <v>1032</v>
      </c>
      <c r="Z177" s="70">
        <v>2494</v>
      </c>
      <c r="AA177" s="70">
        <v>3</v>
      </c>
      <c r="AB177" s="71">
        <v>2</v>
      </c>
      <c r="AC177" s="71">
        <v>1256</v>
      </c>
      <c r="AD177" s="71">
        <v>15</v>
      </c>
      <c r="AE177" s="71">
        <v>23</v>
      </c>
      <c r="AF177" s="71">
        <v>1141</v>
      </c>
      <c r="AG177" s="71">
        <v>1138</v>
      </c>
      <c r="AH177" s="70">
        <v>3578</v>
      </c>
      <c r="AI177" s="70"/>
      <c r="AJ177" s="71"/>
      <c r="AK177" s="71">
        <v>451</v>
      </c>
      <c r="AL177" s="71">
        <v>3</v>
      </c>
      <c r="AM177" s="71">
        <v>4</v>
      </c>
      <c r="AN177" s="71">
        <v>423</v>
      </c>
      <c r="AO177" s="71">
        <v>286</v>
      </c>
      <c r="AP177" s="70">
        <v>1167</v>
      </c>
      <c r="AQ177" s="70"/>
      <c r="AR177" s="71"/>
      <c r="AS177" s="71">
        <v>176</v>
      </c>
      <c r="AT177" s="71"/>
      <c r="AU177" s="71"/>
      <c r="AV177" s="71">
        <v>219</v>
      </c>
      <c r="AW177" s="71">
        <v>101</v>
      </c>
      <c r="AX177" s="70">
        <v>496</v>
      </c>
      <c r="AY177" s="72">
        <v>8486</v>
      </c>
    </row>
    <row r="178" spans="1:51" x14ac:dyDescent="0.25">
      <c r="A178" t="s">
        <v>64</v>
      </c>
      <c r="B178" t="s">
        <v>69</v>
      </c>
      <c r="C178" t="s">
        <v>205</v>
      </c>
      <c r="D178" t="s">
        <v>201</v>
      </c>
      <c r="E178">
        <v>9</v>
      </c>
      <c r="I178" s="60"/>
      <c r="J178" s="63" t="s">
        <v>205</v>
      </c>
      <c r="K178" s="73">
        <v>6</v>
      </c>
      <c r="L178" s="74">
        <v>1</v>
      </c>
      <c r="M178" s="74">
        <v>225</v>
      </c>
      <c r="N178" s="74">
        <v>30</v>
      </c>
      <c r="O178" s="74">
        <v>23</v>
      </c>
      <c r="P178" s="74">
        <v>224</v>
      </c>
      <c r="Q178" s="74">
        <v>508</v>
      </c>
      <c r="R178" s="73">
        <v>1017</v>
      </c>
      <c r="S178" s="73">
        <v>13</v>
      </c>
      <c r="T178" s="74"/>
      <c r="U178" s="74">
        <v>753</v>
      </c>
      <c r="V178" s="74">
        <v>51</v>
      </c>
      <c r="W178" s="74">
        <v>43</v>
      </c>
      <c r="X178" s="74">
        <v>674</v>
      </c>
      <c r="Y178" s="74">
        <v>1551</v>
      </c>
      <c r="Z178" s="73">
        <v>3085</v>
      </c>
      <c r="AA178" s="73">
        <v>6</v>
      </c>
      <c r="AB178" s="74"/>
      <c r="AC178" s="74">
        <v>886</v>
      </c>
      <c r="AD178" s="74">
        <v>25</v>
      </c>
      <c r="AE178" s="74">
        <v>44</v>
      </c>
      <c r="AF178" s="74">
        <v>1334</v>
      </c>
      <c r="AG178" s="74">
        <v>1465</v>
      </c>
      <c r="AH178" s="73">
        <v>3760</v>
      </c>
      <c r="AI178" s="73"/>
      <c r="AJ178" s="74"/>
      <c r="AK178" s="74">
        <v>373</v>
      </c>
      <c r="AL178" s="74">
        <v>5</v>
      </c>
      <c r="AM178" s="74">
        <v>10</v>
      </c>
      <c r="AN178" s="74">
        <v>532</v>
      </c>
      <c r="AO178" s="74">
        <v>387</v>
      </c>
      <c r="AP178" s="73">
        <v>1307</v>
      </c>
      <c r="AQ178" s="73"/>
      <c r="AR178" s="74"/>
      <c r="AS178" s="74">
        <v>138</v>
      </c>
      <c r="AT178" s="74"/>
      <c r="AU178" s="74">
        <v>1</v>
      </c>
      <c r="AV178" s="74">
        <v>300</v>
      </c>
      <c r="AW178" s="74">
        <v>115</v>
      </c>
      <c r="AX178" s="73">
        <v>554</v>
      </c>
      <c r="AY178" s="75">
        <v>9723</v>
      </c>
    </row>
    <row r="179" spans="1:51" x14ac:dyDescent="0.25">
      <c r="A179" t="s">
        <v>64</v>
      </c>
      <c r="B179" t="s">
        <v>69</v>
      </c>
      <c r="C179" t="s">
        <v>205</v>
      </c>
      <c r="D179" t="s">
        <v>202</v>
      </c>
      <c r="E179">
        <v>1964</v>
      </c>
      <c r="I179" s="57" t="s">
        <v>260</v>
      </c>
      <c r="J179" s="58"/>
      <c r="K179" s="70">
        <v>6</v>
      </c>
      <c r="L179" s="71">
        <v>1</v>
      </c>
      <c r="M179" s="71">
        <v>434</v>
      </c>
      <c r="N179" s="71">
        <v>37</v>
      </c>
      <c r="O179" s="71">
        <v>39</v>
      </c>
      <c r="P179" s="71">
        <v>371</v>
      </c>
      <c r="Q179" s="71">
        <v>880</v>
      </c>
      <c r="R179" s="70">
        <v>1768</v>
      </c>
      <c r="S179" s="70">
        <v>14</v>
      </c>
      <c r="T179" s="71"/>
      <c r="U179" s="71">
        <v>1659</v>
      </c>
      <c r="V179" s="71">
        <v>83</v>
      </c>
      <c r="W179" s="71">
        <v>64</v>
      </c>
      <c r="X179" s="71">
        <v>1176</v>
      </c>
      <c r="Y179" s="71">
        <v>2583</v>
      </c>
      <c r="Z179" s="70">
        <v>5579</v>
      </c>
      <c r="AA179" s="70">
        <v>9</v>
      </c>
      <c r="AB179" s="71">
        <v>2</v>
      </c>
      <c r="AC179" s="71">
        <v>2142</v>
      </c>
      <c r="AD179" s="71">
        <v>40</v>
      </c>
      <c r="AE179" s="71">
        <v>67</v>
      </c>
      <c r="AF179" s="71">
        <v>2475</v>
      </c>
      <c r="AG179" s="71">
        <v>2603</v>
      </c>
      <c r="AH179" s="70">
        <v>7338</v>
      </c>
      <c r="AI179" s="70"/>
      <c r="AJ179" s="71"/>
      <c r="AK179" s="71">
        <v>824</v>
      </c>
      <c r="AL179" s="71">
        <v>8</v>
      </c>
      <c r="AM179" s="71">
        <v>14</v>
      </c>
      <c r="AN179" s="71">
        <v>955</v>
      </c>
      <c r="AO179" s="71">
        <v>673</v>
      </c>
      <c r="AP179" s="70">
        <v>2474</v>
      </c>
      <c r="AQ179" s="70"/>
      <c r="AR179" s="71"/>
      <c r="AS179" s="71">
        <v>314</v>
      </c>
      <c r="AT179" s="71"/>
      <c r="AU179" s="71">
        <v>1</v>
      </c>
      <c r="AV179" s="71">
        <v>519</v>
      </c>
      <c r="AW179" s="71">
        <v>216</v>
      </c>
      <c r="AX179" s="70">
        <v>1050</v>
      </c>
      <c r="AY179" s="72">
        <v>18209</v>
      </c>
    </row>
    <row r="180" spans="1:51" x14ac:dyDescent="0.25">
      <c r="A180" t="s">
        <v>64</v>
      </c>
      <c r="B180" t="s">
        <v>69</v>
      </c>
      <c r="C180" t="s">
        <v>205</v>
      </c>
      <c r="D180" t="s">
        <v>202</v>
      </c>
      <c r="E180">
        <v>3844</v>
      </c>
      <c r="I180" s="57" t="s">
        <v>9</v>
      </c>
      <c r="J180" s="57" t="s">
        <v>199</v>
      </c>
      <c r="K180" s="70">
        <v>1</v>
      </c>
      <c r="L180" s="71"/>
      <c r="M180" s="71">
        <v>67</v>
      </c>
      <c r="N180" s="71">
        <v>1</v>
      </c>
      <c r="O180" s="71"/>
      <c r="P180" s="71">
        <v>23</v>
      </c>
      <c r="Q180" s="71">
        <v>81</v>
      </c>
      <c r="R180" s="70">
        <v>173</v>
      </c>
      <c r="S180" s="70"/>
      <c r="T180" s="71"/>
      <c r="U180" s="71">
        <v>186</v>
      </c>
      <c r="V180" s="71">
        <v>4</v>
      </c>
      <c r="W180" s="71">
        <v>2</v>
      </c>
      <c r="X180" s="71">
        <v>81</v>
      </c>
      <c r="Y180" s="71">
        <v>134</v>
      </c>
      <c r="Z180" s="70">
        <v>407</v>
      </c>
      <c r="AA180" s="70">
        <v>1</v>
      </c>
      <c r="AB180" s="71"/>
      <c r="AC180" s="71">
        <v>412</v>
      </c>
      <c r="AD180" s="71">
        <v>6</v>
      </c>
      <c r="AE180" s="71">
        <v>2</v>
      </c>
      <c r="AF180" s="71">
        <v>174</v>
      </c>
      <c r="AG180" s="71">
        <v>221</v>
      </c>
      <c r="AH180" s="70">
        <v>816</v>
      </c>
      <c r="AI180" s="70"/>
      <c r="AJ180" s="71"/>
      <c r="AK180" s="71">
        <v>269</v>
      </c>
      <c r="AL180" s="71">
        <v>5</v>
      </c>
      <c r="AM180" s="71">
        <v>1</v>
      </c>
      <c r="AN180" s="71">
        <v>80</v>
      </c>
      <c r="AO180" s="71">
        <v>93</v>
      </c>
      <c r="AP180" s="70">
        <v>448</v>
      </c>
      <c r="AQ180" s="70"/>
      <c r="AR180" s="71"/>
      <c r="AS180" s="71">
        <v>152</v>
      </c>
      <c r="AT180" s="71"/>
      <c r="AU180" s="71"/>
      <c r="AV180" s="71">
        <v>90</v>
      </c>
      <c r="AW180" s="71">
        <v>44</v>
      </c>
      <c r="AX180" s="70">
        <v>286</v>
      </c>
      <c r="AY180" s="72">
        <v>2130</v>
      </c>
    </row>
    <row r="181" spans="1:51" x14ac:dyDescent="0.25">
      <c r="A181" t="s">
        <v>64</v>
      </c>
      <c r="B181" t="s">
        <v>69</v>
      </c>
      <c r="C181" t="s">
        <v>205</v>
      </c>
      <c r="D181" t="s">
        <v>202</v>
      </c>
      <c r="E181">
        <v>3897</v>
      </c>
      <c r="I181" s="60"/>
      <c r="J181" s="63" t="s">
        <v>205</v>
      </c>
      <c r="K181" s="73"/>
      <c r="L181" s="74"/>
      <c r="M181" s="74">
        <v>55</v>
      </c>
      <c r="N181" s="74">
        <v>1</v>
      </c>
      <c r="O181" s="74">
        <v>2</v>
      </c>
      <c r="P181" s="74">
        <v>30</v>
      </c>
      <c r="Q181" s="74">
        <v>78</v>
      </c>
      <c r="R181" s="73">
        <v>166</v>
      </c>
      <c r="S181" s="73"/>
      <c r="T181" s="74"/>
      <c r="U181" s="74">
        <v>161</v>
      </c>
      <c r="V181" s="74">
        <v>3</v>
      </c>
      <c r="W181" s="74">
        <v>5</v>
      </c>
      <c r="X181" s="74">
        <v>72</v>
      </c>
      <c r="Y181" s="74">
        <v>175</v>
      </c>
      <c r="Z181" s="73">
        <v>416</v>
      </c>
      <c r="AA181" s="73">
        <v>1</v>
      </c>
      <c r="AB181" s="74"/>
      <c r="AC181" s="74">
        <v>341</v>
      </c>
      <c r="AD181" s="74">
        <v>6</v>
      </c>
      <c r="AE181" s="74">
        <v>7</v>
      </c>
      <c r="AF181" s="74">
        <v>191</v>
      </c>
      <c r="AG181" s="74">
        <v>243</v>
      </c>
      <c r="AH181" s="73">
        <v>789</v>
      </c>
      <c r="AI181" s="73"/>
      <c r="AJ181" s="74"/>
      <c r="AK181" s="74">
        <v>216</v>
      </c>
      <c r="AL181" s="74">
        <v>1</v>
      </c>
      <c r="AM181" s="74">
        <v>4</v>
      </c>
      <c r="AN181" s="74">
        <v>101</v>
      </c>
      <c r="AO181" s="74">
        <v>128</v>
      </c>
      <c r="AP181" s="73">
        <v>450</v>
      </c>
      <c r="AQ181" s="73"/>
      <c r="AR181" s="74"/>
      <c r="AS181" s="74">
        <v>138</v>
      </c>
      <c r="AT181" s="74"/>
      <c r="AU181" s="74">
        <v>2</v>
      </c>
      <c r="AV181" s="74">
        <v>82</v>
      </c>
      <c r="AW181" s="74">
        <v>51</v>
      </c>
      <c r="AX181" s="73">
        <v>273</v>
      </c>
      <c r="AY181" s="75">
        <v>2094</v>
      </c>
    </row>
    <row r="182" spans="1:51" x14ac:dyDescent="0.25">
      <c r="A182" t="s">
        <v>64</v>
      </c>
      <c r="B182" t="s">
        <v>69</v>
      </c>
      <c r="C182" t="s">
        <v>205</v>
      </c>
      <c r="D182" t="s">
        <v>202</v>
      </c>
      <c r="E182">
        <v>2680</v>
      </c>
      <c r="I182" s="57" t="s">
        <v>261</v>
      </c>
      <c r="J182" s="58"/>
      <c r="K182" s="70">
        <v>1</v>
      </c>
      <c r="L182" s="71"/>
      <c r="M182" s="71">
        <v>122</v>
      </c>
      <c r="N182" s="71">
        <v>2</v>
      </c>
      <c r="O182" s="71">
        <v>2</v>
      </c>
      <c r="P182" s="71">
        <v>53</v>
      </c>
      <c r="Q182" s="71">
        <v>159</v>
      </c>
      <c r="R182" s="70">
        <v>339</v>
      </c>
      <c r="S182" s="70"/>
      <c r="T182" s="71"/>
      <c r="U182" s="71">
        <v>347</v>
      </c>
      <c r="V182" s="71">
        <v>7</v>
      </c>
      <c r="W182" s="71">
        <v>7</v>
      </c>
      <c r="X182" s="71">
        <v>153</v>
      </c>
      <c r="Y182" s="71">
        <v>309</v>
      </c>
      <c r="Z182" s="70">
        <v>823</v>
      </c>
      <c r="AA182" s="70">
        <v>2</v>
      </c>
      <c r="AB182" s="71"/>
      <c r="AC182" s="71">
        <v>753</v>
      </c>
      <c r="AD182" s="71">
        <v>12</v>
      </c>
      <c r="AE182" s="71">
        <v>9</v>
      </c>
      <c r="AF182" s="71">
        <v>365</v>
      </c>
      <c r="AG182" s="71">
        <v>464</v>
      </c>
      <c r="AH182" s="70">
        <v>1605</v>
      </c>
      <c r="AI182" s="70"/>
      <c r="AJ182" s="71"/>
      <c r="AK182" s="71">
        <v>485</v>
      </c>
      <c r="AL182" s="71">
        <v>6</v>
      </c>
      <c r="AM182" s="71">
        <v>5</v>
      </c>
      <c r="AN182" s="71">
        <v>181</v>
      </c>
      <c r="AO182" s="71">
        <v>221</v>
      </c>
      <c r="AP182" s="70">
        <v>898</v>
      </c>
      <c r="AQ182" s="70"/>
      <c r="AR182" s="71"/>
      <c r="AS182" s="71">
        <v>290</v>
      </c>
      <c r="AT182" s="71"/>
      <c r="AU182" s="71">
        <v>2</v>
      </c>
      <c r="AV182" s="71">
        <v>172</v>
      </c>
      <c r="AW182" s="71">
        <v>95</v>
      </c>
      <c r="AX182" s="70">
        <v>559</v>
      </c>
      <c r="AY182" s="72">
        <v>4224</v>
      </c>
    </row>
    <row r="183" spans="1:51" x14ac:dyDescent="0.25">
      <c r="A183" t="s">
        <v>64</v>
      </c>
      <c r="B183" t="s">
        <v>69</v>
      </c>
      <c r="C183" t="s">
        <v>205</v>
      </c>
      <c r="D183" t="s">
        <v>202</v>
      </c>
      <c r="E183">
        <v>1215</v>
      </c>
      <c r="I183" s="57" t="s">
        <v>8</v>
      </c>
      <c r="J183" s="57" t="s">
        <v>199</v>
      </c>
      <c r="K183" s="70"/>
      <c r="L183" s="71"/>
      <c r="M183" s="71">
        <v>5</v>
      </c>
      <c r="N183" s="71"/>
      <c r="O183" s="71"/>
      <c r="P183" s="71">
        <v>1</v>
      </c>
      <c r="Q183" s="71">
        <v>12</v>
      </c>
      <c r="R183" s="70">
        <v>18</v>
      </c>
      <c r="S183" s="70"/>
      <c r="T183" s="71"/>
      <c r="U183" s="71">
        <v>23</v>
      </c>
      <c r="V183" s="71">
        <v>1</v>
      </c>
      <c r="W183" s="71">
        <v>1</v>
      </c>
      <c r="X183" s="71">
        <v>10</v>
      </c>
      <c r="Y183" s="71">
        <v>46</v>
      </c>
      <c r="Z183" s="70">
        <v>81</v>
      </c>
      <c r="AA183" s="70"/>
      <c r="AB183" s="71"/>
      <c r="AC183" s="71">
        <v>36</v>
      </c>
      <c r="AD183" s="71"/>
      <c r="AE183" s="71">
        <v>1</v>
      </c>
      <c r="AF183" s="71">
        <v>30</v>
      </c>
      <c r="AG183" s="71">
        <v>43</v>
      </c>
      <c r="AH183" s="70">
        <v>110</v>
      </c>
      <c r="AI183" s="70"/>
      <c r="AJ183" s="71"/>
      <c r="AK183" s="71">
        <v>24</v>
      </c>
      <c r="AL183" s="71">
        <v>1</v>
      </c>
      <c r="AM183" s="71"/>
      <c r="AN183" s="71">
        <v>19</v>
      </c>
      <c r="AO183" s="71">
        <v>23</v>
      </c>
      <c r="AP183" s="70">
        <v>67</v>
      </c>
      <c r="AQ183" s="70"/>
      <c r="AR183" s="71"/>
      <c r="AS183" s="71">
        <v>12</v>
      </c>
      <c r="AT183" s="71"/>
      <c r="AU183" s="71"/>
      <c r="AV183" s="71">
        <v>3</v>
      </c>
      <c r="AW183" s="71">
        <v>5</v>
      </c>
      <c r="AX183" s="70">
        <v>20</v>
      </c>
      <c r="AY183" s="72">
        <v>296</v>
      </c>
    </row>
    <row r="184" spans="1:51" x14ac:dyDescent="0.25">
      <c r="A184" t="s">
        <v>64</v>
      </c>
      <c r="B184" t="s">
        <v>69</v>
      </c>
      <c r="C184" t="s">
        <v>205</v>
      </c>
      <c r="D184" t="s">
        <v>202</v>
      </c>
      <c r="E184">
        <v>522</v>
      </c>
      <c r="I184" s="60"/>
      <c r="J184" s="63" t="s">
        <v>205</v>
      </c>
      <c r="K184" s="73"/>
      <c r="L184" s="74"/>
      <c r="M184" s="74">
        <v>3</v>
      </c>
      <c r="N184" s="74"/>
      <c r="O184" s="74"/>
      <c r="P184" s="74">
        <v>2</v>
      </c>
      <c r="Q184" s="74">
        <v>15</v>
      </c>
      <c r="R184" s="73">
        <v>20</v>
      </c>
      <c r="S184" s="73">
        <v>2</v>
      </c>
      <c r="T184" s="74"/>
      <c r="U184" s="74">
        <v>12</v>
      </c>
      <c r="V184" s="74"/>
      <c r="W184" s="74">
        <v>3</v>
      </c>
      <c r="X184" s="74">
        <v>11</v>
      </c>
      <c r="Y184" s="74">
        <v>51</v>
      </c>
      <c r="Z184" s="73">
        <v>79</v>
      </c>
      <c r="AA184" s="73">
        <v>1</v>
      </c>
      <c r="AB184" s="74"/>
      <c r="AC184" s="74">
        <v>31</v>
      </c>
      <c r="AD184" s="74">
        <v>1</v>
      </c>
      <c r="AE184" s="74">
        <v>3</v>
      </c>
      <c r="AF184" s="74">
        <v>30</v>
      </c>
      <c r="AG184" s="74">
        <v>70</v>
      </c>
      <c r="AH184" s="73">
        <v>136</v>
      </c>
      <c r="AI184" s="73"/>
      <c r="AJ184" s="74"/>
      <c r="AK184" s="74">
        <v>26</v>
      </c>
      <c r="AL184" s="74"/>
      <c r="AM184" s="74">
        <v>1</v>
      </c>
      <c r="AN184" s="74">
        <v>24</v>
      </c>
      <c r="AO184" s="74">
        <v>29</v>
      </c>
      <c r="AP184" s="73">
        <v>80</v>
      </c>
      <c r="AQ184" s="73"/>
      <c r="AR184" s="74"/>
      <c r="AS184" s="74">
        <v>8</v>
      </c>
      <c r="AT184" s="74"/>
      <c r="AU184" s="74">
        <v>2</v>
      </c>
      <c r="AV184" s="74">
        <v>10</v>
      </c>
      <c r="AW184" s="74">
        <v>10</v>
      </c>
      <c r="AX184" s="73">
        <v>30</v>
      </c>
      <c r="AY184" s="75">
        <v>345</v>
      </c>
    </row>
    <row r="185" spans="1:51" x14ac:dyDescent="0.25">
      <c r="A185" t="s">
        <v>64</v>
      </c>
      <c r="B185" t="s">
        <v>69</v>
      </c>
      <c r="C185" t="s">
        <v>205</v>
      </c>
      <c r="D185" t="s">
        <v>202</v>
      </c>
      <c r="E185">
        <v>154</v>
      </c>
      <c r="I185" s="60"/>
      <c r="J185" s="63" t="s">
        <v>206</v>
      </c>
      <c r="K185" s="73"/>
      <c r="L185" s="74"/>
      <c r="M185" s="74"/>
      <c r="N185" s="74"/>
      <c r="O185" s="74"/>
      <c r="P185" s="74"/>
      <c r="Q185" s="74"/>
      <c r="R185" s="73"/>
      <c r="S185" s="73"/>
      <c r="T185" s="74"/>
      <c r="U185" s="74">
        <v>1</v>
      </c>
      <c r="V185" s="74"/>
      <c r="W185" s="74"/>
      <c r="X185" s="74"/>
      <c r="Y185" s="74">
        <v>1</v>
      </c>
      <c r="Z185" s="73">
        <v>2</v>
      </c>
      <c r="AA185" s="73"/>
      <c r="AB185" s="74"/>
      <c r="AC185" s="74"/>
      <c r="AD185" s="74"/>
      <c r="AE185" s="74"/>
      <c r="AF185" s="74"/>
      <c r="AG185" s="74"/>
      <c r="AH185" s="73"/>
      <c r="AI185" s="73"/>
      <c r="AJ185" s="74"/>
      <c r="AK185" s="74"/>
      <c r="AL185" s="74"/>
      <c r="AM185" s="74"/>
      <c r="AN185" s="74"/>
      <c r="AO185" s="74"/>
      <c r="AP185" s="73"/>
      <c r="AQ185" s="73"/>
      <c r="AR185" s="74"/>
      <c r="AS185" s="74"/>
      <c r="AT185" s="74"/>
      <c r="AU185" s="74"/>
      <c r="AV185" s="74"/>
      <c r="AW185" s="74"/>
      <c r="AX185" s="73"/>
      <c r="AY185" s="75">
        <v>2</v>
      </c>
    </row>
    <row r="186" spans="1:51" x14ac:dyDescent="0.25">
      <c r="A186" t="s">
        <v>64</v>
      </c>
      <c r="B186" t="s">
        <v>69</v>
      </c>
      <c r="C186" t="s">
        <v>205</v>
      </c>
      <c r="D186" t="s">
        <v>202</v>
      </c>
      <c r="E186">
        <v>40</v>
      </c>
      <c r="I186" s="57" t="s">
        <v>262</v>
      </c>
      <c r="J186" s="58"/>
      <c r="K186" s="70"/>
      <c r="L186" s="71"/>
      <c r="M186" s="71">
        <v>8</v>
      </c>
      <c r="N186" s="71"/>
      <c r="O186" s="71"/>
      <c r="P186" s="71">
        <v>3</v>
      </c>
      <c r="Q186" s="71">
        <v>27</v>
      </c>
      <c r="R186" s="70">
        <v>38</v>
      </c>
      <c r="S186" s="70">
        <v>2</v>
      </c>
      <c r="T186" s="71"/>
      <c r="U186" s="71">
        <v>36</v>
      </c>
      <c r="V186" s="71">
        <v>1</v>
      </c>
      <c r="W186" s="71">
        <v>4</v>
      </c>
      <c r="X186" s="71">
        <v>21</v>
      </c>
      <c r="Y186" s="71">
        <v>98</v>
      </c>
      <c r="Z186" s="70">
        <v>162</v>
      </c>
      <c r="AA186" s="70">
        <v>1</v>
      </c>
      <c r="AB186" s="71"/>
      <c r="AC186" s="71">
        <v>67</v>
      </c>
      <c r="AD186" s="71">
        <v>1</v>
      </c>
      <c r="AE186" s="71">
        <v>4</v>
      </c>
      <c r="AF186" s="71">
        <v>60</v>
      </c>
      <c r="AG186" s="71">
        <v>113</v>
      </c>
      <c r="AH186" s="70">
        <v>246</v>
      </c>
      <c r="AI186" s="70"/>
      <c r="AJ186" s="71"/>
      <c r="AK186" s="71">
        <v>50</v>
      </c>
      <c r="AL186" s="71">
        <v>1</v>
      </c>
      <c r="AM186" s="71">
        <v>1</v>
      </c>
      <c r="AN186" s="71">
        <v>43</v>
      </c>
      <c r="AO186" s="71">
        <v>52</v>
      </c>
      <c r="AP186" s="70">
        <v>147</v>
      </c>
      <c r="AQ186" s="70"/>
      <c r="AR186" s="71"/>
      <c r="AS186" s="71">
        <v>20</v>
      </c>
      <c r="AT186" s="71"/>
      <c r="AU186" s="71">
        <v>2</v>
      </c>
      <c r="AV186" s="71">
        <v>13</v>
      </c>
      <c r="AW186" s="71">
        <v>15</v>
      </c>
      <c r="AX186" s="70">
        <v>50</v>
      </c>
      <c r="AY186" s="72">
        <v>643</v>
      </c>
    </row>
    <row r="187" spans="1:51" x14ac:dyDescent="0.25">
      <c r="A187" t="s">
        <v>64</v>
      </c>
      <c r="B187" t="s">
        <v>69</v>
      </c>
      <c r="C187" t="s">
        <v>205</v>
      </c>
      <c r="D187" t="s">
        <v>202</v>
      </c>
      <c r="E187">
        <v>9</v>
      </c>
      <c r="I187" s="57" t="s">
        <v>7</v>
      </c>
      <c r="J187" s="57" t="s">
        <v>199</v>
      </c>
      <c r="K187" s="70"/>
      <c r="L187" s="71"/>
      <c r="M187" s="71">
        <v>75</v>
      </c>
      <c r="N187" s="71">
        <v>5</v>
      </c>
      <c r="O187" s="71">
        <v>2</v>
      </c>
      <c r="P187" s="71">
        <v>23</v>
      </c>
      <c r="Q187" s="71">
        <v>88</v>
      </c>
      <c r="R187" s="70">
        <v>193</v>
      </c>
      <c r="S187" s="70">
        <v>3</v>
      </c>
      <c r="T187" s="71"/>
      <c r="U187" s="71">
        <v>416</v>
      </c>
      <c r="V187" s="71">
        <v>18</v>
      </c>
      <c r="W187" s="71">
        <v>6</v>
      </c>
      <c r="X187" s="71">
        <v>86</v>
      </c>
      <c r="Y187" s="71">
        <v>436</v>
      </c>
      <c r="Z187" s="70">
        <v>965</v>
      </c>
      <c r="AA187" s="70"/>
      <c r="AB187" s="71"/>
      <c r="AC187" s="71">
        <v>644</v>
      </c>
      <c r="AD187" s="71">
        <v>14</v>
      </c>
      <c r="AE187" s="71">
        <v>16</v>
      </c>
      <c r="AF187" s="71">
        <v>229</v>
      </c>
      <c r="AG187" s="71">
        <v>368</v>
      </c>
      <c r="AH187" s="70">
        <v>1271</v>
      </c>
      <c r="AI187" s="70"/>
      <c r="AJ187" s="71"/>
      <c r="AK187" s="71">
        <v>206</v>
      </c>
      <c r="AL187" s="71">
        <v>3</v>
      </c>
      <c r="AM187" s="71"/>
      <c r="AN187" s="71">
        <v>90</v>
      </c>
      <c r="AO187" s="71">
        <v>79</v>
      </c>
      <c r="AP187" s="70">
        <v>378</v>
      </c>
      <c r="AQ187" s="70"/>
      <c r="AR187" s="71"/>
      <c r="AS187" s="71">
        <v>60</v>
      </c>
      <c r="AT187" s="71"/>
      <c r="AU187" s="71"/>
      <c r="AV187" s="71">
        <v>48</v>
      </c>
      <c r="AW187" s="71">
        <v>15</v>
      </c>
      <c r="AX187" s="70">
        <v>123</v>
      </c>
      <c r="AY187" s="72">
        <v>2930</v>
      </c>
    </row>
    <row r="188" spans="1:51" x14ac:dyDescent="0.25">
      <c r="A188" t="s">
        <v>64</v>
      </c>
      <c r="B188" t="s">
        <v>69</v>
      </c>
      <c r="C188" t="s">
        <v>205</v>
      </c>
      <c r="D188" t="s">
        <v>203</v>
      </c>
      <c r="E188">
        <v>1290</v>
      </c>
      <c r="I188" s="60"/>
      <c r="J188" s="63" t="s">
        <v>205</v>
      </c>
      <c r="K188" s="73">
        <v>1</v>
      </c>
      <c r="L188" s="74"/>
      <c r="M188" s="74">
        <v>62</v>
      </c>
      <c r="N188" s="74">
        <v>3</v>
      </c>
      <c r="O188" s="74">
        <v>1</v>
      </c>
      <c r="P188" s="74">
        <v>36</v>
      </c>
      <c r="Q188" s="74">
        <v>113</v>
      </c>
      <c r="R188" s="73">
        <v>216</v>
      </c>
      <c r="S188" s="73">
        <v>2</v>
      </c>
      <c r="T188" s="74"/>
      <c r="U188" s="74">
        <v>334</v>
      </c>
      <c r="V188" s="74">
        <v>20</v>
      </c>
      <c r="W188" s="74">
        <v>20</v>
      </c>
      <c r="X188" s="74">
        <v>143</v>
      </c>
      <c r="Y188" s="74">
        <v>595</v>
      </c>
      <c r="Z188" s="73">
        <v>1114</v>
      </c>
      <c r="AA188" s="73">
        <v>2</v>
      </c>
      <c r="AB188" s="74">
        <v>1</v>
      </c>
      <c r="AC188" s="74">
        <v>545</v>
      </c>
      <c r="AD188" s="74">
        <v>23</v>
      </c>
      <c r="AE188" s="74">
        <v>18</v>
      </c>
      <c r="AF188" s="74">
        <v>295</v>
      </c>
      <c r="AG188" s="74">
        <v>544</v>
      </c>
      <c r="AH188" s="73">
        <v>1428</v>
      </c>
      <c r="AI188" s="73"/>
      <c r="AJ188" s="74"/>
      <c r="AK188" s="74">
        <v>249</v>
      </c>
      <c r="AL188" s="74">
        <v>4</v>
      </c>
      <c r="AM188" s="74">
        <v>9</v>
      </c>
      <c r="AN188" s="74">
        <v>114</v>
      </c>
      <c r="AO188" s="74">
        <v>126</v>
      </c>
      <c r="AP188" s="73">
        <v>502</v>
      </c>
      <c r="AQ188" s="73"/>
      <c r="AR188" s="74"/>
      <c r="AS188" s="74">
        <v>52</v>
      </c>
      <c r="AT188" s="74">
        <v>2</v>
      </c>
      <c r="AU188" s="74">
        <v>3</v>
      </c>
      <c r="AV188" s="74">
        <v>66</v>
      </c>
      <c r="AW188" s="74">
        <v>26</v>
      </c>
      <c r="AX188" s="73">
        <v>149</v>
      </c>
      <c r="AY188" s="75">
        <v>3409</v>
      </c>
    </row>
    <row r="189" spans="1:51" x14ac:dyDescent="0.25">
      <c r="A189" t="s">
        <v>64</v>
      </c>
      <c r="B189" t="s">
        <v>69</v>
      </c>
      <c r="C189" t="s">
        <v>205</v>
      </c>
      <c r="D189" t="s">
        <v>203</v>
      </c>
      <c r="E189">
        <v>1498</v>
      </c>
      <c r="I189" s="57" t="s">
        <v>263</v>
      </c>
      <c r="J189" s="58"/>
      <c r="K189" s="70">
        <v>1</v>
      </c>
      <c r="L189" s="71"/>
      <c r="M189" s="71">
        <v>137</v>
      </c>
      <c r="N189" s="71">
        <v>8</v>
      </c>
      <c r="O189" s="71">
        <v>3</v>
      </c>
      <c r="P189" s="71">
        <v>59</v>
      </c>
      <c r="Q189" s="71">
        <v>201</v>
      </c>
      <c r="R189" s="70">
        <v>409</v>
      </c>
      <c r="S189" s="70">
        <v>5</v>
      </c>
      <c r="T189" s="71"/>
      <c r="U189" s="71">
        <v>750</v>
      </c>
      <c r="V189" s="71">
        <v>38</v>
      </c>
      <c r="W189" s="71">
        <v>26</v>
      </c>
      <c r="X189" s="71">
        <v>229</v>
      </c>
      <c r="Y189" s="71">
        <v>1031</v>
      </c>
      <c r="Z189" s="70">
        <v>2079</v>
      </c>
      <c r="AA189" s="70">
        <v>2</v>
      </c>
      <c r="AB189" s="71">
        <v>1</v>
      </c>
      <c r="AC189" s="71">
        <v>1189</v>
      </c>
      <c r="AD189" s="71">
        <v>37</v>
      </c>
      <c r="AE189" s="71">
        <v>34</v>
      </c>
      <c r="AF189" s="71">
        <v>524</v>
      </c>
      <c r="AG189" s="71">
        <v>912</v>
      </c>
      <c r="AH189" s="70">
        <v>2699</v>
      </c>
      <c r="AI189" s="70"/>
      <c r="AJ189" s="71"/>
      <c r="AK189" s="71">
        <v>455</v>
      </c>
      <c r="AL189" s="71">
        <v>7</v>
      </c>
      <c r="AM189" s="71">
        <v>9</v>
      </c>
      <c r="AN189" s="71">
        <v>204</v>
      </c>
      <c r="AO189" s="71">
        <v>205</v>
      </c>
      <c r="AP189" s="70">
        <v>880</v>
      </c>
      <c r="AQ189" s="70"/>
      <c r="AR189" s="71"/>
      <c r="AS189" s="71">
        <v>112</v>
      </c>
      <c r="AT189" s="71">
        <v>2</v>
      </c>
      <c r="AU189" s="71">
        <v>3</v>
      </c>
      <c r="AV189" s="71">
        <v>114</v>
      </c>
      <c r="AW189" s="71">
        <v>41</v>
      </c>
      <c r="AX189" s="70">
        <v>272</v>
      </c>
      <c r="AY189" s="72">
        <v>6339</v>
      </c>
    </row>
    <row r="190" spans="1:51" x14ac:dyDescent="0.25">
      <c r="A190" t="s">
        <v>64</v>
      </c>
      <c r="B190" t="s">
        <v>69</v>
      </c>
      <c r="C190" t="s">
        <v>205</v>
      </c>
      <c r="D190" t="s">
        <v>203</v>
      </c>
      <c r="E190">
        <v>915</v>
      </c>
      <c r="I190" s="57" t="s">
        <v>6</v>
      </c>
      <c r="J190" s="57" t="s">
        <v>199</v>
      </c>
      <c r="K190" s="70"/>
      <c r="L190" s="71"/>
      <c r="M190" s="71">
        <v>13</v>
      </c>
      <c r="N190" s="71"/>
      <c r="O190" s="71"/>
      <c r="P190" s="71">
        <v>37</v>
      </c>
      <c r="Q190" s="71">
        <v>38</v>
      </c>
      <c r="R190" s="70">
        <v>88</v>
      </c>
      <c r="S190" s="70">
        <v>1</v>
      </c>
      <c r="T190" s="71"/>
      <c r="U190" s="71">
        <v>25</v>
      </c>
      <c r="V190" s="71"/>
      <c r="W190" s="71">
        <v>1</v>
      </c>
      <c r="X190" s="71">
        <v>75</v>
      </c>
      <c r="Y190" s="71">
        <v>67</v>
      </c>
      <c r="Z190" s="70">
        <v>169</v>
      </c>
      <c r="AA190" s="70">
        <v>1</v>
      </c>
      <c r="AB190" s="71"/>
      <c r="AC190" s="71">
        <v>50</v>
      </c>
      <c r="AD190" s="71"/>
      <c r="AE190" s="71"/>
      <c r="AF190" s="71">
        <v>179</v>
      </c>
      <c r="AG190" s="71">
        <v>77</v>
      </c>
      <c r="AH190" s="70">
        <v>307</v>
      </c>
      <c r="AI190" s="70">
        <v>1</v>
      </c>
      <c r="AJ190" s="71"/>
      <c r="AK190" s="71">
        <v>30</v>
      </c>
      <c r="AL190" s="71"/>
      <c r="AM190" s="71"/>
      <c r="AN190" s="71">
        <v>97</v>
      </c>
      <c r="AO190" s="71">
        <v>29</v>
      </c>
      <c r="AP190" s="70">
        <v>157</v>
      </c>
      <c r="AQ190" s="70"/>
      <c r="AR190" s="71"/>
      <c r="AS190" s="71">
        <v>59</v>
      </c>
      <c r="AT190" s="71"/>
      <c r="AU190" s="71"/>
      <c r="AV190" s="71">
        <v>135</v>
      </c>
      <c r="AW190" s="71">
        <v>27</v>
      </c>
      <c r="AX190" s="70">
        <v>221</v>
      </c>
      <c r="AY190" s="72">
        <v>942</v>
      </c>
    </row>
    <row r="191" spans="1:51" x14ac:dyDescent="0.25">
      <c r="A191" t="s">
        <v>64</v>
      </c>
      <c r="B191" t="s">
        <v>69</v>
      </c>
      <c r="C191" t="s">
        <v>205</v>
      </c>
      <c r="D191" t="s">
        <v>203</v>
      </c>
      <c r="E191">
        <v>356</v>
      </c>
      <c r="I191" s="60"/>
      <c r="J191" s="63" t="s">
        <v>205</v>
      </c>
      <c r="K191" s="73"/>
      <c r="L191" s="74"/>
      <c r="M191" s="74">
        <v>12</v>
      </c>
      <c r="N191" s="74"/>
      <c r="O191" s="74"/>
      <c r="P191" s="74">
        <v>35</v>
      </c>
      <c r="Q191" s="74">
        <v>32</v>
      </c>
      <c r="R191" s="73">
        <v>79</v>
      </c>
      <c r="S191" s="73"/>
      <c r="T191" s="74"/>
      <c r="U191" s="74">
        <v>20</v>
      </c>
      <c r="V191" s="74"/>
      <c r="W191" s="74">
        <v>1</v>
      </c>
      <c r="X191" s="74">
        <v>82</v>
      </c>
      <c r="Y191" s="74">
        <v>58</v>
      </c>
      <c r="Z191" s="73">
        <v>161</v>
      </c>
      <c r="AA191" s="73"/>
      <c r="AB191" s="74"/>
      <c r="AC191" s="74">
        <v>43</v>
      </c>
      <c r="AD191" s="74"/>
      <c r="AE191" s="74"/>
      <c r="AF191" s="74">
        <v>191</v>
      </c>
      <c r="AG191" s="74">
        <v>78</v>
      </c>
      <c r="AH191" s="73">
        <v>312</v>
      </c>
      <c r="AI191" s="73"/>
      <c r="AJ191" s="74"/>
      <c r="AK191" s="74">
        <v>33</v>
      </c>
      <c r="AL191" s="74"/>
      <c r="AM191" s="74"/>
      <c r="AN191" s="74">
        <v>88</v>
      </c>
      <c r="AO191" s="74">
        <v>30</v>
      </c>
      <c r="AP191" s="73">
        <v>151</v>
      </c>
      <c r="AQ191" s="73"/>
      <c r="AR191" s="74"/>
      <c r="AS191" s="74">
        <v>35</v>
      </c>
      <c r="AT191" s="74"/>
      <c r="AU191" s="74"/>
      <c r="AV191" s="74">
        <v>100</v>
      </c>
      <c r="AW191" s="74">
        <v>23</v>
      </c>
      <c r="AX191" s="73">
        <v>158</v>
      </c>
      <c r="AY191" s="75">
        <v>861</v>
      </c>
    </row>
    <row r="192" spans="1:51" x14ac:dyDescent="0.25">
      <c r="A192" t="s">
        <v>64</v>
      </c>
      <c r="B192" t="s">
        <v>69</v>
      </c>
      <c r="C192" t="s">
        <v>205</v>
      </c>
      <c r="D192" t="s">
        <v>203</v>
      </c>
      <c r="E192">
        <v>95</v>
      </c>
      <c r="I192" s="60"/>
      <c r="J192" s="63" t="s">
        <v>206</v>
      </c>
      <c r="K192" s="73"/>
      <c r="L192" s="74"/>
      <c r="M192" s="74"/>
      <c r="N192" s="74"/>
      <c r="O192" s="74"/>
      <c r="P192" s="74"/>
      <c r="Q192" s="74"/>
      <c r="R192" s="73"/>
      <c r="S192" s="73"/>
      <c r="T192" s="74"/>
      <c r="U192" s="74"/>
      <c r="V192" s="74"/>
      <c r="W192" s="74"/>
      <c r="X192" s="74"/>
      <c r="Y192" s="74"/>
      <c r="Z192" s="73"/>
      <c r="AA192" s="73"/>
      <c r="AB192" s="74"/>
      <c r="AC192" s="74">
        <v>1</v>
      </c>
      <c r="AD192" s="74"/>
      <c r="AE192" s="74"/>
      <c r="AF192" s="74"/>
      <c r="AG192" s="74"/>
      <c r="AH192" s="73">
        <v>1</v>
      </c>
      <c r="AI192" s="73"/>
      <c r="AJ192" s="74"/>
      <c r="AK192" s="74"/>
      <c r="AL192" s="74"/>
      <c r="AM192" s="74"/>
      <c r="AN192" s="74">
        <v>1</v>
      </c>
      <c r="AO192" s="74"/>
      <c r="AP192" s="73">
        <v>1</v>
      </c>
      <c r="AQ192" s="73"/>
      <c r="AR192" s="74"/>
      <c r="AS192" s="74"/>
      <c r="AT192" s="74"/>
      <c r="AU192" s="74"/>
      <c r="AV192" s="74"/>
      <c r="AW192" s="74"/>
      <c r="AX192" s="73"/>
      <c r="AY192" s="75">
        <v>2</v>
      </c>
    </row>
    <row r="193" spans="1:51" x14ac:dyDescent="0.25">
      <c r="A193" t="s">
        <v>64</v>
      </c>
      <c r="B193" t="s">
        <v>69</v>
      </c>
      <c r="C193" t="s">
        <v>205</v>
      </c>
      <c r="D193" t="s">
        <v>203</v>
      </c>
      <c r="E193">
        <v>30</v>
      </c>
      <c r="I193" s="57" t="s">
        <v>264</v>
      </c>
      <c r="J193" s="58"/>
      <c r="K193" s="70"/>
      <c r="L193" s="71"/>
      <c r="M193" s="71">
        <v>25</v>
      </c>
      <c r="N193" s="71"/>
      <c r="O193" s="71"/>
      <c r="P193" s="71">
        <v>72</v>
      </c>
      <c r="Q193" s="71">
        <v>70</v>
      </c>
      <c r="R193" s="70">
        <v>167</v>
      </c>
      <c r="S193" s="70">
        <v>1</v>
      </c>
      <c r="T193" s="71"/>
      <c r="U193" s="71">
        <v>45</v>
      </c>
      <c r="V193" s="71"/>
      <c r="W193" s="71">
        <v>2</v>
      </c>
      <c r="X193" s="71">
        <v>157</v>
      </c>
      <c r="Y193" s="71">
        <v>125</v>
      </c>
      <c r="Z193" s="70">
        <v>330</v>
      </c>
      <c r="AA193" s="70">
        <v>1</v>
      </c>
      <c r="AB193" s="71"/>
      <c r="AC193" s="71">
        <v>94</v>
      </c>
      <c r="AD193" s="71"/>
      <c r="AE193" s="71"/>
      <c r="AF193" s="71">
        <v>370</v>
      </c>
      <c r="AG193" s="71">
        <v>155</v>
      </c>
      <c r="AH193" s="70">
        <v>620</v>
      </c>
      <c r="AI193" s="70">
        <v>1</v>
      </c>
      <c r="AJ193" s="71"/>
      <c r="AK193" s="71">
        <v>63</v>
      </c>
      <c r="AL193" s="71"/>
      <c r="AM193" s="71"/>
      <c r="AN193" s="71">
        <v>186</v>
      </c>
      <c r="AO193" s="71">
        <v>59</v>
      </c>
      <c r="AP193" s="70">
        <v>309</v>
      </c>
      <c r="AQ193" s="70"/>
      <c r="AR193" s="71"/>
      <c r="AS193" s="71">
        <v>94</v>
      </c>
      <c r="AT193" s="71"/>
      <c r="AU193" s="71"/>
      <c r="AV193" s="71">
        <v>235</v>
      </c>
      <c r="AW193" s="71">
        <v>50</v>
      </c>
      <c r="AX193" s="70">
        <v>379</v>
      </c>
      <c r="AY193" s="72">
        <v>1805</v>
      </c>
    </row>
    <row r="194" spans="1:51" x14ac:dyDescent="0.25">
      <c r="A194" t="s">
        <v>64</v>
      </c>
      <c r="B194" t="s">
        <v>69</v>
      </c>
      <c r="C194" t="s">
        <v>205</v>
      </c>
      <c r="D194" t="s">
        <v>203</v>
      </c>
      <c r="E194">
        <v>14</v>
      </c>
      <c r="I194" s="57" t="s">
        <v>5</v>
      </c>
      <c r="J194" s="57" t="s">
        <v>199</v>
      </c>
      <c r="K194" s="70">
        <v>1</v>
      </c>
      <c r="L194" s="71"/>
      <c r="M194" s="71">
        <v>278</v>
      </c>
      <c r="N194" s="71">
        <v>6</v>
      </c>
      <c r="O194" s="71">
        <v>12</v>
      </c>
      <c r="P194" s="71">
        <v>142</v>
      </c>
      <c r="Q194" s="71">
        <v>524</v>
      </c>
      <c r="R194" s="70">
        <v>963</v>
      </c>
      <c r="S194" s="70"/>
      <c r="T194" s="71"/>
      <c r="U194" s="71">
        <v>1274</v>
      </c>
      <c r="V194" s="71">
        <v>24</v>
      </c>
      <c r="W194" s="71">
        <v>22</v>
      </c>
      <c r="X194" s="71">
        <v>573</v>
      </c>
      <c r="Y194" s="71">
        <v>2055</v>
      </c>
      <c r="Z194" s="70">
        <v>3948</v>
      </c>
      <c r="AA194" s="70"/>
      <c r="AB194" s="71">
        <v>1</v>
      </c>
      <c r="AC194" s="71">
        <v>1327</v>
      </c>
      <c r="AD194" s="71">
        <v>16</v>
      </c>
      <c r="AE194" s="71">
        <v>4</v>
      </c>
      <c r="AF194" s="71">
        <v>1063</v>
      </c>
      <c r="AG194" s="71">
        <v>1516</v>
      </c>
      <c r="AH194" s="70">
        <v>3927</v>
      </c>
      <c r="AI194" s="70">
        <v>1</v>
      </c>
      <c r="AJ194" s="71"/>
      <c r="AK194" s="71">
        <v>495</v>
      </c>
      <c r="AL194" s="71">
        <v>1</v>
      </c>
      <c r="AM194" s="71">
        <v>1</v>
      </c>
      <c r="AN194" s="71">
        <v>463</v>
      </c>
      <c r="AO194" s="71">
        <v>440</v>
      </c>
      <c r="AP194" s="70">
        <v>1401</v>
      </c>
      <c r="AQ194" s="70"/>
      <c r="AR194" s="71"/>
      <c r="AS194" s="71">
        <v>139</v>
      </c>
      <c r="AT194" s="71"/>
      <c r="AU194" s="71"/>
      <c r="AV194" s="71">
        <v>229</v>
      </c>
      <c r="AW194" s="71">
        <v>131</v>
      </c>
      <c r="AX194" s="70">
        <v>499</v>
      </c>
      <c r="AY194" s="72">
        <v>10738</v>
      </c>
    </row>
    <row r="195" spans="1:51" x14ac:dyDescent="0.25">
      <c r="A195" t="s">
        <v>64</v>
      </c>
      <c r="B195" t="s">
        <v>69</v>
      </c>
      <c r="C195" t="s">
        <v>205</v>
      </c>
      <c r="D195" t="s">
        <v>204</v>
      </c>
      <c r="E195">
        <v>1742</v>
      </c>
      <c r="I195" s="60"/>
      <c r="J195" s="63" t="s">
        <v>205</v>
      </c>
      <c r="K195" s="73"/>
      <c r="L195" s="74"/>
      <c r="M195" s="74">
        <v>270</v>
      </c>
      <c r="N195" s="74">
        <v>14</v>
      </c>
      <c r="O195" s="74">
        <v>16</v>
      </c>
      <c r="P195" s="74">
        <v>234</v>
      </c>
      <c r="Q195" s="74">
        <v>781</v>
      </c>
      <c r="R195" s="73">
        <v>1315</v>
      </c>
      <c r="S195" s="73">
        <v>3</v>
      </c>
      <c r="T195" s="74">
        <v>1</v>
      </c>
      <c r="U195" s="74">
        <v>1265</v>
      </c>
      <c r="V195" s="74">
        <v>57</v>
      </c>
      <c r="W195" s="74">
        <v>53</v>
      </c>
      <c r="X195" s="74">
        <v>868</v>
      </c>
      <c r="Y195" s="74">
        <v>3375</v>
      </c>
      <c r="Z195" s="73">
        <v>5622</v>
      </c>
      <c r="AA195" s="73">
        <v>7</v>
      </c>
      <c r="AB195" s="74">
        <v>1</v>
      </c>
      <c r="AC195" s="74">
        <v>1154</v>
      </c>
      <c r="AD195" s="74">
        <v>22</v>
      </c>
      <c r="AE195" s="74">
        <v>22</v>
      </c>
      <c r="AF195" s="74">
        <v>1388</v>
      </c>
      <c r="AG195" s="74">
        <v>2117</v>
      </c>
      <c r="AH195" s="73">
        <v>4711</v>
      </c>
      <c r="AI195" s="73"/>
      <c r="AJ195" s="74"/>
      <c r="AK195" s="74">
        <v>399</v>
      </c>
      <c r="AL195" s="74">
        <v>3</v>
      </c>
      <c r="AM195" s="74">
        <v>4</v>
      </c>
      <c r="AN195" s="74">
        <v>624</v>
      </c>
      <c r="AO195" s="74">
        <v>586</v>
      </c>
      <c r="AP195" s="73">
        <v>1616</v>
      </c>
      <c r="AQ195" s="73"/>
      <c r="AR195" s="74"/>
      <c r="AS195" s="74">
        <v>155</v>
      </c>
      <c r="AT195" s="74"/>
      <c r="AU195" s="74"/>
      <c r="AV195" s="74">
        <v>369</v>
      </c>
      <c r="AW195" s="74">
        <v>217</v>
      </c>
      <c r="AX195" s="73">
        <v>741</v>
      </c>
      <c r="AY195" s="75">
        <v>14005</v>
      </c>
    </row>
    <row r="196" spans="1:51" x14ac:dyDescent="0.25">
      <c r="A196" t="s">
        <v>64</v>
      </c>
      <c r="B196" t="s">
        <v>69</v>
      </c>
      <c r="C196" t="s">
        <v>205</v>
      </c>
      <c r="D196" t="s">
        <v>204</v>
      </c>
      <c r="E196">
        <v>728</v>
      </c>
      <c r="I196" s="60"/>
      <c r="J196" s="63" t="s">
        <v>206</v>
      </c>
      <c r="K196" s="73"/>
      <c r="L196" s="74"/>
      <c r="M196" s="74"/>
      <c r="N196" s="74"/>
      <c r="O196" s="74"/>
      <c r="P196" s="74"/>
      <c r="Q196" s="74"/>
      <c r="R196" s="73"/>
      <c r="S196" s="73"/>
      <c r="T196" s="74"/>
      <c r="U196" s="74"/>
      <c r="V196" s="74"/>
      <c r="W196" s="74"/>
      <c r="X196" s="74"/>
      <c r="Y196" s="74"/>
      <c r="Z196" s="73"/>
      <c r="AA196" s="73"/>
      <c r="AB196" s="74"/>
      <c r="AC196" s="74"/>
      <c r="AD196" s="74"/>
      <c r="AE196" s="74"/>
      <c r="AF196" s="74"/>
      <c r="AG196" s="74">
        <v>1</v>
      </c>
      <c r="AH196" s="73">
        <v>1</v>
      </c>
      <c r="AI196" s="73"/>
      <c r="AJ196" s="74"/>
      <c r="AK196" s="74"/>
      <c r="AL196" s="74"/>
      <c r="AM196" s="74"/>
      <c r="AN196" s="74"/>
      <c r="AO196" s="74"/>
      <c r="AP196" s="73"/>
      <c r="AQ196" s="73"/>
      <c r="AR196" s="74"/>
      <c r="AS196" s="74"/>
      <c r="AT196" s="74"/>
      <c r="AU196" s="74"/>
      <c r="AV196" s="74"/>
      <c r="AW196" s="74"/>
      <c r="AX196" s="73"/>
      <c r="AY196" s="75">
        <v>1</v>
      </c>
    </row>
    <row r="197" spans="1:51" x14ac:dyDescent="0.25">
      <c r="A197" t="s">
        <v>64</v>
      </c>
      <c r="B197" t="s">
        <v>69</v>
      </c>
      <c r="C197" t="s">
        <v>205</v>
      </c>
      <c r="D197" t="s">
        <v>204</v>
      </c>
      <c r="E197">
        <v>210</v>
      </c>
      <c r="I197" s="57" t="s">
        <v>265</v>
      </c>
      <c r="J197" s="58"/>
      <c r="K197" s="70">
        <v>1</v>
      </c>
      <c r="L197" s="71"/>
      <c r="M197" s="71">
        <v>548</v>
      </c>
      <c r="N197" s="71">
        <v>20</v>
      </c>
      <c r="O197" s="71">
        <v>28</v>
      </c>
      <c r="P197" s="71">
        <v>376</v>
      </c>
      <c r="Q197" s="71">
        <v>1305</v>
      </c>
      <c r="R197" s="70">
        <v>2278</v>
      </c>
      <c r="S197" s="70">
        <v>3</v>
      </c>
      <c r="T197" s="71">
        <v>1</v>
      </c>
      <c r="U197" s="71">
        <v>2539</v>
      </c>
      <c r="V197" s="71">
        <v>81</v>
      </c>
      <c r="W197" s="71">
        <v>75</v>
      </c>
      <c r="X197" s="71">
        <v>1441</v>
      </c>
      <c r="Y197" s="71">
        <v>5430</v>
      </c>
      <c r="Z197" s="70">
        <v>9570</v>
      </c>
      <c r="AA197" s="70">
        <v>7</v>
      </c>
      <c r="AB197" s="71">
        <v>2</v>
      </c>
      <c r="AC197" s="71">
        <v>2481</v>
      </c>
      <c r="AD197" s="71">
        <v>38</v>
      </c>
      <c r="AE197" s="71">
        <v>26</v>
      </c>
      <c r="AF197" s="71">
        <v>2451</v>
      </c>
      <c r="AG197" s="71">
        <v>3634</v>
      </c>
      <c r="AH197" s="70">
        <v>8639</v>
      </c>
      <c r="AI197" s="70">
        <v>1</v>
      </c>
      <c r="AJ197" s="71"/>
      <c r="AK197" s="71">
        <v>894</v>
      </c>
      <c r="AL197" s="71">
        <v>4</v>
      </c>
      <c r="AM197" s="71">
        <v>5</v>
      </c>
      <c r="AN197" s="71">
        <v>1087</v>
      </c>
      <c r="AO197" s="71">
        <v>1026</v>
      </c>
      <c r="AP197" s="70">
        <v>3017</v>
      </c>
      <c r="AQ197" s="70"/>
      <c r="AR197" s="71"/>
      <c r="AS197" s="71">
        <v>294</v>
      </c>
      <c r="AT197" s="71"/>
      <c r="AU197" s="71"/>
      <c r="AV197" s="71">
        <v>598</v>
      </c>
      <c r="AW197" s="71">
        <v>348</v>
      </c>
      <c r="AX197" s="70">
        <v>1240</v>
      </c>
      <c r="AY197" s="72">
        <v>24744</v>
      </c>
    </row>
    <row r="198" spans="1:51" x14ac:dyDescent="0.25">
      <c r="A198" t="s">
        <v>64</v>
      </c>
      <c r="B198" t="s">
        <v>69</v>
      </c>
      <c r="C198" t="s">
        <v>205</v>
      </c>
      <c r="D198" t="s">
        <v>204</v>
      </c>
      <c r="E198">
        <v>56</v>
      </c>
      <c r="I198" s="57" t="s">
        <v>4</v>
      </c>
      <c r="J198" s="57" t="s">
        <v>199</v>
      </c>
      <c r="K198" s="70">
        <v>1</v>
      </c>
      <c r="L198" s="71"/>
      <c r="M198" s="71">
        <v>80</v>
      </c>
      <c r="N198" s="71">
        <v>1</v>
      </c>
      <c r="O198" s="71">
        <v>3</v>
      </c>
      <c r="P198" s="71">
        <v>208</v>
      </c>
      <c r="Q198" s="71">
        <v>313</v>
      </c>
      <c r="R198" s="70">
        <v>606</v>
      </c>
      <c r="S198" s="70">
        <v>6</v>
      </c>
      <c r="T198" s="71"/>
      <c r="U198" s="71">
        <v>286</v>
      </c>
      <c r="V198" s="71">
        <v>6</v>
      </c>
      <c r="W198" s="71">
        <v>9</v>
      </c>
      <c r="X198" s="71">
        <v>642</v>
      </c>
      <c r="Y198" s="71">
        <v>711</v>
      </c>
      <c r="Z198" s="70">
        <v>1660</v>
      </c>
      <c r="AA198" s="70">
        <v>4</v>
      </c>
      <c r="AB198" s="71"/>
      <c r="AC198" s="71">
        <v>958</v>
      </c>
      <c r="AD198" s="71">
        <v>6</v>
      </c>
      <c r="AE198" s="71">
        <v>18</v>
      </c>
      <c r="AF198" s="71">
        <v>2184</v>
      </c>
      <c r="AG198" s="71">
        <v>1348</v>
      </c>
      <c r="AH198" s="70">
        <v>4518</v>
      </c>
      <c r="AI198" s="70">
        <v>1</v>
      </c>
      <c r="AJ198" s="71"/>
      <c r="AK198" s="71">
        <v>487</v>
      </c>
      <c r="AL198" s="71">
        <v>4</v>
      </c>
      <c r="AM198" s="71">
        <v>4</v>
      </c>
      <c r="AN198" s="71">
        <v>923</v>
      </c>
      <c r="AO198" s="71">
        <v>473</v>
      </c>
      <c r="AP198" s="70">
        <v>1892</v>
      </c>
      <c r="AQ198" s="70"/>
      <c r="AR198" s="71"/>
      <c r="AS198" s="71">
        <v>218</v>
      </c>
      <c r="AT198" s="71"/>
      <c r="AU198" s="71">
        <v>2</v>
      </c>
      <c r="AV198" s="71">
        <v>476</v>
      </c>
      <c r="AW198" s="71">
        <v>149</v>
      </c>
      <c r="AX198" s="70">
        <v>845</v>
      </c>
      <c r="AY198" s="72">
        <v>9521</v>
      </c>
    </row>
    <row r="199" spans="1:51" x14ac:dyDescent="0.25">
      <c r="A199" t="s">
        <v>64</v>
      </c>
      <c r="B199" t="s">
        <v>69</v>
      </c>
      <c r="C199" t="s">
        <v>205</v>
      </c>
      <c r="D199" t="s">
        <v>204</v>
      </c>
      <c r="E199">
        <v>10</v>
      </c>
      <c r="I199" s="60"/>
      <c r="J199" s="63" t="s">
        <v>205</v>
      </c>
      <c r="K199" s="73">
        <v>4</v>
      </c>
      <c r="L199" s="74"/>
      <c r="M199" s="74">
        <v>92</v>
      </c>
      <c r="N199" s="74">
        <v>4</v>
      </c>
      <c r="O199" s="74">
        <v>4</v>
      </c>
      <c r="P199" s="74">
        <v>221</v>
      </c>
      <c r="Q199" s="74">
        <v>342</v>
      </c>
      <c r="R199" s="73">
        <v>667</v>
      </c>
      <c r="S199" s="73">
        <v>3</v>
      </c>
      <c r="T199" s="74"/>
      <c r="U199" s="74">
        <v>197</v>
      </c>
      <c r="V199" s="74">
        <v>6</v>
      </c>
      <c r="W199" s="74">
        <v>20</v>
      </c>
      <c r="X199" s="74">
        <v>724</v>
      </c>
      <c r="Y199" s="74">
        <v>786</v>
      </c>
      <c r="Z199" s="73">
        <v>1736</v>
      </c>
      <c r="AA199" s="73">
        <v>9</v>
      </c>
      <c r="AB199" s="74"/>
      <c r="AC199" s="74">
        <v>636</v>
      </c>
      <c r="AD199" s="74">
        <v>8</v>
      </c>
      <c r="AE199" s="74">
        <v>31</v>
      </c>
      <c r="AF199" s="74">
        <v>2196</v>
      </c>
      <c r="AG199" s="74">
        <v>1386</v>
      </c>
      <c r="AH199" s="73">
        <v>4266</v>
      </c>
      <c r="AI199" s="73">
        <v>5</v>
      </c>
      <c r="AJ199" s="74"/>
      <c r="AK199" s="74">
        <v>326</v>
      </c>
      <c r="AL199" s="74"/>
      <c r="AM199" s="74">
        <v>8</v>
      </c>
      <c r="AN199" s="74">
        <v>1022</v>
      </c>
      <c r="AO199" s="74">
        <v>588</v>
      </c>
      <c r="AP199" s="73">
        <v>1949</v>
      </c>
      <c r="AQ199" s="73"/>
      <c r="AR199" s="74"/>
      <c r="AS199" s="74">
        <v>177</v>
      </c>
      <c r="AT199" s="74">
        <v>1</v>
      </c>
      <c r="AU199" s="74">
        <v>2</v>
      </c>
      <c r="AV199" s="74">
        <v>609</v>
      </c>
      <c r="AW199" s="74">
        <v>177</v>
      </c>
      <c r="AX199" s="73">
        <v>966</v>
      </c>
      <c r="AY199" s="75">
        <v>9584</v>
      </c>
    </row>
    <row r="200" spans="1:51" x14ac:dyDescent="0.25">
      <c r="A200" t="s">
        <v>64</v>
      </c>
      <c r="B200" t="s">
        <v>69</v>
      </c>
      <c r="C200" t="s">
        <v>206</v>
      </c>
      <c r="D200" t="s">
        <v>201</v>
      </c>
      <c r="E200">
        <v>2</v>
      </c>
      <c r="I200" s="60"/>
      <c r="J200" s="63" t="s">
        <v>206</v>
      </c>
      <c r="K200" s="73"/>
      <c r="L200" s="74"/>
      <c r="M200" s="74"/>
      <c r="N200" s="74"/>
      <c r="O200" s="74"/>
      <c r="P200" s="74"/>
      <c r="Q200" s="74"/>
      <c r="R200" s="73"/>
      <c r="S200" s="73"/>
      <c r="T200" s="74"/>
      <c r="U200" s="74"/>
      <c r="V200" s="74"/>
      <c r="W200" s="74"/>
      <c r="X200" s="74"/>
      <c r="Y200" s="74"/>
      <c r="Z200" s="73"/>
      <c r="AA200" s="73"/>
      <c r="AB200" s="74"/>
      <c r="AC200" s="74"/>
      <c r="AD200" s="74"/>
      <c r="AE200" s="74"/>
      <c r="AF200" s="74"/>
      <c r="AG200" s="74"/>
      <c r="AH200" s="73"/>
      <c r="AI200" s="73"/>
      <c r="AJ200" s="74"/>
      <c r="AK200" s="74">
        <v>1</v>
      </c>
      <c r="AL200" s="74"/>
      <c r="AM200" s="74"/>
      <c r="AN200" s="74"/>
      <c r="AO200" s="74">
        <v>1</v>
      </c>
      <c r="AP200" s="73">
        <v>2</v>
      </c>
      <c r="AQ200" s="73"/>
      <c r="AR200" s="74"/>
      <c r="AS200" s="74"/>
      <c r="AT200" s="74"/>
      <c r="AU200" s="74"/>
      <c r="AV200" s="74"/>
      <c r="AW200" s="74"/>
      <c r="AX200" s="73"/>
      <c r="AY200" s="75">
        <v>2</v>
      </c>
    </row>
    <row r="201" spans="1:51" x14ac:dyDescent="0.25">
      <c r="A201" t="s">
        <v>64</v>
      </c>
      <c r="B201" t="s">
        <v>69</v>
      </c>
      <c r="C201" t="s">
        <v>206</v>
      </c>
      <c r="D201" t="s">
        <v>202</v>
      </c>
      <c r="E201">
        <v>1</v>
      </c>
      <c r="I201" s="57" t="s">
        <v>266</v>
      </c>
      <c r="J201" s="58"/>
      <c r="K201" s="70">
        <v>5</v>
      </c>
      <c r="L201" s="71"/>
      <c r="M201" s="71">
        <v>172</v>
      </c>
      <c r="N201" s="71">
        <v>5</v>
      </c>
      <c r="O201" s="71">
        <v>7</v>
      </c>
      <c r="P201" s="71">
        <v>429</v>
      </c>
      <c r="Q201" s="71">
        <v>655</v>
      </c>
      <c r="R201" s="70">
        <v>1273</v>
      </c>
      <c r="S201" s="70">
        <v>9</v>
      </c>
      <c r="T201" s="71"/>
      <c r="U201" s="71">
        <v>483</v>
      </c>
      <c r="V201" s="71">
        <v>12</v>
      </c>
      <c r="W201" s="71">
        <v>29</v>
      </c>
      <c r="X201" s="71">
        <v>1366</v>
      </c>
      <c r="Y201" s="71">
        <v>1497</v>
      </c>
      <c r="Z201" s="70">
        <v>3396</v>
      </c>
      <c r="AA201" s="70">
        <v>13</v>
      </c>
      <c r="AB201" s="71"/>
      <c r="AC201" s="71">
        <v>1594</v>
      </c>
      <c r="AD201" s="71">
        <v>14</v>
      </c>
      <c r="AE201" s="71">
        <v>49</v>
      </c>
      <c r="AF201" s="71">
        <v>4380</v>
      </c>
      <c r="AG201" s="71">
        <v>2734</v>
      </c>
      <c r="AH201" s="70">
        <v>8784</v>
      </c>
      <c r="AI201" s="70">
        <v>6</v>
      </c>
      <c r="AJ201" s="71"/>
      <c r="AK201" s="71">
        <v>814</v>
      </c>
      <c r="AL201" s="71">
        <v>4</v>
      </c>
      <c r="AM201" s="71">
        <v>12</v>
      </c>
      <c r="AN201" s="71">
        <v>1945</v>
      </c>
      <c r="AO201" s="71">
        <v>1062</v>
      </c>
      <c r="AP201" s="70">
        <v>3843</v>
      </c>
      <c r="AQ201" s="70"/>
      <c r="AR201" s="71"/>
      <c r="AS201" s="71">
        <v>395</v>
      </c>
      <c r="AT201" s="71">
        <v>1</v>
      </c>
      <c r="AU201" s="71">
        <v>4</v>
      </c>
      <c r="AV201" s="71">
        <v>1085</v>
      </c>
      <c r="AW201" s="71">
        <v>326</v>
      </c>
      <c r="AX201" s="70">
        <v>1811</v>
      </c>
      <c r="AY201" s="72">
        <v>19107</v>
      </c>
    </row>
    <row r="202" spans="1:51" x14ac:dyDescent="0.25">
      <c r="A202" t="s">
        <v>64</v>
      </c>
      <c r="B202" t="s">
        <v>69</v>
      </c>
      <c r="C202" t="s">
        <v>206</v>
      </c>
      <c r="D202" t="s">
        <v>204</v>
      </c>
      <c r="E202">
        <v>1</v>
      </c>
      <c r="I202" s="57" t="s">
        <v>3</v>
      </c>
      <c r="J202" s="57" t="s">
        <v>199</v>
      </c>
      <c r="K202" s="70"/>
      <c r="L202" s="71"/>
      <c r="M202" s="71">
        <v>11</v>
      </c>
      <c r="N202" s="71"/>
      <c r="O202" s="71"/>
      <c r="P202" s="71">
        <v>82</v>
      </c>
      <c r="Q202" s="71">
        <v>43</v>
      </c>
      <c r="R202" s="70">
        <v>136</v>
      </c>
      <c r="S202" s="70"/>
      <c r="T202" s="71"/>
      <c r="U202" s="71">
        <v>22</v>
      </c>
      <c r="V202" s="71"/>
      <c r="W202" s="71"/>
      <c r="X202" s="71">
        <v>195</v>
      </c>
      <c r="Y202" s="71">
        <v>98</v>
      </c>
      <c r="Z202" s="70">
        <v>315</v>
      </c>
      <c r="AA202" s="70"/>
      <c r="AB202" s="71"/>
      <c r="AC202" s="71">
        <v>78</v>
      </c>
      <c r="AD202" s="71"/>
      <c r="AE202" s="71"/>
      <c r="AF202" s="71">
        <v>386</v>
      </c>
      <c r="AG202" s="71">
        <v>106</v>
      </c>
      <c r="AH202" s="70">
        <v>570</v>
      </c>
      <c r="AI202" s="70">
        <v>2</v>
      </c>
      <c r="AJ202" s="71"/>
      <c r="AK202" s="71">
        <v>38</v>
      </c>
      <c r="AL202" s="71"/>
      <c r="AM202" s="71"/>
      <c r="AN202" s="71">
        <v>186</v>
      </c>
      <c r="AO202" s="71">
        <v>31</v>
      </c>
      <c r="AP202" s="70">
        <v>257</v>
      </c>
      <c r="AQ202" s="70"/>
      <c r="AR202" s="71"/>
      <c r="AS202" s="71">
        <v>78</v>
      </c>
      <c r="AT202" s="71"/>
      <c r="AU202" s="71"/>
      <c r="AV202" s="71">
        <v>240</v>
      </c>
      <c r="AW202" s="71">
        <v>24</v>
      </c>
      <c r="AX202" s="70">
        <v>342</v>
      </c>
      <c r="AY202" s="72">
        <v>1620</v>
      </c>
    </row>
    <row r="203" spans="1:51" x14ac:dyDescent="0.25">
      <c r="A203" t="s">
        <v>64</v>
      </c>
      <c r="B203" t="s">
        <v>68</v>
      </c>
      <c r="C203" t="s">
        <v>199</v>
      </c>
      <c r="D203" t="s">
        <v>200</v>
      </c>
      <c r="E203">
        <v>670</v>
      </c>
      <c r="I203" s="60"/>
      <c r="J203" s="63" t="s">
        <v>205</v>
      </c>
      <c r="K203" s="73">
        <v>2</v>
      </c>
      <c r="L203" s="74"/>
      <c r="M203" s="74">
        <v>5</v>
      </c>
      <c r="N203" s="74"/>
      <c r="O203" s="74"/>
      <c r="P203" s="74">
        <v>104</v>
      </c>
      <c r="Q203" s="74">
        <v>39</v>
      </c>
      <c r="R203" s="73">
        <v>150</v>
      </c>
      <c r="S203" s="73">
        <v>1</v>
      </c>
      <c r="T203" s="74"/>
      <c r="U203" s="74">
        <v>13</v>
      </c>
      <c r="V203" s="74"/>
      <c r="W203" s="74"/>
      <c r="X203" s="74">
        <v>214</v>
      </c>
      <c r="Y203" s="74">
        <v>100</v>
      </c>
      <c r="Z203" s="73">
        <v>328</v>
      </c>
      <c r="AA203" s="73">
        <v>3</v>
      </c>
      <c r="AB203" s="74"/>
      <c r="AC203" s="74">
        <v>42</v>
      </c>
      <c r="AD203" s="74">
        <v>1</v>
      </c>
      <c r="AE203" s="74">
        <v>1</v>
      </c>
      <c r="AF203" s="74">
        <v>420</v>
      </c>
      <c r="AG203" s="74">
        <v>120</v>
      </c>
      <c r="AH203" s="73">
        <v>587</v>
      </c>
      <c r="AI203" s="73"/>
      <c r="AJ203" s="74"/>
      <c r="AK203" s="74">
        <v>30</v>
      </c>
      <c r="AL203" s="74"/>
      <c r="AM203" s="74"/>
      <c r="AN203" s="74">
        <v>192</v>
      </c>
      <c r="AO203" s="74">
        <v>44</v>
      </c>
      <c r="AP203" s="73">
        <v>266</v>
      </c>
      <c r="AQ203" s="73"/>
      <c r="AR203" s="74"/>
      <c r="AS203" s="74">
        <v>49</v>
      </c>
      <c r="AT203" s="74">
        <v>1</v>
      </c>
      <c r="AU203" s="74"/>
      <c r="AV203" s="74">
        <v>185</v>
      </c>
      <c r="AW203" s="74">
        <v>25</v>
      </c>
      <c r="AX203" s="73">
        <v>260</v>
      </c>
      <c r="AY203" s="75">
        <v>1591</v>
      </c>
    </row>
    <row r="204" spans="1:51" x14ac:dyDescent="0.25">
      <c r="A204" t="s">
        <v>64</v>
      </c>
      <c r="B204" t="s">
        <v>68</v>
      </c>
      <c r="C204" t="s">
        <v>199</v>
      </c>
      <c r="D204" t="s">
        <v>200</v>
      </c>
      <c r="E204">
        <v>1272</v>
      </c>
      <c r="I204" s="57" t="s">
        <v>267</v>
      </c>
      <c r="J204" s="58"/>
      <c r="K204" s="70">
        <v>2</v>
      </c>
      <c r="L204" s="71"/>
      <c r="M204" s="71">
        <v>16</v>
      </c>
      <c r="N204" s="71"/>
      <c r="O204" s="71"/>
      <c r="P204" s="71">
        <v>186</v>
      </c>
      <c r="Q204" s="71">
        <v>82</v>
      </c>
      <c r="R204" s="70">
        <v>286</v>
      </c>
      <c r="S204" s="70">
        <v>1</v>
      </c>
      <c r="T204" s="71"/>
      <c r="U204" s="71">
        <v>35</v>
      </c>
      <c r="V204" s="71"/>
      <c r="W204" s="71"/>
      <c r="X204" s="71">
        <v>409</v>
      </c>
      <c r="Y204" s="71">
        <v>198</v>
      </c>
      <c r="Z204" s="70">
        <v>643</v>
      </c>
      <c r="AA204" s="70">
        <v>3</v>
      </c>
      <c r="AB204" s="71"/>
      <c r="AC204" s="71">
        <v>120</v>
      </c>
      <c r="AD204" s="71">
        <v>1</v>
      </c>
      <c r="AE204" s="71">
        <v>1</v>
      </c>
      <c r="AF204" s="71">
        <v>806</v>
      </c>
      <c r="AG204" s="71">
        <v>226</v>
      </c>
      <c r="AH204" s="70">
        <v>1157</v>
      </c>
      <c r="AI204" s="70">
        <v>2</v>
      </c>
      <c r="AJ204" s="71"/>
      <c r="AK204" s="71">
        <v>68</v>
      </c>
      <c r="AL204" s="71"/>
      <c r="AM204" s="71"/>
      <c r="AN204" s="71">
        <v>378</v>
      </c>
      <c r="AO204" s="71">
        <v>75</v>
      </c>
      <c r="AP204" s="70">
        <v>523</v>
      </c>
      <c r="AQ204" s="70"/>
      <c r="AR204" s="71"/>
      <c r="AS204" s="71">
        <v>127</v>
      </c>
      <c r="AT204" s="71">
        <v>1</v>
      </c>
      <c r="AU204" s="71"/>
      <c r="AV204" s="71">
        <v>425</v>
      </c>
      <c r="AW204" s="71">
        <v>49</v>
      </c>
      <c r="AX204" s="70">
        <v>602</v>
      </c>
      <c r="AY204" s="72">
        <v>3211</v>
      </c>
    </row>
    <row r="205" spans="1:51" x14ac:dyDescent="0.25">
      <c r="A205" t="s">
        <v>64</v>
      </c>
      <c r="B205" t="s">
        <v>68</v>
      </c>
      <c r="C205" t="s">
        <v>199</v>
      </c>
      <c r="D205" t="s">
        <v>200</v>
      </c>
      <c r="E205">
        <v>1578</v>
      </c>
      <c r="I205" s="57" t="s">
        <v>2</v>
      </c>
      <c r="J205" s="57" t="s">
        <v>199</v>
      </c>
      <c r="K205" s="70">
        <v>21</v>
      </c>
      <c r="L205" s="71">
        <v>2</v>
      </c>
      <c r="M205" s="71">
        <v>2259</v>
      </c>
      <c r="N205" s="71">
        <v>18</v>
      </c>
      <c r="O205" s="71">
        <v>68</v>
      </c>
      <c r="P205" s="71">
        <v>2396</v>
      </c>
      <c r="Q205" s="71">
        <v>4942</v>
      </c>
      <c r="R205" s="70">
        <v>9706</v>
      </c>
      <c r="S205" s="70">
        <v>37</v>
      </c>
      <c r="T205" s="71"/>
      <c r="U205" s="71">
        <v>5841</v>
      </c>
      <c r="V205" s="71">
        <v>41</v>
      </c>
      <c r="W205" s="71">
        <v>101</v>
      </c>
      <c r="X205" s="71">
        <v>7468</v>
      </c>
      <c r="Y205" s="71">
        <v>10140</v>
      </c>
      <c r="Z205" s="70">
        <v>23628</v>
      </c>
      <c r="AA205" s="70">
        <v>49</v>
      </c>
      <c r="AB205" s="71">
        <v>4</v>
      </c>
      <c r="AC205" s="71">
        <v>7944</v>
      </c>
      <c r="AD205" s="71">
        <v>25</v>
      </c>
      <c r="AE205" s="71">
        <v>72</v>
      </c>
      <c r="AF205" s="71">
        <v>11231</v>
      </c>
      <c r="AG205" s="71">
        <v>9624</v>
      </c>
      <c r="AH205" s="70">
        <v>28949</v>
      </c>
      <c r="AI205" s="70">
        <v>10</v>
      </c>
      <c r="AJ205" s="71"/>
      <c r="AK205" s="71">
        <v>3174</v>
      </c>
      <c r="AL205" s="71">
        <v>7</v>
      </c>
      <c r="AM205" s="71">
        <v>13</v>
      </c>
      <c r="AN205" s="71">
        <v>3850</v>
      </c>
      <c r="AO205" s="71">
        <v>2858</v>
      </c>
      <c r="AP205" s="70">
        <v>9912</v>
      </c>
      <c r="AQ205" s="70">
        <v>5</v>
      </c>
      <c r="AR205" s="71">
        <v>2</v>
      </c>
      <c r="AS205" s="71">
        <v>2558</v>
      </c>
      <c r="AT205" s="71">
        <v>3</v>
      </c>
      <c r="AU205" s="71">
        <v>6</v>
      </c>
      <c r="AV205" s="71">
        <v>3456</v>
      </c>
      <c r="AW205" s="71">
        <v>1611</v>
      </c>
      <c r="AX205" s="70">
        <v>7641</v>
      </c>
      <c r="AY205" s="72">
        <v>79836</v>
      </c>
    </row>
    <row r="206" spans="1:51" x14ac:dyDescent="0.25">
      <c r="A206" t="s">
        <v>64</v>
      </c>
      <c r="B206" t="s">
        <v>68</v>
      </c>
      <c r="C206" t="s">
        <v>199</v>
      </c>
      <c r="D206" t="s">
        <v>200</v>
      </c>
      <c r="E206">
        <v>1444</v>
      </c>
      <c r="I206" s="60"/>
      <c r="J206" s="63" t="s">
        <v>205</v>
      </c>
      <c r="K206" s="73">
        <v>19</v>
      </c>
      <c r="L206" s="74">
        <v>3</v>
      </c>
      <c r="M206" s="74">
        <v>1748</v>
      </c>
      <c r="N206" s="74">
        <v>37</v>
      </c>
      <c r="O206" s="74">
        <v>74</v>
      </c>
      <c r="P206" s="74">
        <v>2395</v>
      </c>
      <c r="Q206" s="74">
        <v>4722</v>
      </c>
      <c r="R206" s="73">
        <v>8998</v>
      </c>
      <c r="S206" s="73">
        <v>66</v>
      </c>
      <c r="T206" s="74"/>
      <c r="U206" s="74">
        <v>4118</v>
      </c>
      <c r="V206" s="74">
        <v>62</v>
      </c>
      <c r="W206" s="74">
        <v>172</v>
      </c>
      <c r="X206" s="74">
        <v>7768</v>
      </c>
      <c r="Y206" s="74">
        <v>9930</v>
      </c>
      <c r="Z206" s="73">
        <v>22116</v>
      </c>
      <c r="AA206" s="73">
        <v>76</v>
      </c>
      <c r="AB206" s="74">
        <v>2</v>
      </c>
      <c r="AC206" s="74">
        <v>5433</v>
      </c>
      <c r="AD206" s="74">
        <v>25</v>
      </c>
      <c r="AE206" s="74">
        <v>134</v>
      </c>
      <c r="AF206" s="74">
        <v>12248</v>
      </c>
      <c r="AG206" s="74">
        <v>9771</v>
      </c>
      <c r="AH206" s="73">
        <v>27689</v>
      </c>
      <c r="AI206" s="73">
        <v>21</v>
      </c>
      <c r="AJ206" s="74">
        <v>1</v>
      </c>
      <c r="AK206" s="74">
        <v>2250</v>
      </c>
      <c r="AL206" s="74">
        <v>19</v>
      </c>
      <c r="AM206" s="74">
        <v>27</v>
      </c>
      <c r="AN206" s="74">
        <v>3973</v>
      </c>
      <c r="AO206" s="74">
        <v>3114</v>
      </c>
      <c r="AP206" s="73">
        <v>9405</v>
      </c>
      <c r="AQ206" s="73">
        <v>7</v>
      </c>
      <c r="AR206" s="74">
        <v>1</v>
      </c>
      <c r="AS206" s="74">
        <v>1760</v>
      </c>
      <c r="AT206" s="74">
        <v>3</v>
      </c>
      <c r="AU206" s="74">
        <v>10</v>
      </c>
      <c r="AV206" s="74">
        <v>2925</v>
      </c>
      <c r="AW206" s="74">
        <v>1535</v>
      </c>
      <c r="AX206" s="73">
        <v>6241</v>
      </c>
      <c r="AY206" s="75">
        <v>74449</v>
      </c>
    </row>
    <row r="207" spans="1:51" x14ac:dyDescent="0.25">
      <c r="A207" t="s">
        <v>64</v>
      </c>
      <c r="B207" t="s">
        <v>68</v>
      </c>
      <c r="C207" t="s">
        <v>199</v>
      </c>
      <c r="D207" t="s">
        <v>200</v>
      </c>
      <c r="E207">
        <v>1070</v>
      </c>
      <c r="I207" s="60"/>
      <c r="J207" s="63" t="s">
        <v>206</v>
      </c>
      <c r="K207" s="73"/>
      <c r="L207" s="74"/>
      <c r="M207" s="74"/>
      <c r="N207" s="74"/>
      <c r="O207" s="74"/>
      <c r="P207" s="74"/>
      <c r="Q207" s="74"/>
      <c r="R207" s="73"/>
      <c r="S207" s="73"/>
      <c r="T207" s="74"/>
      <c r="U207" s="74"/>
      <c r="V207" s="74"/>
      <c r="W207" s="74"/>
      <c r="X207" s="74">
        <v>1</v>
      </c>
      <c r="Y207" s="74">
        <v>2</v>
      </c>
      <c r="Z207" s="73">
        <v>3</v>
      </c>
      <c r="AA207" s="73"/>
      <c r="AB207" s="74"/>
      <c r="AC207" s="74"/>
      <c r="AD207" s="74"/>
      <c r="AE207" s="74"/>
      <c r="AF207" s="74">
        <v>2</v>
      </c>
      <c r="AG207" s="74"/>
      <c r="AH207" s="73">
        <v>2</v>
      </c>
      <c r="AI207" s="73"/>
      <c r="AJ207" s="74"/>
      <c r="AK207" s="74"/>
      <c r="AL207" s="74"/>
      <c r="AM207" s="74"/>
      <c r="AN207" s="74"/>
      <c r="AO207" s="74"/>
      <c r="AP207" s="73"/>
      <c r="AQ207" s="73"/>
      <c r="AR207" s="74"/>
      <c r="AS207" s="74"/>
      <c r="AT207" s="74"/>
      <c r="AU207" s="74"/>
      <c r="AV207" s="74"/>
      <c r="AW207" s="74"/>
      <c r="AX207" s="73"/>
      <c r="AY207" s="75">
        <v>5</v>
      </c>
    </row>
    <row r="208" spans="1:51" x14ac:dyDescent="0.25">
      <c r="A208" t="s">
        <v>64</v>
      </c>
      <c r="B208" t="s">
        <v>68</v>
      </c>
      <c r="C208" t="s">
        <v>199</v>
      </c>
      <c r="D208" t="s">
        <v>200</v>
      </c>
      <c r="E208">
        <v>570</v>
      </c>
      <c r="I208" s="57" t="s">
        <v>268</v>
      </c>
      <c r="J208" s="58"/>
      <c r="K208" s="70">
        <v>40</v>
      </c>
      <c r="L208" s="71">
        <v>5</v>
      </c>
      <c r="M208" s="71">
        <v>4007</v>
      </c>
      <c r="N208" s="71">
        <v>55</v>
      </c>
      <c r="O208" s="71">
        <v>142</v>
      </c>
      <c r="P208" s="71">
        <v>4791</v>
      </c>
      <c r="Q208" s="71">
        <v>9664</v>
      </c>
      <c r="R208" s="70">
        <v>18704</v>
      </c>
      <c r="S208" s="70">
        <v>103</v>
      </c>
      <c r="T208" s="71"/>
      <c r="U208" s="71">
        <v>9959</v>
      </c>
      <c r="V208" s="71">
        <v>103</v>
      </c>
      <c r="W208" s="71">
        <v>273</v>
      </c>
      <c r="X208" s="71">
        <v>15237</v>
      </c>
      <c r="Y208" s="71">
        <v>20072</v>
      </c>
      <c r="Z208" s="70">
        <v>45747</v>
      </c>
      <c r="AA208" s="70">
        <v>125</v>
      </c>
      <c r="AB208" s="71">
        <v>6</v>
      </c>
      <c r="AC208" s="71">
        <v>13377</v>
      </c>
      <c r="AD208" s="71">
        <v>50</v>
      </c>
      <c r="AE208" s="71">
        <v>206</v>
      </c>
      <c r="AF208" s="71">
        <v>23481</v>
      </c>
      <c r="AG208" s="71">
        <v>19395</v>
      </c>
      <c r="AH208" s="70">
        <v>56640</v>
      </c>
      <c r="AI208" s="70">
        <v>31</v>
      </c>
      <c r="AJ208" s="71">
        <v>1</v>
      </c>
      <c r="AK208" s="71">
        <v>5424</v>
      </c>
      <c r="AL208" s="71">
        <v>26</v>
      </c>
      <c r="AM208" s="71">
        <v>40</v>
      </c>
      <c r="AN208" s="71">
        <v>7823</v>
      </c>
      <c r="AO208" s="71">
        <v>5972</v>
      </c>
      <c r="AP208" s="70">
        <v>19317</v>
      </c>
      <c r="AQ208" s="70">
        <v>12</v>
      </c>
      <c r="AR208" s="71">
        <v>3</v>
      </c>
      <c r="AS208" s="71">
        <v>4318</v>
      </c>
      <c r="AT208" s="71">
        <v>6</v>
      </c>
      <c r="AU208" s="71">
        <v>16</v>
      </c>
      <c r="AV208" s="71">
        <v>6381</v>
      </c>
      <c r="AW208" s="71">
        <v>3146</v>
      </c>
      <c r="AX208" s="70">
        <v>13882</v>
      </c>
      <c r="AY208" s="72">
        <v>154290</v>
      </c>
    </row>
    <row r="209" spans="1:51" x14ac:dyDescent="0.25">
      <c r="A209" t="s">
        <v>64</v>
      </c>
      <c r="B209" t="s">
        <v>68</v>
      </c>
      <c r="C209" t="s">
        <v>199</v>
      </c>
      <c r="D209" t="s">
        <v>200</v>
      </c>
      <c r="E209">
        <v>308</v>
      </c>
      <c r="I209" s="57" t="s">
        <v>1</v>
      </c>
      <c r="J209" s="57" t="s">
        <v>199</v>
      </c>
      <c r="K209" s="70"/>
      <c r="L209" s="71"/>
      <c r="M209" s="71">
        <v>43</v>
      </c>
      <c r="N209" s="71"/>
      <c r="O209" s="71">
        <v>2</v>
      </c>
      <c r="P209" s="71">
        <v>125</v>
      </c>
      <c r="Q209" s="71">
        <v>145</v>
      </c>
      <c r="R209" s="70">
        <v>315</v>
      </c>
      <c r="S209" s="70">
        <v>2</v>
      </c>
      <c r="T209" s="71"/>
      <c r="U209" s="71">
        <v>99</v>
      </c>
      <c r="V209" s="71"/>
      <c r="W209" s="71">
        <v>1</v>
      </c>
      <c r="X209" s="71">
        <v>365</v>
      </c>
      <c r="Y209" s="71">
        <v>289</v>
      </c>
      <c r="Z209" s="70">
        <v>756</v>
      </c>
      <c r="AA209" s="70">
        <v>2</v>
      </c>
      <c r="AB209" s="71"/>
      <c r="AC209" s="71">
        <v>204</v>
      </c>
      <c r="AD209" s="71"/>
      <c r="AE209" s="71">
        <v>3</v>
      </c>
      <c r="AF209" s="71">
        <v>576</v>
      </c>
      <c r="AG209" s="71">
        <v>313</v>
      </c>
      <c r="AH209" s="70">
        <v>1098</v>
      </c>
      <c r="AI209" s="70">
        <v>2</v>
      </c>
      <c r="AJ209" s="71"/>
      <c r="AK209" s="71">
        <v>118</v>
      </c>
      <c r="AL209" s="71"/>
      <c r="AM209" s="71"/>
      <c r="AN209" s="71">
        <v>278</v>
      </c>
      <c r="AO209" s="71">
        <v>109</v>
      </c>
      <c r="AP209" s="70">
        <v>507</v>
      </c>
      <c r="AQ209" s="70">
        <v>1</v>
      </c>
      <c r="AR209" s="71"/>
      <c r="AS209" s="71">
        <v>183</v>
      </c>
      <c r="AT209" s="71"/>
      <c r="AU209" s="71"/>
      <c r="AV209" s="71">
        <v>282</v>
      </c>
      <c r="AW209" s="71">
        <v>81</v>
      </c>
      <c r="AX209" s="70">
        <v>547</v>
      </c>
      <c r="AY209" s="72">
        <v>3223</v>
      </c>
    </row>
    <row r="210" spans="1:51" x14ac:dyDescent="0.25">
      <c r="A210" t="s">
        <v>64</v>
      </c>
      <c r="B210" t="s">
        <v>68</v>
      </c>
      <c r="C210" t="s">
        <v>199</v>
      </c>
      <c r="D210" t="s">
        <v>200</v>
      </c>
      <c r="E210">
        <v>136</v>
      </c>
      <c r="I210" s="60"/>
      <c r="J210" s="63" t="s">
        <v>205</v>
      </c>
      <c r="K210" s="73">
        <v>1</v>
      </c>
      <c r="L210" s="74"/>
      <c r="M210" s="74">
        <v>28</v>
      </c>
      <c r="N210" s="74">
        <v>1</v>
      </c>
      <c r="O210" s="74">
        <v>2</v>
      </c>
      <c r="P210" s="74">
        <v>156</v>
      </c>
      <c r="Q210" s="74">
        <v>142</v>
      </c>
      <c r="R210" s="73">
        <v>330</v>
      </c>
      <c r="S210" s="73">
        <v>3</v>
      </c>
      <c r="T210" s="74"/>
      <c r="U210" s="74">
        <v>67</v>
      </c>
      <c r="V210" s="74"/>
      <c r="W210" s="74">
        <v>4</v>
      </c>
      <c r="X210" s="74">
        <v>416</v>
      </c>
      <c r="Y210" s="74">
        <v>248</v>
      </c>
      <c r="Z210" s="73">
        <v>738</v>
      </c>
      <c r="AA210" s="73">
        <v>3</v>
      </c>
      <c r="AB210" s="74"/>
      <c r="AC210" s="74">
        <v>131</v>
      </c>
      <c r="AD210" s="74"/>
      <c r="AE210" s="74">
        <v>2</v>
      </c>
      <c r="AF210" s="74">
        <v>613</v>
      </c>
      <c r="AG210" s="74">
        <v>348</v>
      </c>
      <c r="AH210" s="73">
        <v>1097</v>
      </c>
      <c r="AI210" s="73"/>
      <c r="AJ210" s="74"/>
      <c r="AK210" s="74">
        <v>96</v>
      </c>
      <c r="AL210" s="74"/>
      <c r="AM210" s="74"/>
      <c r="AN210" s="74">
        <v>253</v>
      </c>
      <c r="AO210" s="74">
        <v>112</v>
      </c>
      <c r="AP210" s="73">
        <v>461</v>
      </c>
      <c r="AQ210" s="73"/>
      <c r="AR210" s="74"/>
      <c r="AS210" s="74">
        <v>112</v>
      </c>
      <c r="AT210" s="74"/>
      <c r="AU210" s="74"/>
      <c r="AV210" s="74">
        <v>235</v>
      </c>
      <c r="AW210" s="74">
        <v>76</v>
      </c>
      <c r="AX210" s="73">
        <v>423</v>
      </c>
      <c r="AY210" s="75">
        <v>3049</v>
      </c>
    </row>
    <row r="211" spans="1:51" x14ac:dyDescent="0.25">
      <c r="A211" t="s">
        <v>64</v>
      </c>
      <c r="B211" t="s">
        <v>68</v>
      </c>
      <c r="C211" t="s">
        <v>199</v>
      </c>
      <c r="D211" t="s">
        <v>200</v>
      </c>
      <c r="E211">
        <v>72</v>
      </c>
      <c r="I211" s="57" t="s">
        <v>269</v>
      </c>
      <c r="J211" s="58"/>
      <c r="K211" s="70">
        <v>1</v>
      </c>
      <c r="L211" s="71"/>
      <c r="M211" s="71">
        <v>71</v>
      </c>
      <c r="N211" s="71">
        <v>1</v>
      </c>
      <c r="O211" s="71">
        <v>4</v>
      </c>
      <c r="P211" s="71">
        <v>281</v>
      </c>
      <c r="Q211" s="71">
        <v>287</v>
      </c>
      <c r="R211" s="70">
        <v>645</v>
      </c>
      <c r="S211" s="70">
        <v>5</v>
      </c>
      <c r="T211" s="71"/>
      <c r="U211" s="71">
        <v>166</v>
      </c>
      <c r="V211" s="71"/>
      <c r="W211" s="71">
        <v>5</v>
      </c>
      <c r="X211" s="71">
        <v>781</v>
      </c>
      <c r="Y211" s="71">
        <v>537</v>
      </c>
      <c r="Z211" s="70">
        <v>1494</v>
      </c>
      <c r="AA211" s="70">
        <v>5</v>
      </c>
      <c r="AB211" s="71"/>
      <c r="AC211" s="71">
        <v>335</v>
      </c>
      <c r="AD211" s="71"/>
      <c r="AE211" s="71">
        <v>5</v>
      </c>
      <c r="AF211" s="71">
        <v>1189</v>
      </c>
      <c r="AG211" s="71">
        <v>661</v>
      </c>
      <c r="AH211" s="70">
        <v>2195</v>
      </c>
      <c r="AI211" s="70">
        <v>2</v>
      </c>
      <c r="AJ211" s="71"/>
      <c r="AK211" s="71">
        <v>214</v>
      </c>
      <c r="AL211" s="71"/>
      <c r="AM211" s="71"/>
      <c r="AN211" s="71">
        <v>531</v>
      </c>
      <c r="AO211" s="71">
        <v>221</v>
      </c>
      <c r="AP211" s="70">
        <v>968</v>
      </c>
      <c r="AQ211" s="70">
        <v>1</v>
      </c>
      <c r="AR211" s="71"/>
      <c r="AS211" s="71">
        <v>295</v>
      </c>
      <c r="AT211" s="71"/>
      <c r="AU211" s="71"/>
      <c r="AV211" s="71">
        <v>517</v>
      </c>
      <c r="AW211" s="71">
        <v>157</v>
      </c>
      <c r="AX211" s="70">
        <v>970</v>
      </c>
      <c r="AY211" s="72">
        <v>6272</v>
      </c>
    </row>
    <row r="212" spans="1:51" x14ac:dyDescent="0.25">
      <c r="A212" t="s">
        <v>64</v>
      </c>
      <c r="B212" t="s">
        <v>68</v>
      </c>
      <c r="C212" t="s">
        <v>199</v>
      </c>
      <c r="D212" t="s">
        <v>200</v>
      </c>
      <c r="E212">
        <v>10</v>
      </c>
      <c r="I212" s="64" t="s">
        <v>77</v>
      </c>
      <c r="J212" s="67"/>
      <c r="K212" s="76">
        <v>896</v>
      </c>
      <c r="L212" s="77">
        <v>106</v>
      </c>
      <c r="M212" s="77">
        <v>104084</v>
      </c>
      <c r="N212" s="77">
        <v>1704</v>
      </c>
      <c r="O212" s="77">
        <v>3964</v>
      </c>
      <c r="P212" s="77">
        <v>87803</v>
      </c>
      <c r="Q212" s="77">
        <v>184204</v>
      </c>
      <c r="R212" s="76">
        <v>382761</v>
      </c>
      <c r="S212" s="76">
        <v>1726</v>
      </c>
      <c r="T212" s="77">
        <v>122</v>
      </c>
      <c r="U212" s="77">
        <v>302036</v>
      </c>
      <c r="V212" s="77">
        <v>3943</v>
      </c>
      <c r="W212" s="77">
        <v>7654</v>
      </c>
      <c r="X212" s="77">
        <v>256597</v>
      </c>
      <c r="Y212" s="77">
        <v>440015</v>
      </c>
      <c r="Z212" s="76">
        <v>1012093</v>
      </c>
      <c r="AA212" s="76">
        <v>2198</v>
      </c>
      <c r="AB212" s="77">
        <v>208</v>
      </c>
      <c r="AC212" s="77">
        <v>408629</v>
      </c>
      <c r="AD212" s="77">
        <v>2598</v>
      </c>
      <c r="AE212" s="77">
        <v>5602</v>
      </c>
      <c r="AF212" s="77">
        <v>465448</v>
      </c>
      <c r="AG212" s="77">
        <v>405333</v>
      </c>
      <c r="AH212" s="76">
        <v>1290016</v>
      </c>
      <c r="AI212" s="76">
        <v>510</v>
      </c>
      <c r="AJ212" s="77">
        <v>83</v>
      </c>
      <c r="AK212" s="77">
        <v>158686</v>
      </c>
      <c r="AL212" s="77">
        <v>558</v>
      </c>
      <c r="AM212" s="77">
        <v>1136</v>
      </c>
      <c r="AN212" s="77">
        <v>170052</v>
      </c>
      <c r="AO212" s="77">
        <v>120910</v>
      </c>
      <c r="AP212" s="76">
        <v>451935</v>
      </c>
      <c r="AQ212" s="76">
        <v>269</v>
      </c>
      <c r="AR212" s="77">
        <v>73</v>
      </c>
      <c r="AS212" s="77">
        <v>124541</v>
      </c>
      <c r="AT212" s="77">
        <v>155</v>
      </c>
      <c r="AU212" s="77">
        <v>428</v>
      </c>
      <c r="AV212" s="77">
        <v>147414</v>
      </c>
      <c r="AW212" s="77">
        <v>66321</v>
      </c>
      <c r="AX212" s="76">
        <v>339201</v>
      </c>
      <c r="AY212" s="78">
        <v>3476006</v>
      </c>
    </row>
    <row r="213" spans="1:51" x14ac:dyDescent="0.25">
      <c r="A213" t="s">
        <v>64</v>
      </c>
      <c r="B213" t="s">
        <v>68</v>
      </c>
      <c r="C213" t="s">
        <v>199</v>
      </c>
      <c r="D213" t="s">
        <v>200</v>
      </c>
      <c r="E213">
        <v>11</v>
      </c>
    </row>
    <row r="214" spans="1:51" x14ac:dyDescent="0.25">
      <c r="A214" t="s">
        <v>64</v>
      </c>
      <c r="B214" t="s">
        <v>68</v>
      </c>
      <c r="C214" t="s">
        <v>199</v>
      </c>
      <c r="D214" t="s">
        <v>201</v>
      </c>
      <c r="E214">
        <v>827</v>
      </c>
    </row>
    <row r="215" spans="1:51" x14ac:dyDescent="0.25">
      <c r="A215" t="s">
        <v>64</v>
      </c>
      <c r="B215" t="s">
        <v>68</v>
      </c>
      <c r="C215" t="s">
        <v>199</v>
      </c>
      <c r="D215" t="s">
        <v>201</v>
      </c>
      <c r="E215">
        <v>2304</v>
      </c>
    </row>
    <row r="216" spans="1:51" x14ac:dyDescent="0.25">
      <c r="A216" t="s">
        <v>64</v>
      </c>
      <c r="B216" t="s">
        <v>68</v>
      </c>
      <c r="C216" t="s">
        <v>199</v>
      </c>
      <c r="D216" t="s">
        <v>201</v>
      </c>
      <c r="E216">
        <v>3411</v>
      </c>
    </row>
    <row r="217" spans="1:51" x14ac:dyDescent="0.25">
      <c r="A217" t="s">
        <v>64</v>
      </c>
      <c r="B217" t="s">
        <v>68</v>
      </c>
      <c r="C217" t="s">
        <v>199</v>
      </c>
      <c r="D217" t="s">
        <v>201</v>
      </c>
      <c r="E217">
        <v>3712</v>
      </c>
    </row>
    <row r="218" spans="1:51" x14ac:dyDescent="0.25">
      <c r="A218" t="s">
        <v>64</v>
      </c>
      <c r="B218" t="s">
        <v>68</v>
      </c>
      <c r="C218" t="s">
        <v>199</v>
      </c>
      <c r="D218" t="s">
        <v>201</v>
      </c>
      <c r="E218">
        <v>3020</v>
      </c>
    </row>
    <row r="219" spans="1:51" x14ac:dyDescent="0.25">
      <c r="A219" t="s">
        <v>64</v>
      </c>
      <c r="B219" t="s">
        <v>68</v>
      </c>
      <c r="C219" t="s">
        <v>199</v>
      </c>
      <c r="D219" t="s">
        <v>201</v>
      </c>
      <c r="E219">
        <v>1746</v>
      </c>
    </row>
    <row r="220" spans="1:51" x14ac:dyDescent="0.25">
      <c r="A220" t="s">
        <v>64</v>
      </c>
      <c r="B220" t="s">
        <v>68</v>
      </c>
      <c r="C220" t="s">
        <v>199</v>
      </c>
      <c r="D220" t="s">
        <v>201</v>
      </c>
      <c r="E220">
        <v>952</v>
      </c>
    </row>
    <row r="221" spans="1:51" x14ac:dyDescent="0.25">
      <c r="A221" t="s">
        <v>64</v>
      </c>
      <c r="B221" t="s">
        <v>68</v>
      </c>
      <c r="C221" t="s">
        <v>199</v>
      </c>
      <c r="D221" t="s">
        <v>201</v>
      </c>
      <c r="E221">
        <v>592</v>
      </c>
    </row>
    <row r="222" spans="1:51" x14ac:dyDescent="0.25">
      <c r="A222" t="s">
        <v>64</v>
      </c>
      <c r="B222" t="s">
        <v>68</v>
      </c>
      <c r="C222" t="s">
        <v>199</v>
      </c>
      <c r="D222" t="s">
        <v>201</v>
      </c>
      <c r="E222">
        <v>297</v>
      </c>
    </row>
    <row r="223" spans="1:51" x14ac:dyDescent="0.25">
      <c r="A223" t="s">
        <v>64</v>
      </c>
      <c r="B223" t="s">
        <v>68</v>
      </c>
      <c r="C223" t="s">
        <v>199</v>
      </c>
      <c r="D223" t="s">
        <v>201</v>
      </c>
      <c r="E223">
        <v>110</v>
      </c>
    </row>
    <row r="224" spans="1:51" x14ac:dyDescent="0.25">
      <c r="A224" t="s">
        <v>64</v>
      </c>
      <c r="B224" t="s">
        <v>68</v>
      </c>
      <c r="C224" t="s">
        <v>199</v>
      </c>
      <c r="D224" t="s">
        <v>201</v>
      </c>
      <c r="E224">
        <v>11</v>
      </c>
    </row>
    <row r="225" spans="1:5" x14ac:dyDescent="0.25">
      <c r="A225" t="s">
        <v>64</v>
      </c>
      <c r="B225" t="s">
        <v>68</v>
      </c>
      <c r="C225" t="s">
        <v>199</v>
      </c>
      <c r="D225" t="s">
        <v>201</v>
      </c>
      <c r="E225">
        <v>12</v>
      </c>
    </row>
    <row r="226" spans="1:5" x14ac:dyDescent="0.25">
      <c r="A226" t="s">
        <v>64</v>
      </c>
      <c r="B226" t="s">
        <v>68</v>
      </c>
      <c r="C226" t="s">
        <v>199</v>
      </c>
      <c r="D226" t="s">
        <v>202</v>
      </c>
      <c r="E226">
        <v>2030</v>
      </c>
    </row>
    <row r="227" spans="1:5" x14ac:dyDescent="0.25">
      <c r="A227" t="s">
        <v>64</v>
      </c>
      <c r="B227" t="s">
        <v>68</v>
      </c>
      <c r="C227" t="s">
        <v>199</v>
      </c>
      <c r="D227" t="s">
        <v>202</v>
      </c>
      <c r="E227">
        <v>3822</v>
      </c>
    </row>
    <row r="228" spans="1:5" x14ac:dyDescent="0.25">
      <c r="A228" t="s">
        <v>64</v>
      </c>
      <c r="B228" t="s">
        <v>68</v>
      </c>
      <c r="C228" t="s">
        <v>199</v>
      </c>
      <c r="D228" t="s">
        <v>202</v>
      </c>
      <c r="E228">
        <v>3738</v>
      </c>
    </row>
    <row r="229" spans="1:5" x14ac:dyDescent="0.25">
      <c r="A229" t="s">
        <v>64</v>
      </c>
      <c r="B229" t="s">
        <v>68</v>
      </c>
      <c r="C229" t="s">
        <v>199</v>
      </c>
      <c r="D229" t="s">
        <v>202</v>
      </c>
      <c r="E229">
        <v>2668</v>
      </c>
    </row>
    <row r="230" spans="1:5" x14ac:dyDescent="0.25">
      <c r="A230" t="s">
        <v>64</v>
      </c>
      <c r="B230" t="s">
        <v>68</v>
      </c>
      <c r="C230" t="s">
        <v>199</v>
      </c>
      <c r="D230" t="s">
        <v>202</v>
      </c>
      <c r="E230">
        <v>1345</v>
      </c>
    </row>
    <row r="231" spans="1:5" x14ac:dyDescent="0.25">
      <c r="A231" t="s">
        <v>64</v>
      </c>
      <c r="B231" t="s">
        <v>68</v>
      </c>
      <c r="C231" t="s">
        <v>199</v>
      </c>
      <c r="D231" t="s">
        <v>202</v>
      </c>
      <c r="E231">
        <v>570</v>
      </c>
    </row>
    <row r="232" spans="1:5" x14ac:dyDescent="0.25">
      <c r="A232" t="s">
        <v>64</v>
      </c>
      <c r="B232" t="s">
        <v>68</v>
      </c>
      <c r="C232" t="s">
        <v>199</v>
      </c>
      <c r="D232" t="s">
        <v>202</v>
      </c>
      <c r="E232">
        <v>154</v>
      </c>
    </row>
    <row r="233" spans="1:5" x14ac:dyDescent="0.25">
      <c r="A233" t="s">
        <v>64</v>
      </c>
      <c r="B233" t="s">
        <v>68</v>
      </c>
      <c r="C233" t="s">
        <v>199</v>
      </c>
      <c r="D233" t="s">
        <v>202</v>
      </c>
      <c r="E233">
        <v>32</v>
      </c>
    </row>
    <row r="234" spans="1:5" x14ac:dyDescent="0.25">
      <c r="A234" t="s">
        <v>64</v>
      </c>
      <c r="B234" t="s">
        <v>68</v>
      </c>
      <c r="C234" t="s">
        <v>199</v>
      </c>
      <c r="D234" t="s">
        <v>202</v>
      </c>
      <c r="E234">
        <v>36</v>
      </c>
    </row>
    <row r="235" spans="1:5" x14ac:dyDescent="0.25">
      <c r="A235" t="s">
        <v>64</v>
      </c>
      <c r="B235" t="s">
        <v>68</v>
      </c>
      <c r="C235" t="s">
        <v>199</v>
      </c>
      <c r="D235" t="s">
        <v>202</v>
      </c>
      <c r="E235">
        <v>10</v>
      </c>
    </row>
    <row r="236" spans="1:5" x14ac:dyDescent="0.25">
      <c r="A236" t="s">
        <v>64</v>
      </c>
      <c r="B236" t="s">
        <v>68</v>
      </c>
      <c r="C236" t="s">
        <v>199</v>
      </c>
      <c r="D236" t="s">
        <v>203</v>
      </c>
      <c r="E236">
        <v>1305</v>
      </c>
    </row>
    <row r="237" spans="1:5" x14ac:dyDescent="0.25">
      <c r="A237" t="s">
        <v>64</v>
      </c>
      <c r="B237" t="s">
        <v>68</v>
      </c>
      <c r="C237" t="s">
        <v>199</v>
      </c>
      <c r="D237" t="s">
        <v>203</v>
      </c>
      <c r="E237">
        <v>1326</v>
      </c>
    </row>
    <row r="238" spans="1:5" x14ac:dyDescent="0.25">
      <c r="A238" t="s">
        <v>64</v>
      </c>
      <c r="B238" t="s">
        <v>68</v>
      </c>
      <c r="C238" t="s">
        <v>199</v>
      </c>
      <c r="D238" t="s">
        <v>203</v>
      </c>
      <c r="E238">
        <v>816</v>
      </c>
    </row>
    <row r="239" spans="1:5" x14ac:dyDescent="0.25">
      <c r="A239" t="s">
        <v>64</v>
      </c>
      <c r="B239" t="s">
        <v>68</v>
      </c>
      <c r="C239" t="s">
        <v>199</v>
      </c>
      <c r="D239" t="s">
        <v>203</v>
      </c>
      <c r="E239">
        <v>312</v>
      </c>
    </row>
    <row r="240" spans="1:5" x14ac:dyDescent="0.25">
      <c r="A240" t="s">
        <v>64</v>
      </c>
      <c r="B240" t="s">
        <v>68</v>
      </c>
      <c r="C240" t="s">
        <v>199</v>
      </c>
      <c r="D240" t="s">
        <v>203</v>
      </c>
      <c r="E240">
        <v>80</v>
      </c>
    </row>
    <row r="241" spans="1:5" x14ac:dyDescent="0.25">
      <c r="A241" t="s">
        <v>64</v>
      </c>
      <c r="B241" t="s">
        <v>68</v>
      </c>
      <c r="C241" t="s">
        <v>199</v>
      </c>
      <c r="D241" t="s">
        <v>203</v>
      </c>
      <c r="E241">
        <v>18</v>
      </c>
    </row>
    <row r="242" spans="1:5" x14ac:dyDescent="0.25">
      <c r="A242" t="s">
        <v>64</v>
      </c>
      <c r="B242" t="s">
        <v>68</v>
      </c>
      <c r="C242" t="s">
        <v>199</v>
      </c>
      <c r="D242" t="s">
        <v>204</v>
      </c>
      <c r="E242">
        <v>1577</v>
      </c>
    </row>
    <row r="243" spans="1:5" x14ac:dyDescent="0.25">
      <c r="A243" t="s">
        <v>64</v>
      </c>
      <c r="B243" t="s">
        <v>68</v>
      </c>
      <c r="C243" t="s">
        <v>199</v>
      </c>
      <c r="D243" t="s">
        <v>204</v>
      </c>
      <c r="E243">
        <v>532</v>
      </c>
    </row>
    <row r="244" spans="1:5" x14ac:dyDescent="0.25">
      <c r="A244" t="s">
        <v>64</v>
      </c>
      <c r="B244" t="s">
        <v>68</v>
      </c>
      <c r="C244" t="s">
        <v>199</v>
      </c>
      <c r="D244" t="s">
        <v>204</v>
      </c>
      <c r="E244">
        <v>111</v>
      </c>
    </row>
    <row r="245" spans="1:5" x14ac:dyDescent="0.25">
      <c r="A245" t="s">
        <v>64</v>
      </c>
      <c r="B245" t="s">
        <v>68</v>
      </c>
      <c r="C245" t="s">
        <v>199</v>
      </c>
      <c r="D245" t="s">
        <v>204</v>
      </c>
      <c r="E245">
        <v>16</v>
      </c>
    </row>
    <row r="246" spans="1:5" x14ac:dyDescent="0.25">
      <c r="A246" t="s">
        <v>64</v>
      </c>
      <c r="B246" t="s">
        <v>68</v>
      </c>
      <c r="C246" t="s">
        <v>205</v>
      </c>
      <c r="D246" t="s">
        <v>200</v>
      </c>
      <c r="E246">
        <v>669</v>
      </c>
    </row>
    <row r="247" spans="1:5" x14ac:dyDescent="0.25">
      <c r="A247" t="s">
        <v>64</v>
      </c>
      <c r="B247" t="s">
        <v>68</v>
      </c>
      <c r="C247" t="s">
        <v>205</v>
      </c>
      <c r="D247" t="s">
        <v>200</v>
      </c>
      <c r="E247">
        <v>1346</v>
      </c>
    </row>
    <row r="248" spans="1:5" x14ac:dyDescent="0.25">
      <c r="A248" t="s">
        <v>64</v>
      </c>
      <c r="B248" t="s">
        <v>68</v>
      </c>
      <c r="C248" t="s">
        <v>205</v>
      </c>
      <c r="D248" t="s">
        <v>200</v>
      </c>
      <c r="E248">
        <v>1614</v>
      </c>
    </row>
    <row r="249" spans="1:5" x14ac:dyDescent="0.25">
      <c r="A249" t="s">
        <v>64</v>
      </c>
      <c r="B249" t="s">
        <v>68</v>
      </c>
      <c r="C249" t="s">
        <v>205</v>
      </c>
      <c r="D249" t="s">
        <v>200</v>
      </c>
      <c r="E249">
        <v>1304</v>
      </c>
    </row>
    <row r="250" spans="1:5" x14ac:dyDescent="0.25">
      <c r="A250" t="s">
        <v>64</v>
      </c>
      <c r="B250" t="s">
        <v>68</v>
      </c>
      <c r="C250" t="s">
        <v>205</v>
      </c>
      <c r="D250" t="s">
        <v>200</v>
      </c>
      <c r="E250">
        <v>970</v>
      </c>
    </row>
    <row r="251" spans="1:5" x14ac:dyDescent="0.25">
      <c r="A251" t="s">
        <v>64</v>
      </c>
      <c r="B251" t="s">
        <v>68</v>
      </c>
      <c r="C251" t="s">
        <v>205</v>
      </c>
      <c r="D251" t="s">
        <v>200</v>
      </c>
      <c r="E251">
        <v>498</v>
      </c>
    </row>
    <row r="252" spans="1:5" x14ac:dyDescent="0.25">
      <c r="A252" t="s">
        <v>64</v>
      </c>
      <c r="B252" t="s">
        <v>68</v>
      </c>
      <c r="C252" t="s">
        <v>205</v>
      </c>
      <c r="D252" t="s">
        <v>200</v>
      </c>
      <c r="E252">
        <v>259</v>
      </c>
    </row>
    <row r="253" spans="1:5" x14ac:dyDescent="0.25">
      <c r="A253" t="s">
        <v>64</v>
      </c>
      <c r="B253" t="s">
        <v>68</v>
      </c>
      <c r="C253" t="s">
        <v>205</v>
      </c>
      <c r="D253" t="s">
        <v>200</v>
      </c>
      <c r="E253">
        <v>88</v>
      </c>
    </row>
    <row r="254" spans="1:5" x14ac:dyDescent="0.25">
      <c r="A254" t="s">
        <v>64</v>
      </c>
      <c r="B254" t="s">
        <v>68</v>
      </c>
      <c r="C254" t="s">
        <v>205</v>
      </c>
      <c r="D254" t="s">
        <v>200</v>
      </c>
      <c r="E254">
        <v>54</v>
      </c>
    </row>
    <row r="255" spans="1:5" x14ac:dyDescent="0.25">
      <c r="A255" t="s">
        <v>64</v>
      </c>
      <c r="B255" t="s">
        <v>68</v>
      </c>
      <c r="C255" t="s">
        <v>205</v>
      </c>
      <c r="D255" t="s">
        <v>201</v>
      </c>
      <c r="E255">
        <v>762</v>
      </c>
    </row>
    <row r="256" spans="1:5" x14ac:dyDescent="0.25">
      <c r="A256" t="s">
        <v>64</v>
      </c>
      <c r="B256" t="s">
        <v>68</v>
      </c>
      <c r="C256" t="s">
        <v>205</v>
      </c>
      <c r="D256" t="s">
        <v>201</v>
      </c>
      <c r="E256">
        <v>2306</v>
      </c>
    </row>
    <row r="257" spans="1:5" x14ac:dyDescent="0.25">
      <c r="A257" t="s">
        <v>64</v>
      </c>
      <c r="B257" t="s">
        <v>68</v>
      </c>
      <c r="C257" t="s">
        <v>205</v>
      </c>
      <c r="D257" t="s">
        <v>201</v>
      </c>
      <c r="E257">
        <v>3582</v>
      </c>
    </row>
    <row r="258" spans="1:5" x14ac:dyDescent="0.25">
      <c r="A258" t="s">
        <v>64</v>
      </c>
      <c r="B258" t="s">
        <v>68</v>
      </c>
      <c r="C258" t="s">
        <v>205</v>
      </c>
      <c r="D258" t="s">
        <v>201</v>
      </c>
      <c r="E258">
        <v>3808</v>
      </c>
    </row>
    <row r="259" spans="1:5" x14ac:dyDescent="0.25">
      <c r="A259" t="s">
        <v>64</v>
      </c>
      <c r="B259" t="s">
        <v>68</v>
      </c>
      <c r="C259" t="s">
        <v>205</v>
      </c>
      <c r="D259" t="s">
        <v>201</v>
      </c>
      <c r="E259">
        <v>3005</v>
      </c>
    </row>
    <row r="260" spans="1:5" x14ac:dyDescent="0.25">
      <c r="A260" t="s">
        <v>64</v>
      </c>
      <c r="B260" t="s">
        <v>68</v>
      </c>
      <c r="C260" t="s">
        <v>205</v>
      </c>
      <c r="D260" t="s">
        <v>201</v>
      </c>
      <c r="E260">
        <v>1740</v>
      </c>
    </row>
    <row r="261" spans="1:5" x14ac:dyDescent="0.25">
      <c r="A261" t="s">
        <v>64</v>
      </c>
      <c r="B261" t="s">
        <v>68</v>
      </c>
      <c r="C261" t="s">
        <v>205</v>
      </c>
      <c r="D261" t="s">
        <v>201</v>
      </c>
      <c r="E261">
        <v>1176</v>
      </c>
    </row>
    <row r="262" spans="1:5" x14ac:dyDescent="0.25">
      <c r="A262" t="s">
        <v>64</v>
      </c>
      <c r="B262" t="s">
        <v>68</v>
      </c>
      <c r="C262" t="s">
        <v>205</v>
      </c>
      <c r="D262" t="s">
        <v>201</v>
      </c>
      <c r="E262">
        <v>520</v>
      </c>
    </row>
    <row r="263" spans="1:5" x14ac:dyDescent="0.25">
      <c r="A263" t="s">
        <v>64</v>
      </c>
      <c r="B263" t="s">
        <v>68</v>
      </c>
      <c r="C263" t="s">
        <v>205</v>
      </c>
      <c r="D263" t="s">
        <v>201</v>
      </c>
      <c r="E263">
        <v>162</v>
      </c>
    </row>
    <row r="264" spans="1:5" x14ac:dyDescent="0.25">
      <c r="A264" t="s">
        <v>64</v>
      </c>
      <c r="B264" t="s">
        <v>68</v>
      </c>
      <c r="C264" t="s">
        <v>205</v>
      </c>
      <c r="D264" t="s">
        <v>201</v>
      </c>
      <c r="E264">
        <v>30</v>
      </c>
    </row>
    <row r="265" spans="1:5" x14ac:dyDescent="0.25">
      <c r="A265" t="s">
        <v>64</v>
      </c>
      <c r="B265" t="s">
        <v>68</v>
      </c>
      <c r="C265" t="s">
        <v>205</v>
      </c>
      <c r="D265" t="s">
        <v>201</v>
      </c>
      <c r="E265">
        <v>33</v>
      </c>
    </row>
    <row r="266" spans="1:5" x14ac:dyDescent="0.25">
      <c r="A266" t="s">
        <v>64</v>
      </c>
      <c r="B266" t="s">
        <v>68</v>
      </c>
      <c r="C266" t="s">
        <v>205</v>
      </c>
      <c r="D266" t="s">
        <v>201</v>
      </c>
      <c r="E266">
        <v>14</v>
      </c>
    </row>
    <row r="267" spans="1:5" x14ac:dyDescent="0.25">
      <c r="A267" t="s">
        <v>64</v>
      </c>
      <c r="B267" t="s">
        <v>68</v>
      </c>
      <c r="C267" t="s">
        <v>205</v>
      </c>
      <c r="D267" t="s">
        <v>202</v>
      </c>
      <c r="E267">
        <v>1846</v>
      </c>
    </row>
    <row r="268" spans="1:5" x14ac:dyDescent="0.25">
      <c r="A268" t="s">
        <v>64</v>
      </c>
      <c r="B268" t="s">
        <v>68</v>
      </c>
      <c r="C268" t="s">
        <v>205</v>
      </c>
      <c r="D268" t="s">
        <v>202</v>
      </c>
      <c r="E268">
        <v>4024</v>
      </c>
    </row>
    <row r="269" spans="1:5" x14ac:dyDescent="0.25">
      <c r="A269" t="s">
        <v>64</v>
      </c>
      <c r="B269" t="s">
        <v>68</v>
      </c>
      <c r="C269" t="s">
        <v>205</v>
      </c>
      <c r="D269" t="s">
        <v>202</v>
      </c>
      <c r="E269">
        <v>4125</v>
      </c>
    </row>
    <row r="270" spans="1:5" x14ac:dyDescent="0.25">
      <c r="A270" t="s">
        <v>64</v>
      </c>
      <c r="B270" t="s">
        <v>68</v>
      </c>
      <c r="C270" t="s">
        <v>205</v>
      </c>
      <c r="D270" t="s">
        <v>202</v>
      </c>
      <c r="E270">
        <v>2748</v>
      </c>
    </row>
    <row r="271" spans="1:5" x14ac:dyDescent="0.25">
      <c r="A271" t="s">
        <v>64</v>
      </c>
      <c r="B271" t="s">
        <v>68</v>
      </c>
      <c r="C271" t="s">
        <v>205</v>
      </c>
      <c r="D271" t="s">
        <v>202</v>
      </c>
      <c r="E271">
        <v>1465</v>
      </c>
    </row>
    <row r="272" spans="1:5" x14ac:dyDescent="0.25">
      <c r="A272" t="s">
        <v>64</v>
      </c>
      <c r="B272" t="s">
        <v>68</v>
      </c>
      <c r="C272" t="s">
        <v>205</v>
      </c>
      <c r="D272" t="s">
        <v>202</v>
      </c>
      <c r="E272">
        <v>714</v>
      </c>
    </row>
    <row r="273" spans="1:5" x14ac:dyDescent="0.25">
      <c r="A273" t="s">
        <v>64</v>
      </c>
      <c r="B273" t="s">
        <v>68</v>
      </c>
      <c r="C273" t="s">
        <v>205</v>
      </c>
      <c r="D273" t="s">
        <v>202</v>
      </c>
      <c r="E273">
        <v>322</v>
      </c>
    </row>
    <row r="274" spans="1:5" x14ac:dyDescent="0.25">
      <c r="A274" t="s">
        <v>64</v>
      </c>
      <c r="B274" t="s">
        <v>68</v>
      </c>
      <c r="C274" t="s">
        <v>205</v>
      </c>
      <c r="D274" t="s">
        <v>202</v>
      </c>
      <c r="E274">
        <v>88</v>
      </c>
    </row>
    <row r="275" spans="1:5" x14ac:dyDescent="0.25">
      <c r="A275" t="s">
        <v>64</v>
      </c>
      <c r="B275" t="s">
        <v>68</v>
      </c>
      <c r="C275" t="s">
        <v>205</v>
      </c>
      <c r="D275" t="s">
        <v>202</v>
      </c>
      <c r="E275">
        <v>27</v>
      </c>
    </row>
    <row r="276" spans="1:5" x14ac:dyDescent="0.25">
      <c r="A276" t="s">
        <v>64</v>
      </c>
      <c r="B276" t="s">
        <v>68</v>
      </c>
      <c r="C276" t="s">
        <v>205</v>
      </c>
      <c r="D276" t="s">
        <v>202</v>
      </c>
      <c r="E276">
        <v>10</v>
      </c>
    </row>
    <row r="277" spans="1:5" x14ac:dyDescent="0.25">
      <c r="A277" t="s">
        <v>64</v>
      </c>
      <c r="B277" t="s">
        <v>68</v>
      </c>
      <c r="C277" t="s">
        <v>205</v>
      </c>
      <c r="D277" t="s">
        <v>203</v>
      </c>
      <c r="E277">
        <v>1255</v>
      </c>
    </row>
    <row r="278" spans="1:5" x14ac:dyDescent="0.25">
      <c r="A278" t="s">
        <v>64</v>
      </c>
      <c r="B278" t="s">
        <v>68</v>
      </c>
      <c r="C278" t="s">
        <v>205</v>
      </c>
      <c r="D278" t="s">
        <v>203</v>
      </c>
      <c r="E278">
        <v>1454</v>
      </c>
    </row>
    <row r="279" spans="1:5" x14ac:dyDescent="0.25">
      <c r="A279" t="s">
        <v>64</v>
      </c>
      <c r="B279" t="s">
        <v>68</v>
      </c>
      <c r="C279" t="s">
        <v>205</v>
      </c>
      <c r="D279" t="s">
        <v>203</v>
      </c>
      <c r="E279">
        <v>876</v>
      </c>
    </row>
    <row r="280" spans="1:5" x14ac:dyDescent="0.25">
      <c r="A280" t="s">
        <v>64</v>
      </c>
      <c r="B280" t="s">
        <v>68</v>
      </c>
      <c r="C280" t="s">
        <v>205</v>
      </c>
      <c r="D280" t="s">
        <v>203</v>
      </c>
      <c r="E280">
        <v>416</v>
      </c>
    </row>
    <row r="281" spans="1:5" x14ac:dyDescent="0.25">
      <c r="A281" t="s">
        <v>64</v>
      </c>
      <c r="B281" t="s">
        <v>68</v>
      </c>
      <c r="C281" t="s">
        <v>205</v>
      </c>
      <c r="D281" t="s">
        <v>203</v>
      </c>
      <c r="E281">
        <v>115</v>
      </c>
    </row>
    <row r="282" spans="1:5" x14ac:dyDescent="0.25">
      <c r="A282" t="s">
        <v>64</v>
      </c>
      <c r="B282" t="s">
        <v>68</v>
      </c>
      <c r="C282" t="s">
        <v>205</v>
      </c>
      <c r="D282" t="s">
        <v>203</v>
      </c>
      <c r="E282">
        <v>48</v>
      </c>
    </row>
    <row r="283" spans="1:5" x14ac:dyDescent="0.25">
      <c r="A283" t="s">
        <v>64</v>
      </c>
      <c r="B283" t="s">
        <v>68</v>
      </c>
      <c r="C283" t="s">
        <v>205</v>
      </c>
      <c r="D283" t="s">
        <v>203</v>
      </c>
      <c r="E283">
        <v>14</v>
      </c>
    </row>
    <row r="284" spans="1:5" x14ac:dyDescent="0.25">
      <c r="A284" t="s">
        <v>64</v>
      </c>
      <c r="B284" t="s">
        <v>68</v>
      </c>
      <c r="C284" t="s">
        <v>205</v>
      </c>
      <c r="D284" t="s">
        <v>203</v>
      </c>
      <c r="E284">
        <v>8</v>
      </c>
    </row>
    <row r="285" spans="1:5" x14ac:dyDescent="0.25">
      <c r="A285" t="s">
        <v>64</v>
      </c>
      <c r="B285" t="s">
        <v>68</v>
      </c>
      <c r="C285" t="s">
        <v>205</v>
      </c>
      <c r="D285" t="s">
        <v>204</v>
      </c>
      <c r="E285">
        <v>1405</v>
      </c>
    </row>
    <row r="286" spans="1:5" x14ac:dyDescent="0.25">
      <c r="A286" t="s">
        <v>64</v>
      </c>
      <c r="B286" t="s">
        <v>68</v>
      </c>
      <c r="C286" t="s">
        <v>205</v>
      </c>
      <c r="D286" t="s">
        <v>204</v>
      </c>
      <c r="E286">
        <v>458</v>
      </c>
    </row>
    <row r="287" spans="1:5" x14ac:dyDescent="0.25">
      <c r="A287" t="s">
        <v>64</v>
      </c>
      <c r="B287" t="s">
        <v>68</v>
      </c>
      <c r="C287" t="s">
        <v>205</v>
      </c>
      <c r="D287" t="s">
        <v>204</v>
      </c>
      <c r="E287">
        <v>108</v>
      </c>
    </row>
    <row r="288" spans="1:5" x14ac:dyDescent="0.25">
      <c r="A288" t="s">
        <v>64</v>
      </c>
      <c r="B288" t="s">
        <v>68</v>
      </c>
      <c r="C288" t="s">
        <v>205</v>
      </c>
      <c r="D288" t="s">
        <v>204</v>
      </c>
      <c r="E288">
        <v>8</v>
      </c>
    </row>
    <row r="289" spans="1:5" x14ac:dyDescent="0.25">
      <c r="A289" t="s">
        <v>64</v>
      </c>
      <c r="B289" t="s">
        <v>68</v>
      </c>
      <c r="C289" t="s">
        <v>206</v>
      </c>
      <c r="D289" t="s">
        <v>200</v>
      </c>
      <c r="E289">
        <v>4</v>
      </c>
    </row>
    <row r="290" spans="1:5" x14ac:dyDescent="0.25">
      <c r="A290" t="s">
        <v>64</v>
      </c>
      <c r="B290" t="s">
        <v>68</v>
      </c>
      <c r="C290" t="s">
        <v>206</v>
      </c>
      <c r="D290" t="s">
        <v>201</v>
      </c>
      <c r="E290">
        <v>4</v>
      </c>
    </row>
    <row r="291" spans="1:5" x14ac:dyDescent="0.25">
      <c r="A291" t="s">
        <v>64</v>
      </c>
      <c r="B291" t="s">
        <v>68</v>
      </c>
      <c r="C291" t="s">
        <v>206</v>
      </c>
      <c r="D291" t="s">
        <v>202</v>
      </c>
      <c r="E291">
        <v>3</v>
      </c>
    </row>
    <row r="292" spans="1:5" x14ac:dyDescent="0.25">
      <c r="A292" t="s">
        <v>63</v>
      </c>
      <c r="B292" t="s">
        <v>73</v>
      </c>
      <c r="C292" t="s">
        <v>199</v>
      </c>
      <c r="D292" t="s">
        <v>200</v>
      </c>
      <c r="E292">
        <v>1</v>
      </c>
    </row>
    <row r="293" spans="1:5" x14ac:dyDescent="0.25">
      <c r="A293" t="s">
        <v>63</v>
      </c>
      <c r="B293" t="s">
        <v>73</v>
      </c>
      <c r="C293" t="s">
        <v>199</v>
      </c>
      <c r="D293" t="s">
        <v>201</v>
      </c>
      <c r="E293">
        <v>1</v>
      </c>
    </row>
    <row r="294" spans="1:5" x14ac:dyDescent="0.25">
      <c r="A294" t="s">
        <v>63</v>
      </c>
      <c r="B294" t="s">
        <v>73</v>
      </c>
      <c r="C294" t="s">
        <v>199</v>
      </c>
      <c r="D294" t="s">
        <v>202</v>
      </c>
      <c r="E294">
        <v>6</v>
      </c>
    </row>
    <row r="295" spans="1:5" x14ac:dyDescent="0.25">
      <c r="A295" t="s">
        <v>63</v>
      </c>
      <c r="B295" t="s">
        <v>73</v>
      </c>
      <c r="C295" t="s">
        <v>205</v>
      </c>
      <c r="D295" t="s">
        <v>200</v>
      </c>
      <c r="E295">
        <v>2</v>
      </c>
    </row>
    <row r="296" spans="1:5" x14ac:dyDescent="0.25">
      <c r="A296" t="s">
        <v>63</v>
      </c>
      <c r="B296" t="s">
        <v>73</v>
      </c>
      <c r="C296" t="s">
        <v>205</v>
      </c>
      <c r="D296" t="s">
        <v>201</v>
      </c>
      <c r="E296">
        <v>3</v>
      </c>
    </row>
    <row r="297" spans="1:5" x14ac:dyDescent="0.25">
      <c r="A297" t="s">
        <v>63</v>
      </c>
      <c r="B297" t="s">
        <v>73</v>
      </c>
      <c r="C297" t="s">
        <v>205</v>
      </c>
      <c r="D297" t="s">
        <v>202</v>
      </c>
      <c r="E297">
        <v>1</v>
      </c>
    </row>
    <row r="298" spans="1:5" x14ac:dyDescent="0.25">
      <c r="A298" t="s">
        <v>63</v>
      </c>
      <c r="B298" t="s">
        <v>73</v>
      </c>
      <c r="C298" t="s">
        <v>205</v>
      </c>
      <c r="D298" t="s">
        <v>203</v>
      </c>
      <c r="E298">
        <v>2</v>
      </c>
    </row>
    <row r="299" spans="1:5" x14ac:dyDescent="0.25">
      <c r="A299" t="s">
        <v>63</v>
      </c>
      <c r="B299" t="s">
        <v>73</v>
      </c>
      <c r="C299" t="s">
        <v>205</v>
      </c>
      <c r="D299" t="s">
        <v>204</v>
      </c>
      <c r="E299">
        <v>2</v>
      </c>
    </row>
    <row r="300" spans="1:5" x14ac:dyDescent="0.25">
      <c r="A300" t="s">
        <v>63</v>
      </c>
      <c r="B300" t="s">
        <v>191</v>
      </c>
      <c r="C300" t="s">
        <v>199</v>
      </c>
      <c r="D300" t="s">
        <v>203</v>
      </c>
      <c r="E300">
        <v>1</v>
      </c>
    </row>
    <row r="301" spans="1:5" x14ac:dyDescent="0.25">
      <c r="A301" t="s">
        <v>63</v>
      </c>
      <c r="B301" t="s">
        <v>191</v>
      </c>
      <c r="C301" t="s">
        <v>199</v>
      </c>
      <c r="D301" t="s">
        <v>204</v>
      </c>
      <c r="E301">
        <v>2</v>
      </c>
    </row>
    <row r="302" spans="1:5" x14ac:dyDescent="0.25">
      <c r="A302" t="s">
        <v>63</v>
      </c>
      <c r="B302" t="s">
        <v>72</v>
      </c>
      <c r="C302" t="s">
        <v>199</v>
      </c>
      <c r="D302" t="s">
        <v>200</v>
      </c>
      <c r="E302">
        <v>195</v>
      </c>
    </row>
    <row r="303" spans="1:5" x14ac:dyDescent="0.25">
      <c r="A303" t="s">
        <v>63</v>
      </c>
      <c r="B303" t="s">
        <v>72</v>
      </c>
      <c r="C303" t="s">
        <v>199</v>
      </c>
      <c r="D303" t="s">
        <v>200</v>
      </c>
      <c r="E303">
        <v>26</v>
      </c>
    </row>
    <row r="304" spans="1:5" x14ac:dyDescent="0.25">
      <c r="A304" t="s">
        <v>63</v>
      </c>
      <c r="B304" t="s">
        <v>72</v>
      </c>
      <c r="C304" t="s">
        <v>199</v>
      </c>
      <c r="D304" t="s">
        <v>201</v>
      </c>
      <c r="E304">
        <v>439</v>
      </c>
    </row>
    <row r="305" spans="1:5" x14ac:dyDescent="0.25">
      <c r="A305" t="s">
        <v>63</v>
      </c>
      <c r="B305" t="s">
        <v>72</v>
      </c>
      <c r="C305" t="s">
        <v>199</v>
      </c>
      <c r="D305" t="s">
        <v>201</v>
      </c>
      <c r="E305">
        <v>46</v>
      </c>
    </row>
    <row r="306" spans="1:5" x14ac:dyDescent="0.25">
      <c r="A306" t="s">
        <v>63</v>
      </c>
      <c r="B306" t="s">
        <v>72</v>
      </c>
      <c r="C306" t="s">
        <v>199</v>
      </c>
      <c r="D306" t="s">
        <v>201</v>
      </c>
      <c r="E306">
        <v>3</v>
      </c>
    </row>
    <row r="307" spans="1:5" x14ac:dyDescent="0.25">
      <c r="A307" t="s">
        <v>63</v>
      </c>
      <c r="B307" t="s">
        <v>72</v>
      </c>
      <c r="C307" t="s">
        <v>199</v>
      </c>
      <c r="D307" t="s">
        <v>202</v>
      </c>
      <c r="E307">
        <v>688</v>
      </c>
    </row>
    <row r="308" spans="1:5" x14ac:dyDescent="0.25">
      <c r="A308" t="s">
        <v>63</v>
      </c>
      <c r="B308" t="s">
        <v>72</v>
      </c>
      <c r="C308" t="s">
        <v>199</v>
      </c>
      <c r="D308" t="s">
        <v>202</v>
      </c>
      <c r="E308">
        <v>98</v>
      </c>
    </row>
    <row r="309" spans="1:5" x14ac:dyDescent="0.25">
      <c r="A309" t="s">
        <v>63</v>
      </c>
      <c r="B309" t="s">
        <v>72</v>
      </c>
      <c r="C309" t="s">
        <v>199</v>
      </c>
      <c r="D309" t="s">
        <v>203</v>
      </c>
      <c r="E309">
        <v>283</v>
      </c>
    </row>
    <row r="310" spans="1:5" x14ac:dyDescent="0.25">
      <c r="A310" t="s">
        <v>63</v>
      </c>
      <c r="B310" t="s">
        <v>72</v>
      </c>
      <c r="C310" t="s">
        <v>199</v>
      </c>
      <c r="D310" t="s">
        <v>203</v>
      </c>
      <c r="E310">
        <v>28</v>
      </c>
    </row>
    <row r="311" spans="1:5" x14ac:dyDescent="0.25">
      <c r="A311" t="s">
        <v>63</v>
      </c>
      <c r="B311" t="s">
        <v>72</v>
      </c>
      <c r="C311" t="s">
        <v>199</v>
      </c>
      <c r="D311" t="s">
        <v>203</v>
      </c>
      <c r="E311">
        <v>3</v>
      </c>
    </row>
    <row r="312" spans="1:5" x14ac:dyDescent="0.25">
      <c r="A312" t="s">
        <v>63</v>
      </c>
      <c r="B312" t="s">
        <v>72</v>
      </c>
      <c r="C312" t="s">
        <v>199</v>
      </c>
      <c r="D312" t="s">
        <v>204</v>
      </c>
      <c r="E312">
        <v>301</v>
      </c>
    </row>
    <row r="313" spans="1:5" x14ac:dyDescent="0.25">
      <c r="A313" t="s">
        <v>63</v>
      </c>
      <c r="B313" t="s">
        <v>72</v>
      </c>
      <c r="C313" t="s">
        <v>199</v>
      </c>
      <c r="D313" t="s">
        <v>204</v>
      </c>
      <c r="E313">
        <v>10</v>
      </c>
    </row>
    <row r="314" spans="1:5" x14ac:dyDescent="0.25">
      <c r="A314" t="s">
        <v>63</v>
      </c>
      <c r="B314" t="s">
        <v>72</v>
      </c>
      <c r="C314" t="s">
        <v>205</v>
      </c>
      <c r="D314" t="s">
        <v>200</v>
      </c>
      <c r="E314">
        <v>170</v>
      </c>
    </row>
    <row r="315" spans="1:5" x14ac:dyDescent="0.25">
      <c r="A315" t="s">
        <v>63</v>
      </c>
      <c r="B315" t="s">
        <v>72</v>
      </c>
      <c r="C315" t="s">
        <v>205</v>
      </c>
      <c r="D315" t="s">
        <v>200</v>
      </c>
      <c r="E315">
        <v>6</v>
      </c>
    </row>
    <row r="316" spans="1:5" x14ac:dyDescent="0.25">
      <c r="A316" t="s">
        <v>63</v>
      </c>
      <c r="B316" t="s">
        <v>72</v>
      </c>
      <c r="C316" t="s">
        <v>205</v>
      </c>
      <c r="D316" t="s">
        <v>201</v>
      </c>
      <c r="E316">
        <v>329</v>
      </c>
    </row>
    <row r="317" spans="1:5" x14ac:dyDescent="0.25">
      <c r="A317" t="s">
        <v>63</v>
      </c>
      <c r="B317" t="s">
        <v>72</v>
      </c>
      <c r="C317" t="s">
        <v>205</v>
      </c>
      <c r="D317" t="s">
        <v>201</v>
      </c>
      <c r="E317">
        <v>22</v>
      </c>
    </row>
    <row r="318" spans="1:5" x14ac:dyDescent="0.25">
      <c r="A318" t="s">
        <v>63</v>
      </c>
      <c r="B318" t="s">
        <v>72</v>
      </c>
      <c r="C318" t="s">
        <v>205</v>
      </c>
      <c r="D318" t="s">
        <v>201</v>
      </c>
      <c r="E318">
        <v>3</v>
      </c>
    </row>
    <row r="319" spans="1:5" x14ac:dyDescent="0.25">
      <c r="A319" t="s">
        <v>63</v>
      </c>
      <c r="B319" t="s">
        <v>72</v>
      </c>
      <c r="C319" t="s">
        <v>205</v>
      </c>
      <c r="D319" t="s">
        <v>202</v>
      </c>
      <c r="E319">
        <v>507</v>
      </c>
    </row>
    <row r="320" spans="1:5" x14ac:dyDescent="0.25">
      <c r="A320" t="s">
        <v>63</v>
      </c>
      <c r="B320" t="s">
        <v>72</v>
      </c>
      <c r="C320" t="s">
        <v>205</v>
      </c>
      <c r="D320" t="s">
        <v>202</v>
      </c>
      <c r="E320">
        <v>36</v>
      </c>
    </row>
    <row r="321" spans="1:5" x14ac:dyDescent="0.25">
      <c r="A321" t="s">
        <v>63</v>
      </c>
      <c r="B321" t="s">
        <v>72</v>
      </c>
      <c r="C321" t="s">
        <v>205</v>
      </c>
      <c r="D321" t="s">
        <v>202</v>
      </c>
      <c r="E321">
        <v>3</v>
      </c>
    </row>
    <row r="322" spans="1:5" x14ac:dyDescent="0.25">
      <c r="A322" t="s">
        <v>63</v>
      </c>
      <c r="B322" t="s">
        <v>72</v>
      </c>
      <c r="C322" t="s">
        <v>205</v>
      </c>
      <c r="D322" t="s">
        <v>203</v>
      </c>
      <c r="E322">
        <v>256</v>
      </c>
    </row>
    <row r="323" spans="1:5" x14ac:dyDescent="0.25">
      <c r="A323" t="s">
        <v>63</v>
      </c>
      <c r="B323" t="s">
        <v>72</v>
      </c>
      <c r="C323" t="s">
        <v>205</v>
      </c>
      <c r="D323" t="s">
        <v>203</v>
      </c>
      <c r="E323">
        <v>18</v>
      </c>
    </row>
    <row r="324" spans="1:5" x14ac:dyDescent="0.25">
      <c r="A324" t="s">
        <v>63</v>
      </c>
      <c r="B324" t="s">
        <v>72</v>
      </c>
      <c r="C324" t="s">
        <v>205</v>
      </c>
      <c r="D324" t="s">
        <v>204</v>
      </c>
      <c r="E324">
        <v>194</v>
      </c>
    </row>
    <row r="325" spans="1:5" x14ac:dyDescent="0.25">
      <c r="A325" t="s">
        <v>63</v>
      </c>
      <c r="B325" t="s">
        <v>72</v>
      </c>
      <c r="C325" t="s">
        <v>205</v>
      </c>
      <c r="D325" t="s">
        <v>204</v>
      </c>
      <c r="E325">
        <v>8</v>
      </c>
    </row>
    <row r="326" spans="1:5" x14ac:dyDescent="0.25">
      <c r="A326" t="s">
        <v>63</v>
      </c>
      <c r="B326" t="s">
        <v>71</v>
      </c>
      <c r="C326" t="s">
        <v>199</v>
      </c>
      <c r="D326" t="s">
        <v>201</v>
      </c>
      <c r="E326">
        <v>6</v>
      </c>
    </row>
    <row r="327" spans="1:5" x14ac:dyDescent="0.25">
      <c r="A327" t="s">
        <v>63</v>
      </c>
      <c r="B327" t="s">
        <v>71</v>
      </c>
      <c r="C327" t="s">
        <v>199</v>
      </c>
      <c r="D327" t="s">
        <v>202</v>
      </c>
      <c r="E327">
        <v>4</v>
      </c>
    </row>
    <row r="328" spans="1:5" x14ac:dyDescent="0.25">
      <c r="A328" t="s">
        <v>63</v>
      </c>
      <c r="B328" t="s">
        <v>71</v>
      </c>
      <c r="C328" t="s">
        <v>205</v>
      </c>
      <c r="D328" t="s">
        <v>200</v>
      </c>
      <c r="E328">
        <v>5</v>
      </c>
    </row>
    <row r="329" spans="1:5" x14ac:dyDescent="0.25">
      <c r="A329" t="s">
        <v>63</v>
      </c>
      <c r="B329" t="s">
        <v>71</v>
      </c>
      <c r="C329" t="s">
        <v>205</v>
      </c>
      <c r="D329" t="s">
        <v>201</v>
      </c>
      <c r="E329">
        <v>7</v>
      </c>
    </row>
    <row r="330" spans="1:5" x14ac:dyDescent="0.25">
      <c r="A330" t="s">
        <v>63</v>
      </c>
      <c r="B330" t="s">
        <v>71</v>
      </c>
      <c r="C330" t="s">
        <v>205</v>
      </c>
      <c r="D330" t="s">
        <v>202</v>
      </c>
      <c r="E330">
        <v>1</v>
      </c>
    </row>
    <row r="331" spans="1:5" x14ac:dyDescent="0.25">
      <c r="A331" t="s">
        <v>63</v>
      </c>
      <c r="B331" t="s">
        <v>71</v>
      </c>
      <c r="C331" t="s">
        <v>205</v>
      </c>
      <c r="D331" t="s">
        <v>203</v>
      </c>
      <c r="E331">
        <v>1</v>
      </c>
    </row>
    <row r="332" spans="1:5" x14ac:dyDescent="0.25">
      <c r="A332" t="s">
        <v>63</v>
      </c>
      <c r="B332" t="s">
        <v>71</v>
      </c>
      <c r="C332" t="s">
        <v>205</v>
      </c>
      <c r="D332" t="s">
        <v>204</v>
      </c>
      <c r="E332">
        <v>2</v>
      </c>
    </row>
    <row r="333" spans="1:5" x14ac:dyDescent="0.25">
      <c r="A333" t="s">
        <v>63</v>
      </c>
      <c r="B333" t="s">
        <v>70</v>
      </c>
      <c r="C333" t="s">
        <v>199</v>
      </c>
      <c r="D333" t="s">
        <v>200</v>
      </c>
      <c r="E333">
        <v>5</v>
      </c>
    </row>
    <row r="334" spans="1:5" x14ac:dyDescent="0.25">
      <c r="A334" t="s">
        <v>63</v>
      </c>
      <c r="B334" t="s">
        <v>70</v>
      </c>
      <c r="C334" t="s">
        <v>199</v>
      </c>
      <c r="D334" t="s">
        <v>201</v>
      </c>
      <c r="E334">
        <v>5</v>
      </c>
    </row>
    <row r="335" spans="1:5" x14ac:dyDescent="0.25">
      <c r="A335" t="s">
        <v>63</v>
      </c>
      <c r="B335" t="s">
        <v>70</v>
      </c>
      <c r="C335" t="s">
        <v>199</v>
      </c>
      <c r="D335" t="s">
        <v>202</v>
      </c>
      <c r="E335">
        <v>4</v>
      </c>
    </row>
    <row r="336" spans="1:5" x14ac:dyDescent="0.25">
      <c r="A336" t="s">
        <v>63</v>
      </c>
      <c r="B336" t="s">
        <v>70</v>
      </c>
      <c r="C336" t="s">
        <v>199</v>
      </c>
      <c r="D336" t="s">
        <v>203</v>
      </c>
      <c r="E336">
        <v>1</v>
      </c>
    </row>
    <row r="337" spans="1:5" x14ac:dyDescent="0.25">
      <c r="A337" t="s">
        <v>63</v>
      </c>
      <c r="B337" t="s">
        <v>70</v>
      </c>
      <c r="C337" t="s">
        <v>205</v>
      </c>
      <c r="D337" t="s">
        <v>200</v>
      </c>
      <c r="E337">
        <v>5</v>
      </c>
    </row>
    <row r="338" spans="1:5" x14ac:dyDescent="0.25">
      <c r="A338" t="s">
        <v>63</v>
      </c>
      <c r="B338" t="s">
        <v>70</v>
      </c>
      <c r="C338" t="s">
        <v>205</v>
      </c>
      <c r="D338" t="s">
        <v>201</v>
      </c>
      <c r="E338">
        <v>7</v>
      </c>
    </row>
    <row r="339" spans="1:5" x14ac:dyDescent="0.25">
      <c r="A339" t="s">
        <v>63</v>
      </c>
      <c r="B339" t="s">
        <v>70</v>
      </c>
      <c r="C339" t="s">
        <v>205</v>
      </c>
      <c r="D339" t="s">
        <v>202</v>
      </c>
      <c r="E339">
        <v>1</v>
      </c>
    </row>
    <row r="340" spans="1:5" x14ac:dyDescent="0.25">
      <c r="A340" t="s">
        <v>63</v>
      </c>
      <c r="B340" t="s">
        <v>70</v>
      </c>
      <c r="C340" t="s">
        <v>205</v>
      </c>
      <c r="D340" t="s">
        <v>203</v>
      </c>
      <c r="E340">
        <v>3</v>
      </c>
    </row>
    <row r="341" spans="1:5" x14ac:dyDescent="0.25">
      <c r="A341" t="s">
        <v>63</v>
      </c>
      <c r="B341" t="s">
        <v>69</v>
      </c>
      <c r="C341" t="s">
        <v>199</v>
      </c>
      <c r="D341" t="s">
        <v>200</v>
      </c>
      <c r="E341">
        <v>115</v>
      </c>
    </row>
    <row r="342" spans="1:5" x14ac:dyDescent="0.25">
      <c r="A342" t="s">
        <v>63</v>
      </c>
      <c r="B342" t="s">
        <v>69</v>
      </c>
      <c r="C342" t="s">
        <v>199</v>
      </c>
      <c r="D342" t="s">
        <v>200</v>
      </c>
      <c r="E342">
        <v>12</v>
      </c>
    </row>
    <row r="343" spans="1:5" x14ac:dyDescent="0.25">
      <c r="A343" t="s">
        <v>63</v>
      </c>
      <c r="B343" t="s">
        <v>69</v>
      </c>
      <c r="C343" t="s">
        <v>199</v>
      </c>
      <c r="D343" t="s">
        <v>201</v>
      </c>
      <c r="E343">
        <v>319</v>
      </c>
    </row>
    <row r="344" spans="1:5" x14ac:dyDescent="0.25">
      <c r="A344" t="s">
        <v>63</v>
      </c>
      <c r="B344" t="s">
        <v>69</v>
      </c>
      <c r="C344" t="s">
        <v>199</v>
      </c>
      <c r="D344" t="s">
        <v>201</v>
      </c>
      <c r="E344">
        <v>30</v>
      </c>
    </row>
    <row r="345" spans="1:5" x14ac:dyDescent="0.25">
      <c r="A345" t="s">
        <v>63</v>
      </c>
      <c r="B345" t="s">
        <v>69</v>
      </c>
      <c r="C345" t="s">
        <v>199</v>
      </c>
      <c r="D345" t="s">
        <v>202</v>
      </c>
      <c r="E345">
        <v>464</v>
      </c>
    </row>
    <row r="346" spans="1:5" x14ac:dyDescent="0.25">
      <c r="A346" t="s">
        <v>63</v>
      </c>
      <c r="B346" t="s">
        <v>69</v>
      </c>
      <c r="C346" t="s">
        <v>199</v>
      </c>
      <c r="D346" t="s">
        <v>202</v>
      </c>
      <c r="E346">
        <v>40</v>
      </c>
    </row>
    <row r="347" spans="1:5" x14ac:dyDescent="0.25">
      <c r="A347" t="s">
        <v>63</v>
      </c>
      <c r="B347" t="s">
        <v>69</v>
      </c>
      <c r="C347" t="s">
        <v>199</v>
      </c>
      <c r="D347" t="s">
        <v>203</v>
      </c>
      <c r="E347">
        <v>219</v>
      </c>
    </row>
    <row r="348" spans="1:5" x14ac:dyDescent="0.25">
      <c r="A348" t="s">
        <v>63</v>
      </c>
      <c r="B348" t="s">
        <v>69</v>
      </c>
      <c r="C348" t="s">
        <v>199</v>
      </c>
      <c r="D348" t="s">
        <v>203</v>
      </c>
      <c r="E348">
        <v>18</v>
      </c>
    </row>
    <row r="349" spans="1:5" x14ac:dyDescent="0.25">
      <c r="A349" t="s">
        <v>63</v>
      </c>
      <c r="B349" t="s">
        <v>69</v>
      </c>
      <c r="C349" t="s">
        <v>199</v>
      </c>
      <c r="D349" t="s">
        <v>204</v>
      </c>
      <c r="E349">
        <v>220</v>
      </c>
    </row>
    <row r="350" spans="1:5" x14ac:dyDescent="0.25">
      <c r="A350" t="s">
        <v>63</v>
      </c>
      <c r="B350" t="s">
        <v>69</v>
      </c>
      <c r="C350" t="s">
        <v>199</v>
      </c>
      <c r="D350" t="s">
        <v>204</v>
      </c>
      <c r="E350">
        <v>12</v>
      </c>
    </row>
    <row r="351" spans="1:5" x14ac:dyDescent="0.25">
      <c r="A351" t="s">
        <v>63</v>
      </c>
      <c r="B351" t="s">
        <v>69</v>
      </c>
      <c r="C351" t="s">
        <v>205</v>
      </c>
      <c r="D351" t="s">
        <v>200</v>
      </c>
      <c r="E351">
        <v>120</v>
      </c>
    </row>
    <row r="352" spans="1:5" x14ac:dyDescent="0.25">
      <c r="A352" t="s">
        <v>63</v>
      </c>
      <c r="B352" t="s">
        <v>69</v>
      </c>
      <c r="C352" t="s">
        <v>205</v>
      </c>
      <c r="D352" t="s">
        <v>200</v>
      </c>
      <c r="E352">
        <v>14</v>
      </c>
    </row>
    <row r="353" spans="1:5" x14ac:dyDescent="0.25">
      <c r="A353" t="s">
        <v>63</v>
      </c>
      <c r="B353" t="s">
        <v>69</v>
      </c>
      <c r="C353" t="s">
        <v>205</v>
      </c>
      <c r="D353" t="s">
        <v>201</v>
      </c>
      <c r="E353">
        <v>336</v>
      </c>
    </row>
    <row r="354" spans="1:5" x14ac:dyDescent="0.25">
      <c r="A354" t="s">
        <v>63</v>
      </c>
      <c r="B354" t="s">
        <v>69</v>
      </c>
      <c r="C354" t="s">
        <v>205</v>
      </c>
      <c r="D354" t="s">
        <v>201</v>
      </c>
      <c r="E354">
        <v>18</v>
      </c>
    </row>
    <row r="355" spans="1:5" x14ac:dyDescent="0.25">
      <c r="A355" t="s">
        <v>63</v>
      </c>
      <c r="B355" t="s">
        <v>69</v>
      </c>
      <c r="C355" t="s">
        <v>205</v>
      </c>
      <c r="D355" t="s">
        <v>202</v>
      </c>
      <c r="E355">
        <v>492</v>
      </c>
    </row>
    <row r="356" spans="1:5" x14ac:dyDescent="0.25">
      <c r="A356" t="s">
        <v>63</v>
      </c>
      <c r="B356" t="s">
        <v>69</v>
      </c>
      <c r="C356" t="s">
        <v>205</v>
      </c>
      <c r="D356" t="s">
        <v>202</v>
      </c>
      <c r="E356">
        <v>40</v>
      </c>
    </row>
    <row r="357" spans="1:5" x14ac:dyDescent="0.25">
      <c r="A357" t="s">
        <v>63</v>
      </c>
      <c r="B357" t="s">
        <v>69</v>
      </c>
      <c r="C357" t="s">
        <v>205</v>
      </c>
      <c r="D357" t="s">
        <v>203</v>
      </c>
      <c r="E357">
        <v>232</v>
      </c>
    </row>
    <row r="358" spans="1:5" x14ac:dyDescent="0.25">
      <c r="A358" t="s">
        <v>63</v>
      </c>
      <c r="B358" t="s">
        <v>69</v>
      </c>
      <c r="C358" t="s">
        <v>205</v>
      </c>
      <c r="D358" t="s">
        <v>203</v>
      </c>
      <c r="E358">
        <v>10</v>
      </c>
    </row>
    <row r="359" spans="1:5" x14ac:dyDescent="0.25">
      <c r="A359" t="s">
        <v>63</v>
      </c>
      <c r="B359" t="s">
        <v>69</v>
      </c>
      <c r="C359" t="s">
        <v>205</v>
      </c>
      <c r="D359" t="s">
        <v>204</v>
      </c>
      <c r="E359">
        <v>192</v>
      </c>
    </row>
    <row r="360" spans="1:5" x14ac:dyDescent="0.25">
      <c r="A360" t="s">
        <v>63</v>
      </c>
      <c r="B360" t="s">
        <v>69</v>
      </c>
      <c r="C360" t="s">
        <v>205</v>
      </c>
      <c r="D360" t="s">
        <v>204</v>
      </c>
      <c r="E360">
        <v>6</v>
      </c>
    </row>
    <row r="361" spans="1:5" x14ac:dyDescent="0.25">
      <c r="A361" t="s">
        <v>63</v>
      </c>
      <c r="B361" t="s">
        <v>68</v>
      </c>
      <c r="C361" t="s">
        <v>199</v>
      </c>
      <c r="D361" t="s">
        <v>200</v>
      </c>
      <c r="E361">
        <v>242</v>
      </c>
    </row>
    <row r="362" spans="1:5" x14ac:dyDescent="0.25">
      <c r="A362" t="s">
        <v>63</v>
      </c>
      <c r="B362" t="s">
        <v>68</v>
      </c>
      <c r="C362" t="s">
        <v>199</v>
      </c>
      <c r="D362" t="s">
        <v>200</v>
      </c>
      <c r="E362">
        <v>18</v>
      </c>
    </row>
    <row r="363" spans="1:5" x14ac:dyDescent="0.25">
      <c r="A363" t="s">
        <v>63</v>
      </c>
      <c r="B363" t="s">
        <v>68</v>
      </c>
      <c r="C363" t="s">
        <v>199</v>
      </c>
      <c r="D363" t="s">
        <v>201</v>
      </c>
      <c r="E363">
        <v>475</v>
      </c>
    </row>
    <row r="364" spans="1:5" x14ac:dyDescent="0.25">
      <c r="A364" t="s">
        <v>63</v>
      </c>
      <c r="B364" t="s">
        <v>68</v>
      </c>
      <c r="C364" t="s">
        <v>199</v>
      </c>
      <c r="D364" t="s">
        <v>201</v>
      </c>
      <c r="E364">
        <v>50</v>
      </c>
    </row>
    <row r="365" spans="1:5" x14ac:dyDescent="0.25">
      <c r="A365" t="s">
        <v>63</v>
      </c>
      <c r="B365" t="s">
        <v>68</v>
      </c>
      <c r="C365" t="s">
        <v>199</v>
      </c>
      <c r="D365" t="s">
        <v>201</v>
      </c>
      <c r="E365">
        <v>6</v>
      </c>
    </row>
    <row r="366" spans="1:5" x14ac:dyDescent="0.25">
      <c r="A366" t="s">
        <v>63</v>
      </c>
      <c r="B366" t="s">
        <v>68</v>
      </c>
      <c r="C366" t="s">
        <v>199</v>
      </c>
      <c r="D366" t="s">
        <v>202</v>
      </c>
      <c r="E366">
        <v>398</v>
      </c>
    </row>
    <row r="367" spans="1:5" x14ac:dyDescent="0.25">
      <c r="A367" t="s">
        <v>63</v>
      </c>
      <c r="B367" t="s">
        <v>68</v>
      </c>
      <c r="C367" t="s">
        <v>199</v>
      </c>
      <c r="D367" t="s">
        <v>202</v>
      </c>
      <c r="E367">
        <v>20</v>
      </c>
    </row>
    <row r="368" spans="1:5" x14ac:dyDescent="0.25">
      <c r="A368" t="s">
        <v>63</v>
      </c>
      <c r="B368" t="s">
        <v>68</v>
      </c>
      <c r="C368" t="s">
        <v>199</v>
      </c>
      <c r="D368" t="s">
        <v>202</v>
      </c>
      <c r="E368">
        <v>3</v>
      </c>
    </row>
    <row r="369" spans="1:5" x14ac:dyDescent="0.25">
      <c r="A369" t="s">
        <v>63</v>
      </c>
      <c r="B369" t="s">
        <v>68</v>
      </c>
      <c r="C369" t="s">
        <v>199</v>
      </c>
      <c r="D369" t="s">
        <v>203</v>
      </c>
      <c r="E369">
        <v>112</v>
      </c>
    </row>
    <row r="370" spans="1:5" x14ac:dyDescent="0.25">
      <c r="A370" t="s">
        <v>63</v>
      </c>
      <c r="B370" t="s">
        <v>68</v>
      </c>
      <c r="C370" t="s">
        <v>199</v>
      </c>
      <c r="D370" t="s">
        <v>203</v>
      </c>
      <c r="E370">
        <v>4</v>
      </c>
    </row>
    <row r="371" spans="1:5" x14ac:dyDescent="0.25">
      <c r="A371" t="s">
        <v>63</v>
      </c>
      <c r="B371" t="s">
        <v>68</v>
      </c>
      <c r="C371" t="s">
        <v>199</v>
      </c>
      <c r="D371" t="s">
        <v>204</v>
      </c>
      <c r="E371">
        <v>64</v>
      </c>
    </row>
    <row r="372" spans="1:5" x14ac:dyDescent="0.25">
      <c r="A372" t="s">
        <v>63</v>
      </c>
      <c r="B372" t="s">
        <v>68</v>
      </c>
      <c r="C372" t="s">
        <v>205</v>
      </c>
      <c r="D372" t="s">
        <v>200</v>
      </c>
      <c r="E372">
        <v>218</v>
      </c>
    </row>
    <row r="373" spans="1:5" x14ac:dyDescent="0.25">
      <c r="A373" t="s">
        <v>63</v>
      </c>
      <c r="B373" t="s">
        <v>68</v>
      </c>
      <c r="C373" t="s">
        <v>205</v>
      </c>
      <c r="D373" t="s">
        <v>200</v>
      </c>
      <c r="E373">
        <v>30</v>
      </c>
    </row>
    <row r="374" spans="1:5" x14ac:dyDescent="0.25">
      <c r="A374" t="s">
        <v>63</v>
      </c>
      <c r="B374" t="s">
        <v>68</v>
      </c>
      <c r="C374" t="s">
        <v>205</v>
      </c>
      <c r="D374" t="s">
        <v>201</v>
      </c>
      <c r="E374">
        <v>456</v>
      </c>
    </row>
    <row r="375" spans="1:5" x14ac:dyDescent="0.25">
      <c r="A375" t="s">
        <v>63</v>
      </c>
      <c r="B375" t="s">
        <v>68</v>
      </c>
      <c r="C375" t="s">
        <v>205</v>
      </c>
      <c r="D375" t="s">
        <v>201</v>
      </c>
      <c r="E375">
        <v>32</v>
      </c>
    </row>
    <row r="376" spans="1:5" x14ac:dyDescent="0.25">
      <c r="A376" t="s">
        <v>63</v>
      </c>
      <c r="B376" t="s">
        <v>68</v>
      </c>
      <c r="C376" t="s">
        <v>205</v>
      </c>
      <c r="D376" t="s">
        <v>202</v>
      </c>
      <c r="E376">
        <v>398</v>
      </c>
    </row>
    <row r="377" spans="1:5" x14ac:dyDescent="0.25">
      <c r="A377" t="s">
        <v>63</v>
      </c>
      <c r="B377" t="s">
        <v>68</v>
      </c>
      <c r="C377" t="s">
        <v>205</v>
      </c>
      <c r="D377" t="s">
        <v>202</v>
      </c>
      <c r="E377">
        <v>30</v>
      </c>
    </row>
    <row r="378" spans="1:5" x14ac:dyDescent="0.25">
      <c r="A378" t="s">
        <v>63</v>
      </c>
      <c r="B378" t="s">
        <v>68</v>
      </c>
      <c r="C378" t="s">
        <v>205</v>
      </c>
      <c r="D378" t="s">
        <v>203</v>
      </c>
      <c r="E378">
        <v>150</v>
      </c>
    </row>
    <row r="379" spans="1:5" x14ac:dyDescent="0.25">
      <c r="A379" t="s">
        <v>63</v>
      </c>
      <c r="B379" t="s">
        <v>68</v>
      </c>
      <c r="C379" t="s">
        <v>205</v>
      </c>
      <c r="D379" t="s">
        <v>203</v>
      </c>
      <c r="E379">
        <v>2</v>
      </c>
    </row>
    <row r="380" spans="1:5" x14ac:dyDescent="0.25">
      <c r="A380" t="s">
        <v>63</v>
      </c>
      <c r="B380" t="s">
        <v>68</v>
      </c>
      <c r="C380" t="s">
        <v>205</v>
      </c>
      <c r="D380" t="s">
        <v>204</v>
      </c>
      <c r="E380">
        <v>78</v>
      </c>
    </row>
    <row r="381" spans="1:5" x14ac:dyDescent="0.25">
      <c r="A381" t="s">
        <v>62</v>
      </c>
      <c r="B381" t="s">
        <v>73</v>
      </c>
      <c r="C381" t="s">
        <v>199</v>
      </c>
      <c r="D381" t="s">
        <v>200</v>
      </c>
      <c r="E381">
        <v>35</v>
      </c>
    </row>
    <row r="382" spans="1:5" x14ac:dyDescent="0.25">
      <c r="A382" t="s">
        <v>62</v>
      </c>
      <c r="B382" t="s">
        <v>73</v>
      </c>
      <c r="C382" t="s">
        <v>199</v>
      </c>
      <c r="D382" t="s">
        <v>201</v>
      </c>
      <c r="E382">
        <v>54</v>
      </c>
    </row>
    <row r="383" spans="1:5" x14ac:dyDescent="0.25">
      <c r="A383" t="s">
        <v>62</v>
      </c>
      <c r="B383" t="s">
        <v>73</v>
      </c>
      <c r="C383" t="s">
        <v>199</v>
      </c>
      <c r="D383" t="s">
        <v>201</v>
      </c>
      <c r="E383">
        <v>2</v>
      </c>
    </row>
    <row r="384" spans="1:5" x14ac:dyDescent="0.25">
      <c r="A384" t="s">
        <v>62</v>
      </c>
      <c r="B384" t="s">
        <v>73</v>
      </c>
      <c r="C384" t="s">
        <v>199</v>
      </c>
      <c r="D384" t="s">
        <v>202</v>
      </c>
      <c r="E384">
        <v>75</v>
      </c>
    </row>
    <row r="385" spans="1:5" x14ac:dyDescent="0.25">
      <c r="A385" t="s">
        <v>62</v>
      </c>
      <c r="B385" t="s">
        <v>73</v>
      </c>
      <c r="C385" t="s">
        <v>199</v>
      </c>
      <c r="D385" t="s">
        <v>202</v>
      </c>
      <c r="E385">
        <v>2</v>
      </c>
    </row>
    <row r="386" spans="1:5" x14ac:dyDescent="0.25">
      <c r="A386" t="s">
        <v>62</v>
      </c>
      <c r="B386" t="s">
        <v>73</v>
      </c>
      <c r="C386" t="s">
        <v>199</v>
      </c>
      <c r="D386" t="s">
        <v>203</v>
      </c>
      <c r="E386">
        <v>23</v>
      </c>
    </row>
    <row r="387" spans="1:5" x14ac:dyDescent="0.25">
      <c r="A387" t="s">
        <v>62</v>
      </c>
      <c r="B387" t="s">
        <v>73</v>
      </c>
      <c r="C387" t="s">
        <v>199</v>
      </c>
      <c r="D387" t="s">
        <v>204</v>
      </c>
      <c r="E387">
        <v>13</v>
      </c>
    </row>
    <row r="388" spans="1:5" x14ac:dyDescent="0.25">
      <c r="A388" t="s">
        <v>62</v>
      </c>
      <c r="B388" t="s">
        <v>73</v>
      </c>
      <c r="C388" t="s">
        <v>205</v>
      </c>
      <c r="D388" t="s">
        <v>200</v>
      </c>
      <c r="E388">
        <v>51</v>
      </c>
    </row>
    <row r="389" spans="1:5" x14ac:dyDescent="0.25">
      <c r="A389" t="s">
        <v>62</v>
      </c>
      <c r="B389" t="s">
        <v>73</v>
      </c>
      <c r="C389" t="s">
        <v>205</v>
      </c>
      <c r="D389" t="s">
        <v>201</v>
      </c>
      <c r="E389">
        <v>94</v>
      </c>
    </row>
    <row r="390" spans="1:5" x14ac:dyDescent="0.25">
      <c r="A390" t="s">
        <v>62</v>
      </c>
      <c r="B390" t="s">
        <v>73</v>
      </c>
      <c r="C390" t="s">
        <v>205</v>
      </c>
      <c r="D390" t="s">
        <v>201</v>
      </c>
      <c r="E390">
        <v>2</v>
      </c>
    </row>
    <row r="391" spans="1:5" x14ac:dyDescent="0.25">
      <c r="A391" t="s">
        <v>62</v>
      </c>
      <c r="B391" t="s">
        <v>73</v>
      </c>
      <c r="C391" t="s">
        <v>205</v>
      </c>
      <c r="D391" t="s">
        <v>202</v>
      </c>
      <c r="E391">
        <v>128</v>
      </c>
    </row>
    <row r="392" spans="1:5" x14ac:dyDescent="0.25">
      <c r="A392" t="s">
        <v>62</v>
      </c>
      <c r="B392" t="s">
        <v>73</v>
      </c>
      <c r="C392" t="s">
        <v>205</v>
      </c>
      <c r="D392" t="s">
        <v>202</v>
      </c>
      <c r="E392">
        <v>4</v>
      </c>
    </row>
    <row r="393" spans="1:5" x14ac:dyDescent="0.25">
      <c r="A393" t="s">
        <v>62</v>
      </c>
      <c r="B393" t="s">
        <v>73</v>
      </c>
      <c r="C393" t="s">
        <v>205</v>
      </c>
      <c r="D393" t="s">
        <v>203</v>
      </c>
      <c r="E393">
        <v>21</v>
      </c>
    </row>
    <row r="394" spans="1:5" x14ac:dyDescent="0.25">
      <c r="A394" t="s">
        <v>62</v>
      </c>
      <c r="B394" t="s">
        <v>73</v>
      </c>
      <c r="C394" t="s">
        <v>205</v>
      </c>
      <c r="D394" t="s">
        <v>203</v>
      </c>
      <c r="E394">
        <v>2</v>
      </c>
    </row>
    <row r="395" spans="1:5" x14ac:dyDescent="0.25">
      <c r="A395" t="s">
        <v>62</v>
      </c>
      <c r="B395" t="s">
        <v>73</v>
      </c>
      <c r="C395" t="s">
        <v>205</v>
      </c>
      <c r="D395" t="s">
        <v>204</v>
      </c>
      <c r="E395">
        <v>8</v>
      </c>
    </row>
    <row r="396" spans="1:5" x14ac:dyDescent="0.25">
      <c r="A396" t="s">
        <v>62</v>
      </c>
      <c r="B396" t="s">
        <v>191</v>
      </c>
      <c r="C396" t="s">
        <v>199</v>
      </c>
      <c r="D396" t="s">
        <v>200</v>
      </c>
      <c r="E396">
        <v>7</v>
      </c>
    </row>
    <row r="397" spans="1:5" x14ac:dyDescent="0.25">
      <c r="A397" t="s">
        <v>62</v>
      </c>
      <c r="B397" t="s">
        <v>191</v>
      </c>
      <c r="C397" t="s">
        <v>199</v>
      </c>
      <c r="D397" t="s">
        <v>201</v>
      </c>
      <c r="E397">
        <v>4</v>
      </c>
    </row>
    <row r="398" spans="1:5" x14ac:dyDescent="0.25">
      <c r="A398" t="s">
        <v>62</v>
      </c>
      <c r="B398" t="s">
        <v>191</v>
      </c>
      <c r="C398" t="s">
        <v>199</v>
      </c>
      <c r="D398" t="s">
        <v>202</v>
      </c>
      <c r="E398">
        <v>10</v>
      </c>
    </row>
    <row r="399" spans="1:5" x14ac:dyDescent="0.25">
      <c r="A399" t="s">
        <v>62</v>
      </c>
      <c r="B399" t="s">
        <v>191</v>
      </c>
      <c r="C399" t="s">
        <v>199</v>
      </c>
      <c r="D399" t="s">
        <v>203</v>
      </c>
      <c r="E399">
        <v>5</v>
      </c>
    </row>
    <row r="400" spans="1:5" x14ac:dyDescent="0.25">
      <c r="A400" t="s">
        <v>62</v>
      </c>
      <c r="B400" t="s">
        <v>191</v>
      </c>
      <c r="C400" t="s">
        <v>199</v>
      </c>
      <c r="D400" t="s">
        <v>204</v>
      </c>
      <c r="E400">
        <v>1</v>
      </c>
    </row>
    <row r="401" spans="1:5" x14ac:dyDescent="0.25">
      <c r="A401" t="s">
        <v>62</v>
      </c>
      <c r="B401" t="s">
        <v>191</v>
      </c>
      <c r="C401" t="s">
        <v>205</v>
      </c>
      <c r="D401" t="s">
        <v>200</v>
      </c>
      <c r="E401">
        <v>4</v>
      </c>
    </row>
    <row r="402" spans="1:5" x14ac:dyDescent="0.25">
      <c r="A402" t="s">
        <v>62</v>
      </c>
      <c r="B402" t="s">
        <v>191</v>
      </c>
      <c r="C402" t="s">
        <v>205</v>
      </c>
      <c r="D402" t="s">
        <v>201</v>
      </c>
      <c r="E402">
        <v>5</v>
      </c>
    </row>
    <row r="403" spans="1:5" x14ac:dyDescent="0.25">
      <c r="A403" t="s">
        <v>62</v>
      </c>
      <c r="B403" t="s">
        <v>191</v>
      </c>
      <c r="C403" t="s">
        <v>205</v>
      </c>
      <c r="D403" t="s">
        <v>202</v>
      </c>
      <c r="E403">
        <v>10</v>
      </c>
    </row>
    <row r="404" spans="1:5" x14ac:dyDescent="0.25">
      <c r="A404" t="s">
        <v>62</v>
      </c>
      <c r="B404" t="s">
        <v>191</v>
      </c>
      <c r="C404" t="s">
        <v>205</v>
      </c>
      <c r="D404" t="s">
        <v>203</v>
      </c>
      <c r="E404">
        <v>2</v>
      </c>
    </row>
    <row r="405" spans="1:5" x14ac:dyDescent="0.25">
      <c r="A405" t="s">
        <v>62</v>
      </c>
      <c r="B405" t="s">
        <v>191</v>
      </c>
      <c r="C405" t="s">
        <v>205</v>
      </c>
      <c r="D405" t="s">
        <v>204</v>
      </c>
      <c r="E405">
        <v>2</v>
      </c>
    </row>
    <row r="406" spans="1:5" x14ac:dyDescent="0.25">
      <c r="A406" t="s">
        <v>62</v>
      </c>
      <c r="B406" t="s">
        <v>72</v>
      </c>
      <c r="C406" t="s">
        <v>199</v>
      </c>
      <c r="D406" t="s">
        <v>200</v>
      </c>
      <c r="E406">
        <v>633</v>
      </c>
    </row>
    <row r="407" spans="1:5" x14ac:dyDescent="0.25">
      <c r="A407" t="s">
        <v>62</v>
      </c>
      <c r="B407" t="s">
        <v>72</v>
      </c>
      <c r="C407" t="s">
        <v>199</v>
      </c>
      <c r="D407" t="s">
        <v>200</v>
      </c>
      <c r="E407">
        <v>1264</v>
      </c>
    </row>
    <row r="408" spans="1:5" x14ac:dyDescent="0.25">
      <c r="A408" t="s">
        <v>62</v>
      </c>
      <c r="B408" t="s">
        <v>72</v>
      </c>
      <c r="C408" t="s">
        <v>199</v>
      </c>
      <c r="D408" t="s">
        <v>200</v>
      </c>
      <c r="E408">
        <v>1506</v>
      </c>
    </row>
    <row r="409" spans="1:5" x14ac:dyDescent="0.25">
      <c r="A409" t="s">
        <v>62</v>
      </c>
      <c r="B409" t="s">
        <v>72</v>
      </c>
      <c r="C409" t="s">
        <v>199</v>
      </c>
      <c r="D409" t="s">
        <v>200</v>
      </c>
      <c r="E409">
        <v>1444</v>
      </c>
    </row>
    <row r="410" spans="1:5" x14ac:dyDescent="0.25">
      <c r="A410" t="s">
        <v>62</v>
      </c>
      <c r="B410" t="s">
        <v>72</v>
      </c>
      <c r="C410" t="s">
        <v>199</v>
      </c>
      <c r="D410" t="s">
        <v>200</v>
      </c>
      <c r="E410">
        <v>1205</v>
      </c>
    </row>
    <row r="411" spans="1:5" x14ac:dyDescent="0.25">
      <c r="A411" t="s">
        <v>62</v>
      </c>
      <c r="B411" t="s">
        <v>72</v>
      </c>
      <c r="C411" t="s">
        <v>199</v>
      </c>
      <c r="D411" t="s">
        <v>200</v>
      </c>
      <c r="E411">
        <v>684</v>
      </c>
    </row>
    <row r="412" spans="1:5" x14ac:dyDescent="0.25">
      <c r="A412" t="s">
        <v>62</v>
      </c>
      <c r="B412" t="s">
        <v>72</v>
      </c>
      <c r="C412" t="s">
        <v>199</v>
      </c>
      <c r="D412" t="s">
        <v>200</v>
      </c>
      <c r="E412">
        <v>378</v>
      </c>
    </row>
    <row r="413" spans="1:5" x14ac:dyDescent="0.25">
      <c r="A413" t="s">
        <v>62</v>
      </c>
      <c r="B413" t="s">
        <v>72</v>
      </c>
      <c r="C413" t="s">
        <v>199</v>
      </c>
      <c r="D413" t="s">
        <v>200</v>
      </c>
      <c r="E413">
        <v>248</v>
      </c>
    </row>
    <row r="414" spans="1:5" x14ac:dyDescent="0.25">
      <c r="A414" t="s">
        <v>62</v>
      </c>
      <c r="B414" t="s">
        <v>72</v>
      </c>
      <c r="C414" t="s">
        <v>199</v>
      </c>
      <c r="D414" t="s">
        <v>200</v>
      </c>
      <c r="E414">
        <v>99</v>
      </c>
    </row>
    <row r="415" spans="1:5" x14ac:dyDescent="0.25">
      <c r="A415" t="s">
        <v>62</v>
      </c>
      <c r="B415" t="s">
        <v>72</v>
      </c>
      <c r="C415" t="s">
        <v>199</v>
      </c>
      <c r="D415" t="s">
        <v>200</v>
      </c>
      <c r="E415">
        <v>30</v>
      </c>
    </row>
    <row r="416" spans="1:5" x14ac:dyDescent="0.25">
      <c r="A416" t="s">
        <v>62</v>
      </c>
      <c r="B416" t="s">
        <v>72</v>
      </c>
      <c r="C416" t="s">
        <v>199</v>
      </c>
      <c r="D416" t="s">
        <v>200</v>
      </c>
      <c r="E416">
        <v>12</v>
      </c>
    </row>
    <row r="417" spans="1:5" x14ac:dyDescent="0.25">
      <c r="A417" t="s">
        <v>62</v>
      </c>
      <c r="B417" t="s">
        <v>72</v>
      </c>
      <c r="C417" t="s">
        <v>199</v>
      </c>
      <c r="D417" t="s">
        <v>201</v>
      </c>
      <c r="E417">
        <v>504</v>
      </c>
    </row>
    <row r="418" spans="1:5" x14ac:dyDescent="0.25">
      <c r="A418" t="s">
        <v>62</v>
      </c>
      <c r="B418" t="s">
        <v>72</v>
      </c>
      <c r="C418" t="s">
        <v>199</v>
      </c>
      <c r="D418" t="s">
        <v>201</v>
      </c>
      <c r="E418">
        <v>1832</v>
      </c>
    </row>
    <row r="419" spans="1:5" x14ac:dyDescent="0.25">
      <c r="A419" t="s">
        <v>62</v>
      </c>
      <c r="B419" t="s">
        <v>72</v>
      </c>
      <c r="C419" t="s">
        <v>199</v>
      </c>
      <c r="D419" t="s">
        <v>201</v>
      </c>
      <c r="E419">
        <v>3414</v>
      </c>
    </row>
    <row r="420" spans="1:5" x14ac:dyDescent="0.25">
      <c r="A420" t="s">
        <v>62</v>
      </c>
      <c r="B420" t="s">
        <v>72</v>
      </c>
      <c r="C420" t="s">
        <v>199</v>
      </c>
      <c r="D420" t="s">
        <v>201</v>
      </c>
      <c r="E420">
        <v>4128</v>
      </c>
    </row>
    <row r="421" spans="1:5" x14ac:dyDescent="0.25">
      <c r="A421" t="s">
        <v>62</v>
      </c>
      <c r="B421" t="s">
        <v>72</v>
      </c>
      <c r="C421" t="s">
        <v>199</v>
      </c>
      <c r="D421" t="s">
        <v>201</v>
      </c>
      <c r="E421">
        <v>3785</v>
      </c>
    </row>
    <row r="422" spans="1:5" x14ac:dyDescent="0.25">
      <c r="A422" t="s">
        <v>62</v>
      </c>
      <c r="B422" t="s">
        <v>72</v>
      </c>
      <c r="C422" t="s">
        <v>199</v>
      </c>
      <c r="D422" t="s">
        <v>201</v>
      </c>
      <c r="E422">
        <v>3012</v>
      </c>
    </row>
    <row r="423" spans="1:5" x14ac:dyDescent="0.25">
      <c r="A423" t="s">
        <v>62</v>
      </c>
      <c r="B423" t="s">
        <v>72</v>
      </c>
      <c r="C423" t="s">
        <v>199</v>
      </c>
      <c r="D423" t="s">
        <v>201</v>
      </c>
      <c r="E423">
        <v>1722</v>
      </c>
    </row>
    <row r="424" spans="1:5" x14ac:dyDescent="0.25">
      <c r="A424" t="s">
        <v>62</v>
      </c>
      <c r="B424" t="s">
        <v>72</v>
      </c>
      <c r="C424" t="s">
        <v>199</v>
      </c>
      <c r="D424" t="s">
        <v>201</v>
      </c>
      <c r="E424">
        <v>1136</v>
      </c>
    </row>
    <row r="425" spans="1:5" x14ac:dyDescent="0.25">
      <c r="A425" t="s">
        <v>62</v>
      </c>
      <c r="B425" t="s">
        <v>72</v>
      </c>
      <c r="C425" t="s">
        <v>199</v>
      </c>
      <c r="D425" t="s">
        <v>201</v>
      </c>
      <c r="E425">
        <v>540</v>
      </c>
    </row>
    <row r="426" spans="1:5" x14ac:dyDescent="0.25">
      <c r="A426" t="s">
        <v>62</v>
      </c>
      <c r="B426" t="s">
        <v>72</v>
      </c>
      <c r="C426" t="s">
        <v>199</v>
      </c>
      <c r="D426" t="s">
        <v>201</v>
      </c>
      <c r="E426">
        <v>220</v>
      </c>
    </row>
    <row r="427" spans="1:5" x14ac:dyDescent="0.25">
      <c r="A427" t="s">
        <v>62</v>
      </c>
      <c r="B427" t="s">
        <v>72</v>
      </c>
      <c r="C427" t="s">
        <v>199</v>
      </c>
      <c r="D427" t="s">
        <v>201</v>
      </c>
      <c r="E427">
        <v>110</v>
      </c>
    </row>
    <row r="428" spans="1:5" x14ac:dyDescent="0.25">
      <c r="A428" t="s">
        <v>62</v>
      </c>
      <c r="B428" t="s">
        <v>72</v>
      </c>
      <c r="C428" t="s">
        <v>199</v>
      </c>
      <c r="D428" t="s">
        <v>201</v>
      </c>
      <c r="E428">
        <v>24</v>
      </c>
    </row>
    <row r="429" spans="1:5" x14ac:dyDescent="0.25">
      <c r="A429" t="s">
        <v>62</v>
      </c>
      <c r="B429" t="s">
        <v>72</v>
      </c>
      <c r="C429" t="s">
        <v>199</v>
      </c>
      <c r="D429" t="s">
        <v>201</v>
      </c>
      <c r="E429">
        <v>26</v>
      </c>
    </row>
    <row r="430" spans="1:5" x14ac:dyDescent="0.25">
      <c r="A430" t="s">
        <v>62</v>
      </c>
      <c r="B430" t="s">
        <v>72</v>
      </c>
      <c r="C430" t="s">
        <v>199</v>
      </c>
      <c r="D430" t="s">
        <v>202</v>
      </c>
      <c r="E430">
        <v>573</v>
      </c>
    </row>
    <row r="431" spans="1:5" x14ac:dyDescent="0.25">
      <c r="A431" t="s">
        <v>62</v>
      </c>
      <c r="B431" t="s">
        <v>72</v>
      </c>
      <c r="C431" t="s">
        <v>199</v>
      </c>
      <c r="D431" t="s">
        <v>202</v>
      </c>
      <c r="E431">
        <v>2218</v>
      </c>
    </row>
    <row r="432" spans="1:5" x14ac:dyDescent="0.25">
      <c r="A432" t="s">
        <v>62</v>
      </c>
      <c r="B432" t="s">
        <v>72</v>
      </c>
      <c r="C432" t="s">
        <v>199</v>
      </c>
      <c r="D432" t="s">
        <v>202</v>
      </c>
      <c r="E432">
        <v>4221</v>
      </c>
    </row>
    <row r="433" spans="1:5" x14ac:dyDescent="0.25">
      <c r="A433" t="s">
        <v>62</v>
      </c>
      <c r="B433" t="s">
        <v>72</v>
      </c>
      <c r="C433" t="s">
        <v>199</v>
      </c>
      <c r="D433" t="s">
        <v>202</v>
      </c>
      <c r="E433">
        <v>5636</v>
      </c>
    </row>
    <row r="434" spans="1:5" x14ac:dyDescent="0.25">
      <c r="A434" t="s">
        <v>62</v>
      </c>
      <c r="B434" t="s">
        <v>72</v>
      </c>
      <c r="C434" t="s">
        <v>199</v>
      </c>
      <c r="D434" t="s">
        <v>202</v>
      </c>
      <c r="E434">
        <v>5505</v>
      </c>
    </row>
    <row r="435" spans="1:5" x14ac:dyDescent="0.25">
      <c r="A435" t="s">
        <v>62</v>
      </c>
      <c r="B435" t="s">
        <v>72</v>
      </c>
      <c r="C435" t="s">
        <v>199</v>
      </c>
      <c r="D435" t="s">
        <v>202</v>
      </c>
      <c r="E435">
        <v>4434</v>
      </c>
    </row>
    <row r="436" spans="1:5" x14ac:dyDescent="0.25">
      <c r="A436" t="s">
        <v>62</v>
      </c>
      <c r="B436" t="s">
        <v>72</v>
      </c>
      <c r="C436" t="s">
        <v>199</v>
      </c>
      <c r="D436" t="s">
        <v>202</v>
      </c>
      <c r="E436">
        <v>2912</v>
      </c>
    </row>
    <row r="437" spans="1:5" x14ac:dyDescent="0.25">
      <c r="A437" t="s">
        <v>62</v>
      </c>
      <c r="B437" t="s">
        <v>72</v>
      </c>
      <c r="C437" t="s">
        <v>199</v>
      </c>
      <c r="D437" t="s">
        <v>202</v>
      </c>
      <c r="E437">
        <v>1864</v>
      </c>
    </row>
    <row r="438" spans="1:5" x14ac:dyDescent="0.25">
      <c r="A438" t="s">
        <v>62</v>
      </c>
      <c r="B438" t="s">
        <v>72</v>
      </c>
      <c r="C438" t="s">
        <v>199</v>
      </c>
      <c r="D438" t="s">
        <v>202</v>
      </c>
      <c r="E438">
        <v>954</v>
      </c>
    </row>
    <row r="439" spans="1:5" x14ac:dyDescent="0.25">
      <c r="A439" t="s">
        <v>62</v>
      </c>
      <c r="B439" t="s">
        <v>72</v>
      </c>
      <c r="C439" t="s">
        <v>199</v>
      </c>
      <c r="D439" t="s">
        <v>202</v>
      </c>
      <c r="E439">
        <v>360</v>
      </c>
    </row>
    <row r="440" spans="1:5" x14ac:dyDescent="0.25">
      <c r="A440" t="s">
        <v>62</v>
      </c>
      <c r="B440" t="s">
        <v>72</v>
      </c>
      <c r="C440" t="s">
        <v>199</v>
      </c>
      <c r="D440" t="s">
        <v>202</v>
      </c>
      <c r="E440">
        <v>154</v>
      </c>
    </row>
    <row r="441" spans="1:5" x14ac:dyDescent="0.25">
      <c r="A441" t="s">
        <v>62</v>
      </c>
      <c r="B441" t="s">
        <v>72</v>
      </c>
      <c r="C441" t="s">
        <v>199</v>
      </c>
      <c r="D441" t="s">
        <v>202</v>
      </c>
      <c r="E441">
        <v>72</v>
      </c>
    </row>
    <row r="442" spans="1:5" x14ac:dyDescent="0.25">
      <c r="A442" t="s">
        <v>62</v>
      </c>
      <c r="B442" t="s">
        <v>72</v>
      </c>
      <c r="C442" t="s">
        <v>199</v>
      </c>
      <c r="D442" t="s">
        <v>202</v>
      </c>
      <c r="E442">
        <v>13</v>
      </c>
    </row>
    <row r="443" spans="1:5" x14ac:dyDescent="0.25">
      <c r="A443" t="s">
        <v>62</v>
      </c>
      <c r="B443" t="s">
        <v>72</v>
      </c>
      <c r="C443" t="s">
        <v>199</v>
      </c>
      <c r="D443" t="s">
        <v>203</v>
      </c>
      <c r="E443">
        <v>656</v>
      </c>
    </row>
    <row r="444" spans="1:5" x14ac:dyDescent="0.25">
      <c r="A444" t="s">
        <v>62</v>
      </c>
      <c r="B444" t="s">
        <v>72</v>
      </c>
      <c r="C444" t="s">
        <v>199</v>
      </c>
      <c r="D444" t="s">
        <v>203</v>
      </c>
      <c r="E444">
        <v>1684</v>
      </c>
    </row>
    <row r="445" spans="1:5" x14ac:dyDescent="0.25">
      <c r="A445" t="s">
        <v>62</v>
      </c>
      <c r="B445" t="s">
        <v>72</v>
      </c>
      <c r="C445" t="s">
        <v>199</v>
      </c>
      <c r="D445" t="s">
        <v>203</v>
      </c>
      <c r="E445">
        <v>2148</v>
      </c>
    </row>
    <row r="446" spans="1:5" x14ac:dyDescent="0.25">
      <c r="A446" t="s">
        <v>62</v>
      </c>
      <c r="B446" t="s">
        <v>72</v>
      </c>
      <c r="C446" t="s">
        <v>199</v>
      </c>
      <c r="D446" t="s">
        <v>203</v>
      </c>
      <c r="E446">
        <v>2096</v>
      </c>
    </row>
    <row r="447" spans="1:5" x14ac:dyDescent="0.25">
      <c r="A447" t="s">
        <v>62</v>
      </c>
      <c r="B447" t="s">
        <v>72</v>
      </c>
      <c r="C447" t="s">
        <v>199</v>
      </c>
      <c r="D447" t="s">
        <v>203</v>
      </c>
      <c r="E447">
        <v>1555</v>
      </c>
    </row>
    <row r="448" spans="1:5" x14ac:dyDescent="0.25">
      <c r="A448" t="s">
        <v>62</v>
      </c>
      <c r="B448" t="s">
        <v>72</v>
      </c>
      <c r="C448" t="s">
        <v>199</v>
      </c>
      <c r="D448" t="s">
        <v>203</v>
      </c>
      <c r="E448">
        <v>996</v>
      </c>
    </row>
    <row r="449" spans="1:5" x14ac:dyDescent="0.25">
      <c r="A449" t="s">
        <v>62</v>
      </c>
      <c r="B449" t="s">
        <v>72</v>
      </c>
      <c r="C449" t="s">
        <v>199</v>
      </c>
      <c r="D449" t="s">
        <v>203</v>
      </c>
      <c r="E449">
        <v>567</v>
      </c>
    </row>
    <row r="450" spans="1:5" x14ac:dyDescent="0.25">
      <c r="A450" t="s">
        <v>62</v>
      </c>
      <c r="B450" t="s">
        <v>72</v>
      </c>
      <c r="C450" t="s">
        <v>199</v>
      </c>
      <c r="D450" t="s">
        <v>203</v>
      </c>
      <c r="E450">
        <v>256</v>
      </c>
    </row>
    <row r="451" spans="1:5" x14ac:dyDescent="0.25">
      <c r="A451" t="s">
        <v>62</v>
      </c>
      <c r="B451" t="s">
        <v>72</v>
      </c>
      <c r="C451" t="s">
        <v>199</v>
      </c>
      <c r="D451" t="s">
        <v>203</v>
      </c>
      <c r="E451">
        <v>90</v>
      </c>
    </row>
    <row r="452" spans="1:5" x14ac:dyDescent="0.25">
      <c r="A452" t="s">
        <v>62</v>
      </c>
      <c r="B452" t="s">
        <v>72</v>
      </c>
      <c r="C452" t="s">
        <v>199</v>
      </c>
      <c r="D452" t="s">
        <v>203</v>
      </c>
      <c r="E452">
        <v>30</v>
      </c>
    </row>
    <row r="453" spans="1:5" x14ac:dyDescent="0.25">
      <c r="A453" t="s">
        <v>62</v>
      </c>
      <c r="B453" t="s">
        <v>72</v>
      </c>
      <c r="C453" t="s">
        <v>199</v>
      </c>
      <c r="D453" t="s">
        <v>204</v>
      </c>
      <c r="E453">
        <v>2978</v>
      </c>
    </row>
    <row r="454" spans="1:5" x14ac:dyDescent="0.25">
      <c r="A454" t="s">
        <v>62</v>
      </c>
      <c r="B454" t="s">
        <v>72</v>
      </c>
      <c r="C454" t="s">
        <v>199</v>
      </c>
      <c r="D454" t="s">
        <v>204</v>
      </c>
      <c r="E454">
        <v>2326</v>
      </c>
    </row>
    <row r="455" spans="1:5" x14ac:dyDescent="0.25">
      <c r="A455" t="s">
        <v>62</v>
      </c>
      <c r="B455" t="s">
        <v>72</v>
      </c>
      <c r="C455" t="s">
        <v>199</v>
      </c>
      <c r="D455" t="s">
        <v>204</v>
      </c>
      <c r="E455">
        <v>1176</v>
      </c>
    </row>
    <row r="456" spans="1:5" x14ac:dyDescent="0.25">
      <c r="A456" t="s">
        <v>62</v>
      </c>
      <c r="B456" t="s">
        <v>72</v>
      </c>
      <c r="C456" t="s">
        <v>199</v>
      </c>
      <c r="D456" t="s">
        <v>204</v>
      </c>
      <c r="E456">
        <v>436</v>
      </c>
    </row>
    <row r="457" spans="1:5" x14ac:dyDescent="0.25">
      <c r="A457" t="s">
        <v>62</v>
      </c>
      <c r="B457" t="s">
        <v>72</v>
      </c>
      <c r="C457" t="s">
        <v>199</v>
      </c>
      <c r="D457" t="s">
        <v>204</v>
      </c>
      <c r="E457">
        <v>135</v>
      </c>
    </row>
    <row r="458" spans="1:5" x14ac:dyDescent="0.25">
      <c r="A458" t="s">
        <v>62</v>
      </c>
      <c r="B458" t="s">
        <v>72</v>
      </c>
      <c r="C458" t="s">
        <v>199</v>
      </c>
      <c r="D458" t="s">
        <v>204</v>
      </c>
      <c r="E458">
        <v>18</v>
      </c>
    </row>
    <row r="459" spans="1:5" x14ac:dyDescent="0.25">
      <c r="A459" t="s">
        <v>62</v>
      </c>
      <c r="B459" t="s">
        <v>72</v>
      </c>
      <c r="C459" t="s">
        <v>205</v>
      </c>
      <c r="D459" t="s">
        <v>200</v>
      </c>
      <c r="E459">
        <v>783</v>
      </c>
    </row>
    <row r="460" spans="1:5" x14ac:dyDescent="0.25">
      <c r="A460" t="s">
        <v>62</v>
      </c>
      <c r="B460" t="s">
        <v>72</v>
      </c>
      <c r="C460" t="s">
        <v>205</v>
      </c>
      <c r="D460" t="s">
        <v>200</v>
      </c>
      <c r="E460">
        <v>1316</v>
      </c>
    </row>
    <row r="461" spans="1:5" x14ac:dyDescent="0.25">
      <c r="A461" t="s">
        <v>62</v>
      </c>
      <c r="B461" t="s">
        <v>72</v>
      </c>
      <c r="C461" t="s">
        <v>205</v>
      </c>
      <c r="D461" t="s">
        <v>200</v>
      </c>
      <c r="E461">
        <v>1248</v>
      </c>
    </row>
    <row r="462" spans="1:5" x14ac:dyDescent="0.25">
      <c r="A462" t="s">
        <v>62</v>
      </c>
      <c r="B462" t="s">
        <v>72</v>
      </c>
      <c r="C462" t="s">
        <v>205</v>
      </c>
      <c r="D462" t="s">
        <v>200</v>
      </c>
      <c r="E462">
        <v>976</v>
      </c>
    </row>
    <row r="463" spans="1:5" x14ac:dyDescent="0.25">
      <c r="A463" t="s">
        <v>62</v>
      </c>
      <c r="B463" t="s">
        <v>72</v>
      </c>
      <c r="C463" t="s">
        <v>205</v>
      </c>
      <c r="D463" t="s">
        <v>200</v>
      </c>
      <c r="E463">
        <v>690</v>
      </c>
    </row>
    <row r="464" spans="1:5" x14ac:dyDescent="0.25">
      <c r="A464" t="s">
        <v>62</v>
      </c>
      <c r="B464" t="s">
        <v>72</v>
      </c>
      <c r="C464" t="s">
        <v>205</v>
      </c>
      <c r="D464" t="s">
        <v>200</v>
      </c>
      <c r="E464">
        <v>324</v>
      </c>
    </row>
    <row r="465" spans="1:5" x14ac:dyDescent="0.25">
      <c r="A465" t="s">
        <v>62</v>
      </c>
      <c r="B465" t="s">
        <v>72</v>
      </c>
      <c r="C465" t="s">
        <v>205</v>
      </c>
      <c r="D465" t="s">
        <v>200</v>
      </c>
      <c r="E465">
        <v>147</v>
      </c>
    </row>
    <row r="466" spans="1:5" x14ac:dyDescent="0.25">
      <c r="A466" t="s">
        <v>62</v>
      </c>
      <c r="B466" t="s">
        <v>72</v>
      </c>
      <c r="C466" t="s">
        <v>205</v>
      </c>
      <c r="D466" t="s">
        <v>200</v>
      </c>
      <c r="E466">
        <v>16</v>
      </c>
    </row>
    <row r="467" spans="1:5" x14ac:dyDescent="0.25">
      <c r="A467" t="s">
        <v>62</v>
      </c>
      <c r="B467" t="s">
        <v>72</v>
      </c>
      <c r="C467" t="s">
        <v>205</v>
      </c>
      <c r="D467" t="s">
        <v>200</v>
      </c>
      <c r="E467">
        <v>18</v>
      </c>
    </row>
    <row r="468" spans="1:5" x14ac:dyDescent="0.25">
      <c r="A468" t="s">
        <v>62</v>
      </c>
      <c r="B468" t="s">
        <v>72</v>
      </c>
      <c r="C468" t="s">
        <v>205</v>
      </c>
      <c r="D468" t="s">
        <v>201</v>
      </c>
      <c r="E468">
        <v>1131</v>
      </c>
    </row>
    <row r="469" spans="1:5" x14ac:dyDescent="0.25">
      <c r="A469" t="s">
        <v>62</v>
      </c>
      <c r="B469" t="s">
        <v>72</v>
      </c>
      <c r="C469" t="s">
        <v>205</v>
      </c>
      <c r="D469" t="s">
        <v>201</v>
      </c>
      <c r="E469">
        <v>2850</v>
      </c>
    </row>
    <row r="470" spans="1:5" x14ac:dyDescent="0.25">
      <c r="A470" t="s">
        <v>62</v>
      </c>
      <c r="B470" t="s">
        <v>72</v>
      </c>
      <c r="C470" t="s">
        <v>205</v>
      </c>
      <c r="D470" t="s">
        <v>201</v>
      </c>
      <c r="E470">
        <v>3420</v>
      </c>
    </row>
    <row r="471" spans="1:5" x14ac:dyDescent="0.25">
      <c r="A471" t="s">
        <v>62</v>
      </c>
      <c r="B471" t="s">
        <v>72</v>
      </c>
      <c r="C471" t="s">
        <v>205</v>
      </c>
      <c r="D471" t="s">
        <v>201</v>
      </c>
      <c r="E471">
        <v>2808</v>
      </c>
    </row>
    <row r="472" spans="1:5" x14ac:dyDescent="0.25">
      <c r="A472" t="s">
        <v>62</v>
      </c>
      <c r="B472" t="s">
        <v>72</v>
      </c>
      <c r="C472" t="s">
        <v>205</v>
      </c>
      <c r="D472" t="s">
        <v>201</v>
      </c>
      <c r="E472">
        <v>1875</v>
      </c>
    </row>
    <row r="473" spans="1:5" x14ac:dyDescent="0.25">
      <c r="A473" t="s">
        <v>62</v>
      </c>
      <c r="B473" t="s">
        <v>72</v>
      </c>
      <c r="C473" t="s">
        <v>205</v>
      </c>
      <c r="D473" t="s">
        <v>201</v>
      </c>
      <c r="E473">
        <v>918</v>
      </c>
    </row>
    <row r="474" spans="1:5" x14ac:dyDescent="0.25">
      <c r="A474" t="s">
        <v>62</v>
      </c>
      <c r="B474" t="s">
        <v>72</v>
      </c>
      <c r="C474" t="s">
        <v>205</v>
      </c>
      <c r="D474" t="s">
        <v>201</v>
      </c>
      <c r="E474">
        <v>364</v>
      </c>
    </row>
    <row r="475" spans="1:5" x14ac:dyDescent="0.25">
      <c r="A475" t="s">
        <v>62</v>
      </c>
      <c r="B475" t="s">
        <v>72</v>
      </c>
      <c r="C475" t="s">
        <v>205</v>
      </c>
      <c r="D475" t="s">
        <v>201</v>
      </c>
      <c r="E475">
        <v>152</v>
      </c>
    </row>
    <row r="476" spans="1:5" x14ac:dyDescent="0.25">
      <c r="A476" t="s">
        <v>62</v>
      </c>
      <c r="B476" t="s">
        <v>72</v>
      </c>
      <c r="C476" t="s">
        <v>205</v>
      </c>
      <c r="D476" t="s">
        <v>201</v>
      </c>
      <c r="E476">
        <v>99</v>
      </c>
    </row>
    <row r="477" spans="1:5" x14ac:dyDescent="0.25">
      <c r="A477" t="s">
        <v>62</v>
      </c>
      <c r="B477" t="s">
        <v>72</v>
      </c>
      <c r="C477" t="s">
        <v>205</v>
      </c>
      <c r="D477" t="s">
        <v>201</v>
      </c>
      <c r="E477">
        <v>20</v>
      </c>
    </row>
    <row r="478" spans="1:5" x14ac:dyDescent="0.25">
      <c r="A478" t="s">
        <v>62</v>
      </c>
      <c r="B478" t="s">
        <v>72</v>
      </c>
      <c r="C478" t="s">
        <v>205</v>
      </c>
      <c r="D478" t="s">
        <v>201</v>
      </c>
      <c r="E478">
        <v>11</v>
      </c>
    </row>
    <row r="479" spans="1:5" x14ac:dyDescent="0.25">
      <c r="A479" t="s">
        <v>62</v>
      </c>
      <c r="B479" t="s">
        <v>72</v>
      </c>
      <c r="C479" t="s">
        <v>205</v>
      </c>
      <c r="D479" t="s">
        <v>202</v>
      </c>
      <c r="E479">
        <v>1387</v>
      </c>
    </row>
    <row r="480" spans="1:5" x14ac:dyDescent="0.25">
      <c r="A480" t="s">
        <v>62</v>
      </c>
      <c r="B480" t="s">
        <v>72</v>
      </c>
      <c r="C480" t="s">
        <v>205</v>
      </c>
      <c r="D480" t="s">
        <v>202</v>
      </c>
      <c r="E480">
        <v>3750</v>
      </c>
    </row>
    <row r="481" spans="1:5" x14ac:dyDescent="0.25">
      <c r="A481" t="s">
        <v>62</v>
      </c>
      <c r="B481" t="s">
        <v>72</v>
      </c>
      <c r="C481" t="s">
        <v>205</v>
      </c>
      <c r="D481" t="s">
        <v>202</v>
      </c>
      <c r="E481">
        <v>4722</v>
      </c>
    </row>
    <row r="482" spans="1:5" x14ac:dyDescent="0.25">
      <c r="A482" t="s">
        <v>62</v>
      </c>
      <c r="B482" t="s">
        <v>72</v>
      </c>
      <c r="C482" t="s">
        <v>205</v>
      </c>
      <c r="D482" t="s">
        <v>202</v>
      </c>
      <c r="E482">
        <v>4120</v>
      </c>
    </row>
    <row r="483" spans="1:5" x14ac:dyDescent="0.25">
      <c r="A483" t="s">
        <v>62</v>
      </c>
      <c r="B483" t="s">
        <v>72</v>
      </c>
      <c r="C483" t="s">
        <v>205</v>
      </c>
      <c r="D483" t="s">
        <v>202</v>
      </c>
      <c r="E483">
        <v>2700</v>
      </c>
    </row>
    <row r="484" spans="1:5" x14ac:dyDescent="0.25">
      <c r="A484" t="s">
        <v>62</v>
      </c>
      <c r="B484" t="s">
        <v>72</v>
      </c>
      <c r="C484" t="s">
        <v>205</v>
      </c>
      <c r="D484" t="s">
        <v>202</v>
      </c>
      <c r="E484">
        <v>1320</v>
      </c>
    </row>
    <row r="485" spans="1:5" x14ac:dyDescent="0.25">
      <c r="A485" t="s">
        <v>62</v>
      </c>
      <c r="B485" t="s">
        <v>72</v>
      </c>
      <c r="C485" t="s">
        <v>205</v>
      </c>
      <c r="D485" t="s">
        <v>202</v>
      </c>
      <c r="E485">
        <v>609</v>
      </c>
    </row>
    <row r="486" spans="1:5" x14ac:dyDescent="0.25">
      <c r="A486" t="s">
        <v>62</v>
      </c>
      <c r="B486" t="s">
        <v>72</v>
      </c>
      <c r="C486" t="s">
        <v>205</v>
      </c>
      <c r="D486" t="s">
        <v>202</v>
      </c>
      <c r="E486">
        <v>312</v>
      </c>
    </row>
    <row r="487" spans="1:5" x14ac:dyDescent="0.25">
      <c r="A487" t="s">
        <v>62</v>
      </c>
      <c r="B487" t="s">
        <v>72</v>
      </c>
      <c r="C487" t="s">
        <v>205</v>
      </c>
      <c r="D487" t="s">
        <v>202</v>
      </c>
      <c r="E487">
        <v>90</v>
      </c>
    </row>
    <row r="488" spans="1:5" x14ac:dyDescent="0.25">
      <c r="A488" t="s">
        <v>62</v>
      </c>
      <c r="B488" t="s">
        <v>72</v>
      </c>
      <c r="C488" t="s">
        <v>205</v>
      </c>
      <c r="D488" t="s">
        <v>202</v>
      </c>
      <c r="E488">
        <v>30</v>
      </c>
    </row>
    <row r="489" spans="1:5" x14ac:dyDescent="0.25">
      <c r="A489" t="s">
        <v>62</v>
      </c>
      <c r="B489" t="s">
        <v>72</v>
      </c>
      <c r="C489" t="s">
        <v>205</v>
      </c>
      <c r="D489" t="s">
        <v>202</v>
      </c>
      <c r="E489">
        <v>36</v>
      </c>
    </row>
    <row r="490" spans="1:5" x14ac:dyDescent="0.25">
      <c r="A490" t="s">
        <v>62</v>
      </c>
      <c r="B490" t="s">
        <v>72</v>
      </c>
      <c r="C490" t="s">
        <v>205</v>
      </c>
      <c r="D490" t="s">
        <v>202</v>
      </c>
      <c r="E490">
        <v>13</v>
      </c>
    </row>
    <row r="491" spans="1:5" x14ac:dyDescent="0.25">
      <c r="A491" t="s">
        <v>62</v>
      </c>
      <c r="B491" t="s">
        <v>72</v>
      </c>
      <c r="C491" t="s">
        <v>205</v>
      </c>
      <c r="D491" t="s">
        <v>203</v>
      </c>
      <c r="E491">
        <v>1070</v>
      </c>
    </row>
    <row r="492" spans="1:5" x14ac:dyDescent="0.25">
      <c r="A492" t="s">
        <v>62</v>
      </c>
      <c r="B492" t="s">
        <v>72</v>
      </c>
      <c r="C492" t="s">
        <v>205</v>
      </c>
      <c r="D492" t="s">
        <v>203</v>
      </c>
      <c r="E492">
        <v>1756</v>
      </c>
    </row>
    <row r="493" spans="1:5" x14ac:dyDescent="0.25">
      <c r="A493" t="s">
        <v>62</v>
      </c>
      <c r="B493" t="s">
        <v>72</v>
      </c>
      <c r="C493" t="s">
        <v>205</v>
      </c>
      <c r="D493" t="s">
        <v>203</v>
      </c>
      <c r="E493">
        <v>1749</v>
      </c>
    </row>
    <row r="494" spans="1:5" x14ac:dyDescent="0.25">
      <c r="A494" t="s">
        <v>62</v>
      </c>
      <c r="B494" t="s">
        <v>72</v>
      </c>
      <c r="C494" t="s">
        <v>205</v>
      </c>
      <c r="D494" t="s">
        <v>203</v>
      </c>
      <c r="E494">
        <v>1108</v>
      </c>
    </row>
    <row r="495" spans="1:5" x14ac:dyDescent="0.25">
      <c r="A495" t="s">
        <v>62</v>
      </c>
      <c r="B495" t="s">
        <v>72</v>
      </c>
      <c r="C495" t="s">
        <v>205</v>
      </c>
      <c r="D495" t="s">
        <v>203</v>
      </c>
      <c r="E495">
        <v>525</v>
      </c>
    </row>
    <row r="496" spans="1:5" x14ac:dyDescent="0.25">
      <c r="A496" t="s">
        <v>62</v>
      </c>
      <c r="B496" t="s">
        <v>72</v>
      </c>
      <c r="C496" t="s">
        <v>205</v>
      </c>
      <c r="D496" t="s">
        <v>203</v>
      </c>
      <c r="E496">
        <v>234</v>
      </c>
    </row>
    <row r="497" spans="1:5" x14ac:dyDescent="0.25">
      <c r="A497" t="s">
        <v>62</v>
      </c>
      <c r="B497" t="s">
        <v>72</v>
      </c>
      <c r="C497" t="s">
        <v>205</v>
      </c>
      <c r="D497" t="s">
        <v>203</v>
      </c>
      <c r="E497">
        <v>63</v>
      </c>
    </row>
    <row r="498" spans="1:5" x14ac:dyDescent="0.25">
      <c r="A498" t="s">
        <v>62</v>
      </c>
      <c r="B498" t="s">
        <v>72</v>
      </c>
      <c r="C498" t="s">
        <v>205</v>
      </c>
      <c r="D498" t="s">
        <v>203</v>
      </c>
      <c r="E498">
        <v>40</v>
      </c>
    </row>
    <row r="499" spans="1:5" x14ac:dyDescent="0.25">
      <c r="A499" t="s">
        <v>62</v>
      </c>
      <c r="B499" t="s">
        <v>72</v>
      </c>
      <c r="C499" t="s">
        <v>205</v>
      </c>
      <c r="D499" t="s">
        <v>203</v>
      </c>
      <c r="E499">
        <v>9</v>
      </c>
    </row>
    <row r="500" spans="1:5" x14ac:dyDescent="0.25">
      <c r="A500" t="s">
        <v>62</v>
      </c>
      <c r="B500" t="s">
        <v>72</v>
      </c>
      <c r="C500" t="s">
        <v>205</v>
      </c>
      <c r="D500" t="s">
        <v>204</v>
      </c>
      <c r="E500">
        <v>2248</v>
      </c>
    </row>
    <row r="501" spans="1:5" x14ac:dyDescent="0.25">
      <c r="A501" t="s">
        <v>62</v>
      </c>
      <c r="B501" t="s">
        <v>72</v>
      </c>
      <c r="C501" t="s">
        <v>205</v>
      </c>
      <c r="D501" t="s">
        <v>204</v>
      </c>
      <c r="E501">
        <v>1264</v>
      </c>
    </row>
    <row r="502" spans="1:5" x14ac:dyDescent="0.25">
      <c r="A502" t="s">
        <v>62</v>
      </c>
      <c r="B502" t="s">
        <v>72</v>
      </c>
      <c r="C502" t="s">
        <v>205</v>
      </c>
      <c r="D502" t="s">
        <v>204</v>
      </c>
      <c r="E502">
        <v>468</v>
      </c>
    </row>
    <row r="503" spans="1:5" x14ac:dyDescent="0.25">
      <c r="A503" t="s">
        <v>62</v>
      </c>
      <c r="B503" t="s">
        <v>72</v>
      </c>
      <c r="C503" t="s">
        <v>205</v>
      </c>
      <c r="D503" t="s">
        <v>204</v>
      </c>
      <c r="E503">
        <v>112</v>
      </c>
    </row>
    <row r="504" spans="1:5" x14ac:dyDescent="0.25">
      <c r="A504" t="s">
        <v>62</v>
      </c>
      <c r="B504" t="s">
        <v>72</v>
      </c>
      <c r="C504" t="s">
        <v>205</v>
      </c>
      <c r="D504" t="s">
        <v>204</v>
      </c>
      <c r="E504">
        <v>40</v>
      </c>
    </row>
    <row r="505" spans="1:5" x14ac:dyDescent="0.25">
      <c r="A505" t="s">
        <v>62</v>
      </c>
      <c r="B505" t="s">
        <v>72</v>
      </c>
      <c r="C505" t="s">
        <v>206</v>
      </c>
      <c r="D505" t="s">
        <v>200</v>
      </c>
      <c r="E505">
        <v>2</v>
      </c>
    </row>
    <row r="506" spans="1:5" x14ac:dyDescent="0.25">
      <c r="A506" t="s">
        <v>62</v>
      </c>
      <c r="B506" t="s">
        <v>72</v>
      </c>
      <c r="C506" t="s">
        <v>206</v>
      </c>
      <c r="D506" t="s">
        <v>201</v>
      </c>
      <c r="E506">
        <v>1</v>
      </c>
    </row>
    <row r="507" spans="1:5" x14ac:dyDescent="0.25">
      <c r="A507" t="s">
        <v>62</v>
      </c>
      <c r="B507" t="s">
        <v>72</v>
      </c>
      <c r="C507" t="s">
        <v>206</v>
      </c>
      <c r="D507" t="s">
        <v>202</v>
      </c>
      <c r="E507">
        <v>3</v>
      </c>
    </row>
    <row r="508" spans="1:5" x14ac:dyDescent="0.25">
      <c r="A508" t="s">
        <v>62</v>
      </c>
      <c r="B508" t="s">
        <v>72</v>
      </c>
      <c r="C508" t="s">
        <v>206</v>
      </c>
      <c r="D508" t="s">
        <v>203</v>
      </c>
      <c r="E508">
        <v>1</v>
      </c>
    </row>
    <row r="509" spans="1:5" x14ac:dyDescent="0.25">
      <c r="A509" t="s">
        <v>62</v>
      </c>
      <c r="B509" t="s">
        <v>71</v>
      </c>
      <c r="C509" t="s">
        <v>199</v>
      </c>
      <c r="D509" t="s">
        <v>200</v>
      </c>
      <c r="E509">
        <v>71</v>
      </c>
    </row>
    <row r="510" spans="1:5" x14ac:dyDescent="0.25">
      <c r="A510" t="s">
        <v>62</v>
      </c>
      <c r="B510" t="s">
        <v>71</v>
      </c>
      <c r="C510" t="s">
        <v>199</v>
      </c>
      <c r="D510" t="s">
        <v>200</v>
      </c>
      <c r="E510">
        <v>4</v>
      </c>
    </row>
    <row r="511" spans="1:5" x14ac:dyDescent="0.25">
      <c r="A511" t="s">
        <v>62</v>
      </c>
      <c r="B511" t="s">
        <v>71</v>
      </c>
      <c r="C511" t="s">
        <v>199</v>
      </c>
      <c r="D511" t="s">
        <v>201</v>
      </c>
      <c r="E511">
        <v>93</v>
      </c>
    </row>
    <row r="512" spans="1:5" x14ac:dyDescent="0.25">
      <c r="A512" t="s">
        <v>62</v>
      </c>
      <c r="B512" t="s">
        <v>71</v>
      </c>
      <c r="C512" t="s">
        <v>199</v>
      </c>
      <c r="D512" t="s">
        <v>202</v>
      </c>
      <c r="E512">
        <v>69</v>
      </c>
    </row>
    <row r="513" spans="1:5" x14ac:dyDescent="0.25">
      <c r="A513" t="s">
        <v>62</v>
      </c>
      <c r="B513" t="s">
        <v>71</v>
      </c>
      <c r="C513" t="s">
        <v>199</v>
      </c>
      <c r="D513" t="s">
        <v>203</v>
      </c>
      <c r="E513">
        <v>8</v>
      </c>
    </row>
    <row r="514" spans="1:5" x14ac:dyDescent="0.25">
      <c r="A514" t="s">
        <v>62</v>
      </c>
      <c r="B514" t="s">
        <v>71</v>
      </c>
      <c r="C514" t="s">
        <v>199</v>
      </c>
      <c r="D514" t="s">
        <v>204</v>
      </c>
      <c r="E514">
        <v>3</v>
      </c>
    </row>
    <row r="515" spans="1:5" x14ac:dyDescent="0.25">
      <c r="A515" t="s">
        <v>62</v>
      </c>
      <c r="B515" t="s">
        <v>71</v>
      </c>
      <c r="C515" t="s">
        <v>205</v>
      </c>
      <c r="D515" t="s">
        <v>200</v>
      </c>
      <c r="E515">
        <v>68</v>
      </c>
    </row>
    <row r="516" spans="1:5" x14ac:dyDescent="0.25">
      <c r="A516" t="s">
        <v>62</v>
      </c>
      <c r="B516" t="s">
        <v>71</v>
      </c>
      <c r="C516" t="s">
        <v>205</v>
      </c>
      <c r="D516" t="s">
        <v>200</v>
      </c>
      <c r="E516">
        <v>6</v>
      </c>
    </row>
    <row r="517" spans="1:5" x14ac:dyDescent="0.25">
      <c r="A517" t="s">
        <v>62</v>
      </c>
      <c r="B517" t="s">
        <v>71</v>
      </c>
      <c r="C517" t="s">
        <v>205</v>
      </c>
      <c r="D517" t="s">
        <v>201</v>
      </c>
      <c r="E517">
        <v>133</v>
      </c>
    </row>
    <row r="518" spans="1:5" x14ac:dyDescent="0.25">
      <c r="A518" t="s">
        <v>62</v>
      </c>
      <c r="B518" t="s">
        <v>71</v>
      </c>
      <c r="C518" t="s">
        <v>205</v>
      </c>
      <c r="D518" t="s">
        <v>201</v>
      </c>
      <c r="E518">
        <v>8</v>
      </c>
    </row>
    <row r="519" spans="1:5" x14ac:dyDescent="0.25">
      <c r="A519" t="s">
        <v>62</v>
      </c>
      <c r="B519" t="s">
        <v>71</v>
      </c>
      <c r="C519" t="s">
        <v>205</v>
      </c>
      <c r="D519" t="s">
        <v>202</v>
      </c>
      <c r="E519">
        <v>93</v>
      </c>
    </row>
    <row r="520" spans="1:5" x14ac:dyDescent="0.25">
      <c r="A520" t="s">
        <v>62</v>
      </c>
      <c r="B520" t="s">
        <v>71</v>
      </c>
      <c r="C520" t="s">
        <v>205</v>
      </c>
      <c r="D520" t="s">
        <v>202</v>
      </c>
      <c r="E520">
        <v>2</v>
      </c>
    </row>
    <row r="521" spans="1:5" x14ac:dyDescent="0.25">
      <c r="A521" t="s">
        <v>62</v>
      </c>
      <c r="B521" t="s">
        <v>71</v>
      </c>
      <c r="C521" t="s">
        <v>205</v>
      </c>
      <c r="D521" t="s">
        <v>203</v>
      </c>
      <c r="E521">
        <v>17</v>
      </c>
    </row>
    <row r="522" spans="1:5" x14ac:dyDescent="0.25">
      <c r="A522" t="s">
        <v>62</v>
      </c>
      <c r="B522" t="s">
        <v>71</v>
      </c>
      <c r="C522" t="s">
        <v>205</v>
      </c>
      <c r="D522" t="s">
        <v>204</v>
      </c>
      <c r="E522">
        <v>4</v>
      </c>
    </row>
    <row r="523" spans="1:5" x14ac:dyDescent="0.25">
      <c r="A523" t="s">
        <v>62</v>
      </c>
      <c r="B523" t="s">
        <v>70</v>
      </c>
      <c r="C523" t="s">
        <v>199</v>
      </c>
      <c r="D523" t="s">
        <v>200</v>
      </c>
      <c r="E523">
        <v>172</v>
      </c>
    </row>
    <row r="524" spans="1:5" x14ac:dyDescent="0.25">
      <c r="A524" t="s">
        <v>62</v>
      </c>
      <c r="B524" t="s">
        <v>70</v>
      </c>
      <c r="C524" t="s">
        <v>199</v>
      </c>
      <c r="D524" t="s">
        <v>200</v>
      </c>
      <c r="E524">
        <v>10</v>
      </c>
    </row>
    <row r="525" spans="1:5" x14ac:dyDescent="0.25">
      <c r="A525" t="s">
        <v>62</v>
      </c>
      <c r="B525" t="s">
        <v>70</v>
      </c>
      <c r="C525" t="s">
        <v>199</v>
      </c>
      <c r="D525" t="s">
        <v>201</v>
      </c>
      <c r="E525">
        <v>270</v>
      </c>
    </row>
    <row r="526" spans="1:5" x14ac:dyDescent="0.25">
      <c r="A526" t="s">
        <v>62</v>
      </c>
      <c r="B526" t="s">
        <v>70</v>
      </c>
      <c r="C526" t="s">
        <v>199</v>
      </c>
      <c r="D526" t="s">
        <v>201</v>
      </c>
      <c r="E526">
        <v>12</v>
      </c>
    </row>
    <row r="527" spans="1:5" x14ac:dyDescent="0.25">
      <c r="A527" t="s">
        <v>62</v>
      </c>
      <c r="B527" t="s">
        <v>70</v>
      </c>
      <c r="C527" t="s">
        <v>199</v>
      </c>
      <c r="D527" t="s">
        <v>201</v>
      </c>
      <c r="E527">
        <v>3</v>
      </c>
    </row>
    <row r="528" spans="1:5" x14ac:dyDescent="0.25">
      <c r="A528" t="s">
        <v>62</v>
      </c>
      <c r="B528" t="s">
        <v>70</v>
      </c>
      <c r="C528" t="s">
        <v>199</v>
      </c>
      <c r="D528" t="s">
        <v>202</v>
      </c>
      <c r="E528">
        <v>186</v>
      </c>
    </row>
    <row r="529" spans="1:5" x14ac:dyDescent="0.25">
      <c r="A529" t="s">
        <v>62</v>
      </c>
      <c r="B529" t="s">
        <v>70</v>
      </c>
      <c r="C529" t="s">
        <v>199</v>
      </c>
      <c r="D529" t="s">
        <v>202</v>
      </c>
      <c r="E529">
        <v>4</v>
      </c>
    </row>
    <row r="530" spans="1:5" x14ac:dyDescent="0.25">
      <c r="A530" t="s">
        <v>62</v>
      </c>
      <c r="B530" t="s">
        <v>70</v>
      </c>
      <c r="C530" t="s">
        <v>199</v>
      </c>
      <c r="D530" t="s">
        <v>203</v>
      </c>
      <c r="E530">
        <v>36</v>
      </c>
    </row>
    <row r="531" spans="1:5" x14ac:dyDescent="0.25">
      <c r="A531" t="s">
        <v>62</v>
      </c>
      <c r="B531" t="s">
        <v>70</v>
      </c>
      <c r="C531" t="s">
        <v>199</v>
      </c>
      <c r="D531" t="s">
        <v>204</v>
      </c>
      <c r="E531">
        <v>11</v>
      </c>
    </row>
    <row r="532" spans="1:5" x14ac:dyDescent="0.25">
      <c r="A532" t="s">
        <v>62</v>
      </c>
      <c r="B532" t="s">
        <v>70</v>
      </c>
      <c r="C532" t="s">
        <v>205</v>
      </c>
      <c r="D532" t="s">
        <v>200</v>
      </c>
      <c r="E532">
        <v>197</v>
      </c>
    </row>
    <row r="533" spans="1:5" x14ac:dyDescent="0.25">
      <c r="A533" t="s">
        <v>62</v>
      </c>
      <c r="B533" t="s">
        <v>70</v>
      </c>
      <c r="C533" t="s">
        <v>205</v>
      </c>
      <c r="D533" t="s">
        <v>200</v>
      </c>
      <c r="E533">
        <v>8</v>
      </c>
    </row>
    <row r="534" spans="1:5" x14ac:dyDescent="0.25">
      <c r="A534" t="s">
        <v>62</v>
      </c>
      <c r="B534" t="s">
        <v>70</v>
      </c>
      <c r="C534" t="s">
        <v>205</v>
      </c>
      <c r="D534" t="s">
        <v>201</v>
      </c>
      <c r="E534">
        <v>430</v>
      </c>
    </row>
    <row r="535" spans="1:5" x14ac:dyDescent="0.25">
      <c r="A535" t="s">
        <v>62</v>
      </c>
      <c r="B535" t="s">
        <v>70</v>
      </c>
      <c r="C535" t="s">
        <v>205</v>
      </c>
      <c r="D535" t="s">
        <v>201</v>
      </c>
      <c r="E535">
        <v>38</v>
      </c>
    </row>
    <row r="536" spans="1:5" x14ac:dyDescent="0.25">
      <c r="A536" t="s">
        <v>62</v>
      </c>
      <c r="B536" t="s">
        <v>70</v>
      </c>
      <c r="C536" t="s">
        <v>205</v>
      </c>
      <c r="D536" t="s">
        <v>202</v>
      </c>
      <c r="E536">
        <v>328</v>
      </c>
    </row>
    <row r="537" spans="1:5" x14ac:dyDescent="0.25">
      <c r="A537" t="s">
        <v>62</v>
      </c>
      <c r="B537" t="s">
        <v>70</v>
      </c>
      <c r="C537" t="s">
        <v>205</v>
      </c>
      <c r="D537" t="s">
        <v>202</v>
      </c>
      <c r="E537">
        <v>20</v>
      </c>
    </row>
    <row r="538" spans="1:5" x14ac:dyDescent="0.25">
      <c r="A538" t="s">
        <v>62</v>
      </c>
      <c r="B538" t="s">
        <v>70</v>
      </c>
      <c r="C538" t="s">
        <v>205</v>
      </c>
      <c r="D538" t="s">
        <v>203</v>
      </c>
      <c r="E538">
        <v>73</v>
      </c>
    </row>
    <row r="539" spans="1:5" x14ac:dyDescent="0.25">
      <c r="A539" t="s">
        <v>62</v>
      </c>
      <c r="B539" t="s">
        <v>70</v>
      </c>
      <c r="C539" t="s">
        <v>205</v>
      </c>
      <c r="D539" t="s">
        <v>203</v>
      </c>
      <c r="E539">
        <v>4</v>
      </c>
    </row>
    <row r="540" spans="1:5" x14ac:dyDescent="0.25">
      <c r="A540" t="s">
        <v>62</v>
      </c>
      <c r="B540" t="s">
        <v>70</v>
      </c>
      <c r="C540" t="s">
        <v>205</v>
      </c>
      <c r="D540" t="s">
        <v>204</v>
      </c>
      <c r="E540">
        <v>28</v>
      </c>
    </row>
    <row r="541" spans="1:5" x14ac:dyDescent="0.25">
      <c r="A541" t="s">
        <v>62</v>
      </c>
      <c r="B541" t="s">
        <v>69</v>
      </c>
      <c r="C541" t="s">
        <v>199</v>
      </c>
      <c r="D541" t="s">
        <v>200</v>
      </c>
      <c r="E541">
        <v>912</v>
      </c>
    </row>
    <row r="542" spans="1:5" x14ac:dyDescent="0.25">
      <c r="A542" t="s">
        <v>62</v>
      </c>
      <c r="B542" t="s">
        <v>69</v>
      </c>
      <c r="C542" t="s">
        <v>199</v>
      </c>
      <c r="D542" t="s">
        <v>200</v>
      </c>
      <c r="E542">
        <v>1286</v>
      </c>
    </row>
    <row r="543" spans="1:5" x14ac:dyDescent="0.25">
      <c r="A543" t="s">
        <v>62</v>
      </c>
      <c r="B543" t="s">
        <v>69</v>
      </c>
      <c r="C543" t="s">
        <v>199</v>
      </c>
      <c r="D543" t="s">
        <v>200</v>
      </c>
      <c r="E543">
        <v>1017</v>
      </c>
    </row>
    <row r="544" spans="1:5" x14ac:dyDescent="0.25">
      <c r="A544" t="s">
        <v>62</v>
      </c>
      <c r="B544" t="s">
        <v>69</v>
      </c>
      <c r="C544" t="s">
        <v>199</v>
      </c>
      <c r="D544" t="s">
        <v>200</v>
      </c>
      <c r="E544">
        <v>648</v>
      </c>
    </row>
    <row r="545" spans="1:5" x14ac:dyDescent="0.25">
      <c r="A545" t="s">
        <v>62</v>
      </c>
      <c r="B545" t="s">
        <v>69</v>
      </c>
      <c r="C545" t="s">
        <v>199</v>
      </c>
      <c r="D545" t="s">
        <v>200</v>
      </c>
      <c r="E545">
        <v>270</v>
      </c>
    </row>
    <row r="546" spans="1:5" x14ac:dyDescent="0.25">
      <c r="A546" t="s">
        <v>62</v>
      </c>
      <c r="B546" t="s">
        <v>69</v>
      </c>
      <c r="C546" t="s">
        <v>199</v>
      </c>
      <c r="D546" t="s">
        <v>200</v>
      </c>
      <c r="E546">
        <v>90</v>
      </c>
    </row>
    <row r="547" spans="1:5" x14ac:dyDescent="0.25">
      <c r="A547" t="s">
        <v>62</v>
      </c>
      <c r="B547" t="s">
        <v>69</v>
      </c>
      <c r="C547" t="s">
        <v>199</v>
      </c>
      <c r="D547" t="s">
        <v>200</v>
      </c>
      <c r="E547">
        <v>28</v>
      </c>
    </row>
    <row r="548" spans="1:5" x14ac:dyDescent="0.25">
      <c r="A548" t="s">
        <v>62</v>
      </c>
      <c r="B548" t="s">
        <v>69</v>
      </c>
      <c r="C548" t="s">
        <v>199</v>
      </c>
      <c r="D548" t="s">
        <v>200</v>
      </c>
      <c r="E548">
        <v>9</v>
      </c>
    </row>
    <row r="549" spans="1:5" x14ac:dyDescent="0.25">
      <c r="A549" t="s">
        <v>62</v>
      </c>
      <c r="B549" t="s">
        <v>69</v>
      </c>
      <c r="C549" t="s">
        <v>199</v>
      </c>
      <c r="D549" t="s">
        <v>201</v>
      </c>
      <c r="E549">
        <v>1347</v>
      </c>
    </row>
    <row r="550" spans="1:5" x14ac:dyDescent="0.25">
      <c r="A550" t="s">
        <v>62</v>
      </c>
      <c r="B550" t="s">
        <v>69</v>
      </c>
      <c r="C550" t="s">
        <v>199</v>
      </c>
      <c r="D550" t="s">
        <v>201</v>
      </c>
      <c r="E550">
        <v>2914</v>
      </c>
    </row>
    <row r="551" spans="1:5" x14ac:dyDescent="0.25">
      <c r="A551" t="s">
        <v>62</v>
      </c>
      <c r="B551" t="s">
        <v>69</v>
      </c>
      <c r="C551" t="s">
        <v>199</v>
      </c>
      <c r="D551" t="s">
        <v>201</v>
      </c>
      <c r="E551">
        <v>3042</v>
      </c>
    </row>
    <row r="552" spans="1:5" x14ac:dyDescent="0.25">
      <c r="A552" t="s">
        <v>62</v>
      </c>
      <c r="B552" t="s">
        <v>69</v>
      </c>
      <c r="C552" t="s">
        <v>199</v>
      </c>
      <c r="D552" t="s">
        <v>201</v>
      </c>
      <c r="E552">
        <v>2412</v>
      </c>
    </row>
    <row r="553" spans="1:5" x14ac:dyDescent="0.25">
      <c r="A553" t="s">
        <v>62</v>
      </c>
      <c r="B553" t="s">
        <v>69</v>
      </c>
      <c r="C553" t="s">
        <v>199</v>
      </c>
      <c r="D553" t="s">
        <v>201</v>
      </c>
      <c r="E553">
        <v>1275</v>
      </c>
    </row>
    <row r="554" spans="1:5" x14ac:dyDescent="0.25">
      <c r="A554" t="s">
        <v>62</v>
      </c>
      <c r="B554" t="s">
        <v>69</v>
      </c>
      <c r="C554" t="s">
        <v>199</v>
      </c>
      <c r="D554" t="s">
        <v>201</v>
      </c>
      <c r="E554">
        <v>678</v>
      </c>
    </row>
    <row r="555" spans="1:5" x14ac:dyDescent="0.25">
      <c r="A555" t="s">
        <v>62</v>
      </c>
      <c r="B555" t="s">
        <v>69</v>
      </c>
      <c r="C555" t="s">
        <v>199</v>
      </c>
      <c r="D555" t="s">
        <v>201</v>
      </c>
      <c r="E555">
        <v>182</v>
      </c>
    </row>
    <row r="556" spans="1:5" x14ac:dyDescent="0.25">
      <c r="A556" t="s">
        <v>62</v>
      </c>
      <c r="B556" t="s">
        <v>69</v>
      </c>
      <c r="C556" t="s">
        <v>199</v>
      </c>
      <c r="D556" t="s">
        <v>201</v>
      </c>
      <c r="E556">
        <v>88</v>
      </c>
    </row>
    <row r="557" spans="1:5" x14ac:dyDescent="0.25">
      <c r="A557" t="s">
        <v>62</v>
      </c>
      <c r="B557" t="s">
        <v>69</v>
      </c>
      <c r="C557" t="s">
        <v>199</v>
      </c>
      <c r="D557" t="s">
        <v>201</v>
      </c>
      <c r="E557">
        <v>10</v>
      </c>
    </row>
    <row r="558" spans="1:5" x14ac:dyDescent="0.25">
      <c r="A558" t="s">
        <v>62</v>
      </c>
      <c r="B558" t="s">
        <v>69</v>
      </c>
      <c r="C558" t="s">
        <v>199</v>
      </c>
      <c r="D558" t="s">
        <v>202</v>
      </c>
      <c r="E558">
        <v>985</v>
      </c>
    </row>
    <row r="559" spans="1:5" x14ac:dyDescent="0.25">
      <c r="A559" t="s">
        <v>62</v>
      </c>
      <c r="B559" t="s">
        <v>69</v>
      </c>
      <c r="C559" t="s">
        <v>199</v>
      </c>
      <c r="D559" t="s">
        <v>202</v>
      </c>
      <c r="E559">
        <v>2998</v>
      </c>
    </row>
    <row r="560" spans="1:5" x14ac:dyDescent="0.25">
      <c r="A560" t="s">
        <v>62</v>
      </c>
      <c r="B560" t="s">
        <v>69</v>
      </c>
      <c r="C560" t="s">
        <v>199</v>
      </c>
      <c r="D560" t="s">
        <v>202</v>
      </c>
      <c r="E560">
        <v>4707</v>
      </c>
    </row>
    <row r="561" spans="1:5" x14ac:dyDescent="0.25">
      <c r="A561" t="s">
        <v>62</v>
      </c>
      <c r="B561" t="s">
        <v>69</v>
      </c>
      <c r="C561" t="s">
        <v>199</v>
      </c>
      <c r="D561" t="s">
        <v>202</v>
      </c>
      <c r="E561">
        <v>5076</v>
      </c>
    </row>
    <row r="562" spans="1:5" x14ac:dyDescent="0.25">
      <c r="A562" t="s">
        <v>62</v>
      </c>
      <c r="B562" t="s">
        <v>69</v>
      </c>
      <c r="C562" t="s">
        <v>199</v>
      </c>
      <c r="D562" t="s">
        <v>202</v>
      </c>
      <c r="E562">
        <v>4105</v>
      </c>
    </row>
    <row r="563" spans="1:5" x14ac:dyDescent="0.25">
      <c r="A563" t="s">
        <v>62</v>
      </c>
      <c r="B563" t="s">
        <v>69</v>
      </c>
      <c r="C563" t="s">
        <v>199</v>
      </c>
      <c r="D563" t="s">
        <v>202</v>
      </c>
      <c r="E563">
        <v>2856</v>
      </c>
    </row>
    <row r="564" spans="1:5" x14ac:dyDescent="0.25">
      <c r="A564" t="s">
        <v>62</v>
      </c>
      <c r="B564" t="s">
        <v>69</v>
      </c>
      <c r="C564" t="s">
        <v>199</v>
      </c>
      <c r="D564" t="s">
        <v>202</v>
      </c>
      <c r="E564">
        <v>1575</v>
      </c>
    </row>
    <row r="565" spans="1:5" x14ac:dyDescent="0.25">
      <c r="A565" t="s">
        <v>62</v>
      </c>
      <c r="B565" t="s">
        <v>69</v>
      </c>
      <c r="C565" t="s">
        <v>199</v>
      </c>
      <c r="D565" t="s">
        <v>202</v>
      </c>
      <c r="E565">
        <v>656</v>
      </c>
    </row>
    <row r="566" spans="1:5" x14ac:dyDescent="0.25">
      <c r="A566" t="s">
        <v>62</v>
      </c>
      <c r="B566" t="s">
        <v>69</v>
      </c>
      <c r="C566" t="s">
        <v>199</v>
      </c>
      <c r="D566" t="s">
        <v>202</v>
      </c>
      <c r="E566">
        <v>351</v>
      </c>
    </row>
    <row r="567" spans="1:5" x14ac:dyDescent="0.25">
      <c r="A567" t="s">
        <v>62</v>
      </c>
      <c r="B567" t="s">
        <v>69</v>
      </c>
      <c r="C567" t="s">
        <v>199</v>
      </c>
      <c r="D567" t="s">
        <v>202</v>
      </c>
      <c r="E567">
        <v>110</v>
      </c>
    </row>
    <row r="568" spans="1:5" x14ac:dyDescent="0.25">
      <c r="A568" t="s">
        <v>62</v>
      </c>
      <c r="B568" t="s">
        <v>69</v>
      </c>
      <c r="C568" t="s">
        <v>199</v>
      </c>
      <c r="D568" t="s">
        <v>202</v>
      </c>
      <c r="E568">
        <v>55</v>
      </c>
    </row>
    <row r="569" spans="1:5" x14ac:dyDescent="0.25">
      <c r="A569" t="s">
        <v>62</v>
      </c>
      <c r="B569" t="s">
        <v>69</v>
      </c>
      <c r="C569" t="s">
        <v>199</v>
      </c>
      <c r="D569" t="s">
        <v>202</v>
      </c>
      <c r="E569">
        <v>24</v>
      </c>
    </row>
    <row r="570" spans="1:5" x14ac:dyDescent="0.25">
      <c r="A570" t="s">
        <v>62</v>
      </c>
      <c r="B570" t="s">
        <v>69</v>
      </c>
      <c r="C570" t="s">
        <v>199</v>
      </c>
      <c r="D570" t="s">
        <v>203</v>
      </c>
      <c r="E570">
        <v>807</v>
      </c>
    </row>
    <row r="571" spans="1:5" x14ac:dyDescent="0.25">
      <c r="A571" t="s">
        <v>62</v>
      </c>
      <c r="B571" t="s">
        <v>69</v>
      </c>
      <c r="C571" t="s">
        <v>199</v>
      </c>
      <c r="D571" t="s">
        <v>203</v>
      </c>
      <c r="E571">
        <v>1700</v>
      </c>
    </row>
    <row r="572" spans="1:5" x14ac:dyDescent="0.25">
      <c r="A572" t="s">
        <v>62</v>
      </c>
      <c r="B572" t="s">
        <v>69</v>
      </c>
      <c r="C572" t="s">
        <v>199</v>
      </c>
      <c r="D572" t="s">
        <v>203</v>
      </c>
      <c r="E572">
        <v>2220</v>
      </c>
    </row>
    <row r="573" spans="1:5" x14ac:dyDescent="0.25">
      <c r="A573" t="s">
        <v>62</v>
      </c>
      <c r="B573" t="s">
        <v>69</v>
      </c>
      <c r="C573" t="s">
        <v>199</v>
      </c>
      <c r="D573" t="s">
        <v>203</v>
      </c>
      <c r="E573">
        <v>1880</v>
      </c>
    </row>
    <row r="574" spans="1:5" x14ac:dyDescent="0.25">
      <c r="A574" t="s">
        <v>62</v>
      </c>
      <c r="B574" t="s">
        <v>69</v>
      </c>
      <c r="C574" t="s">
        <v>199</v>
      </c>
      <c r="D574" t="s">
        <v>203</v>
      </c>
      <c r="E574">
        <v>1140</v>
      </c>
    </row>
    <row r="575" spans="1:5" x14ac:dyDescent="0.25">
      <c r="A575" t="s">
        <v>62</v>
      </c>
      <c r="B575" t="s">
        <v>69</v>
      </c>
      <c r="C575" t="s">
        <v>199</v>
      </c>
      <c r="D575" t="s">
        <v>203</v>
      </c>
      <c r="E575">
        <v>636</v>
      </c>
    </row>
    <row r="576" spans="1:5" x14ac:dyDescent="0.25">
      <c r="A576" t="s">
        <v>62</v>
      </c>
      <c r="B576" t="s">
        <v>69</v>
      </c>
      <c r="C576" t="s">
        <v>199</v>
      </c>
      <c r="D576" t="s">
        <v>203</v>
      </c>
      <c r="E576">
        <v>238</v>
      </c>
    </row>
    <row r="577" spans="1:5" x14ac:dyDescent="0.25">
      <c r="A577" t="s">
        <v>62</v>
      </c>
      <c r="B577" t="s">
        <v>69</v>
      </c>
      <c r="C577" t="s">
        <v>199</v>
      </c>
      <c r="D577" t="s">
        <v>203</v>
      </c>
      <c r="E577">
        <v>136</v>
      </c>
    </row>
    <row r="578" spans="1:5" x14ac:dyDescent="0.25">
      <c r="A578" t="s">
        <v>62</v>
      </c>
      <c r="B578" t="s">
        <v>69</v>
      </c>
      <c r="C578" t="s">
        <v>199</v>
      </c>
      <c r="D578" t="s">
        <v>203</v>
      </c>
      <c r="E578">
        <v>45</v>
      </c>
    </row>
    <row r="579" spans="1:5" x14ac:dyDescent="0.25">
      <c r="A579" t="s">
        <v>62</v>
      </c>
      <c r="B579" t="s">
        <v>69</v>
      </c>
      <c r="C579" t="s">
        <v>199</v>
      </c>
      <c r="D579" t="s">
        <v>204</v>
      </c>
      <c r="E579">
        <v>3041</v>
      </c>
    </row>
    <row r="580" spans="1:5" x14ac:dyDescent="0.25">
      <c r="A580" t="s">
        <v>62</v>
      </c>
      <c r="B580" t="s">
        <v>69</v>
      </c>
      <c r="C580" t="s">
        <v>199</v>
      </c>
      <c r="D580" t="s">
        <v>204</v>
      </c>
      <c r="E580">
        <v>2896</v>
      </c>
    </row>
    <row r="581" spans="1:5" x14ac:dyDescent="0.25">
      <c r="A581" t="s">
        <v>62</v>
      </c>
      <c r="B581" t="s">
        <v>69</v>
      </c>
      <c r="C581" t="s">
        <v>199</v>
      </c>
      <c r="D581" t="s">
        <v>204</v>
      </c>
      <c r="E581">
        <v>1554</v>
      </c>
    </row>
    <row r="582" spans="1:5" x14ac:dyDescent="0.25">
      <c r="A582" t="s">
        <v>62</v>
      </c>
      <c r="B582" t="s">
        <v>69</v>
      </c>
      <c r="C582" t="s">
        <v>199</v>
      </c>
      <c r="D582" t="s">
        <v>204</v>
      </c>
      <c r="E582">
        <v>664</v>
      </c>
    </row>
    <row r="583" spans="1:5" x14ac:dyDescent="0.25">
      <c r="A583" t="s">
        <v>62</v>
      </c>
      <c r="B583" t="s">
        <v>69</v>
      </c>
      <c r="C583" t="s">
        <v>199</v>
      </c>
      <c r="D583" t="s">
        <v>204</v>
      </c>
      <c r="E583">
        <v>190</v>
      </c>
    </row>
    <row r="584" spans="1:5" x14ac:dyDescent="0.25">
      <c r="A584" t="s">
        <v>62</v>
      </c>
      <c r="B584" t="s">
        <v>69</v>
      </c>
      <c r="C584" t="s">
        <v>199</v>
      </c>
      <c r="D584" t="s">
        <v>204</v>
      </c>
      <c r="E584">
        <v>96</v>
      </c>
    </row>
    <row r="585" spans="1:5" x14ac:dyDescent="0.25">
      <c r="A585" t="s">
        <v>62</v>
      </c>
      <c r="B585" t="s">
        <v>69</v>
      </c>
      <c r="C585" t="s">
        <v>199</v>
      </c>
      <c r="D585" t="s">
        <v>204</v>
      </c>
      <c r="E585">
        <v>21</v>
      </c>
    </row>
    <row r="586" spans="1:5" x14ac:dyDescent="0.25">
      <c r="A586" t="s">
        <v>62</v>
      </c>
      <c r="B586" t="s">
        <v>69</v>
      </c>
      <c r="C586" t="s">
        <v>205</v>
      </c>
      <c r="D586" t="s">
        <v>200</v>
      </c>
      <c r="E586">
        <v>878</v>
      </c>
    </row>
    <row r="587" spans="1:5" x14ac:dyDescent="0.25">
      <c r="A587" t="s">
        <v>62</v>
      </c>
      <c r="B587" t="s">
        <v>69</v>
      </c>
      <c r="C587" t="s">
        <v>205</v>
      </c>
      <c r="D587" t="s">
        <v>200</v>
      </c>
      <c r="E587">
        <v>1332</v>
      </c>
    </row>
    <row r="588" spans="1:5" x14ac:dyDescent="0.25">
      <c r="A588" t="s">
        <v>62</v>
      </c>
      <c r="B588" t="s">
        <v>69</v>
      </c>
      <c r="C588" t="s">
        <v>205</v>
      </c>
      <c r="D588" t="s">
        <v>200</v>
      </c>
      <c r="E588">
        <v>1095</v>
      </c>
    </row>
    <row r="589" spans="1:5" x14ac:dyDescent="0.25">
      <c r="A589" t="s">
        <v>62</v>
      </c>
      <c r="B589" t="s">
        <v>69</v>
      </c>
      <c r="C589" t="s">
        <v>205</v>
      </c>
      <c r="D589" t="s">
        <v>200</v>
      </c>
      <c r="E589">
        <v>712</v>
      </c>
    </row>
    <row r="590" spans="1:5" x14ac:dyDescent="0.25">
      <c r="A590" t="s">
        <v>62</v>
      </c>
      <c r="B590" t="s">
        <v>69</v>
      </c>
      <c r="C590" t="s">
        <v>205</v>
      </c>
      <c r="D590" t="s">
        <v>200</v>
      </c>
      <c r="E590">
        <v>350</v>
      </c>
    </row>
    <row r="591" spans="1:5" x14ac:dyDescent="0.25">
      <c r="A591" t="s">
        <v>62</v>
      </c>
      <c r="B591" t="s">
        <v>69</v>
      </c>
      <c r="C591" t="s">
        <v>205</v>
      </c>
      <c r="D591" t="s">
        <v>200</v>
      </c>
      <c r="E591">
        <v>96</v>
      </c>
    </row>
    <row r="592" spans="1:5" x14ac:dyDescent="0.25">
      <c r="A592" t="s">
        <v>62</v>
      </c>
      <c r="B592" t="s">
        <v>69</v>
      </c>
      <c r="C592" t="s">
        <v>205</v>
      </c>
      <c r="D592" t="s">
        <v>200</v>
      </c>
      <c r="E592">
        <v>70</v>
      </c>
    </row>
    <row r="593" spans="1:5" x14ac:dyDescent="0.25">
      <c r="A593" t="s">
        <v>62</v>
      </c>
      <c r="B593" t="s">
        <v>69</v>
      </c>
      <c r="C593" t="s">
        <v>205</v>
      </c>
      <c r="D593" t="s">
        <v>200</v>
      </c>
      <c r="E593">
        <v>8</v>
      </c>
    </row>
    <row r="594" spans="1:5" x14ac:dyDescent="0.25">
      <c r="A594" t="s">
        <v>62</v>
      </c>
      <c r="B594" t="s">
        <v>69</v>
      </c>
      <c r="C594" t="s">
        <v>205</v>
      </c>
      <c r="D594" t="s">
        <v>200</v>
      </c>
      <c r="E594">
        <v>9</v>
      </c>
    </row>
    <row r="595" spans="1:5" x14ac:dyDescent="0.25">
      <c r="A595" t="s">
        <v>62</v>
      </c>
      <c r="B595" t="s">
        <v>69</v>
      </c>
      <c r="C595" t="s">
        <v>205</v>
      </c>
      <c r="D595" t="s">
        <v>201</v>
      </c>
      <c r="E595">
        <v>1202</v>
      </c>
    </row>
    <row r="596" spans="1:5" x14ac:dyDescent="0.25">
      <c r="A596" t="s">
        <v>62</v>
      </c>
      <c r="B596" t="s">
        <v>69</v>
      </c>
      <c r="C596" t="s">
        <v>205</v>
      </c>
      <c r="D596" t="s">
        <v>201</v>
      </c>
      <c r="E596">
        <v>2812</v>
      </c>
    </row>
    <row r="597" spans="1:5" x14ac:dyDescent="0.25">
      <c r="A597" t="s">
        <v>62</v>
      </c>
      <c r="B597" t="s">
        <v>69</v>
      </c>
      <c r="C597" t="s">
        <v>205</v>
      </c>
      <c r="D597" t="s">
        <v>201</v>
      </c>
      <c r="E597">
        <v>3381</v>
      </c>
    </row>
    <row r="598" spans="1:5" x14ac:dyDescent="0.25">
      <c r="A598" t="s">
        <v>62</v>
      </c>
      <c r="B598" t="s">
        <v>69</v>
      </c>
      <c r="C598" t="s">
        <v>205</v>
      </c>
      <c r="D598" t="s">
        <v>201</v>
      </c>
      <c r="E598">
        <v>2668</v>
      </c>
    </row>
    <row r="599" spans="1:5" x14ac:dyDescent="0.25">
      <c r="A599" t="s">
        <v>62</v>
      </c>
      <c r="B599" t="s">
        <v>69</v>
      </c>
      <c r="C599" t="s">
        <v>205</v>
      </c>
      <c r="D599" t="s">
        <v>201</v>
      </c>
      <c r="E599">
        <v>1545</v>
      </c>
    </row>
    <row r="600" spans="1:5" x14ac:dyDescent="0.25">
      <c r="A600" t="s">
        <v>62</v>
      </c>
      <c r="B600" t="s">
        <v>69</v>
      </c>
      <c r="C600" t="s">
        <v>205</v>
      </c>
      <c r="D600" t="s">
        <v>201</v>
      </c>
      <c r="E600">
        <v>786</v>
      </c>
    </row>
    <row r="601" spans="1:5" x14ac:dyDescent="0.25">
      <c r="A601" t="s">
        <v>62</v>
      </c>
      <c r="B601" t="s">
        <v>69</v>
      </c>
      <c r="C601" t="s">
        <v>205</v>
      </c>
      <c r="D601" t="s">
        <v>201</v>
      </c>
      <c r="E601">
        <v>301</v>
      </c>
    </row>
    <row r="602" spans="1:5" x14ac:dyDescent="0.25">
      <c r="A602" t="s">
        <v>62</v>
      </c>
      <c r="B602" t="s">
        <v>69</v>
      </c>
      <c r="C602" t="s">
        <v>205</v>
      </c>
      <c r="D602" t="s">
        <v>201</v>
      </c>
      <c r="E602">
        <v>136</v>
      </c>
    </row>
    <row r="603" spans="1:5" x14ac:dyDescent="0.25">
      <c r="A603" t="s">
        <v>62</v>
      </c>
      <c r="B603" t="s">
        <v>69</v>
      </c>
      <c r="C603" t="s">
        <v>205</v>
      </c>
      <c r="D603" t="s">
        <v>201</v>
      </c>
      <c r="E603">
        <v>18</v>
      </c>
    </row>
    <row r="604" spans="1:5" x14ac:dyDescent="0.25">
      <c r="A604" t="s">
        <v>62</v>
      </c>
      <c r="B604" t="s">
        <v>69</v>
      </c>
      <c r="C604" t="s">
        <v>205</v>
      </c>
      <c r="D604" t="s">
        <v>201</v>
      </c>
      <c r="E604">
        <v>20</v>
      </c>
    </row>
    <row r="605" spans="1:5" x14ac:dyDescent="0.25">
      <c r="A605" t="s">
        <v>62</v>
      </c>
      <c r="B605" t="s">
        <v>69</v>
      </c>
      <c r="C605" t="s">
        <v>205</v>
      </c>
      <c r="D605" t="s">
        <v>202</v>
      </c>
      <c r="E605">
        <v>857</v>
      </c>
    </row>
    <row r="606" spans="1:5" x14ac:dyDescent="0.25">
      <c r="A606" t="s">
        <v>62</v>
      </c>
      <c r="B606" t="s">
        <v>69</v>
      </c>
      <c r="C606" t="s">
        <v>205</v>
      </c>
      <c r="D606" t="s">
        <v>202</v>
      </c>
      <c r="E606">
        <v>2760</v>
      </c>
    </row>
    <row r="607" spans="1:5" x14ac:dyDescent="0.25">
      <c r="A607" t="s">
        <v>62</v>
      </c>
      <c r="B607" t="s">
        <v>69</v>
      </c>
      <c r="C607" t="s">
        <v>205</v>
      </c>
      <c r="D607" t="s">
        <v>202</v>
      </c>
      <c r="E607">
        <v>4698</v>
      </c>
    </row>
    <row r="608" spans="1:5" x14ac:dyDescent="0.25">
      <c r="A608" t="s">
        <v>62</v>
      </c>
      <c r="B608" t="s">
        <v>69</v>
      </c>
      <c r="C608" t="s">
        <v>205</v>
      </c>
      <c r="D608" t="s">
        <v>202</v>
      </c>
      <c r="E608">
        <v>5316</v>
      </c>
    </row>
    <row r="609" spans="1:5" x14ac:dyDescent="0.25">
      <c r="A609" t="s">
        <v>62</v>
      </c>
      <c r="B609" t="s">
        <v>69</v>
      </c>
      <c r="C609" t="s">
        <v>205</v>
      </c>
      <c r="D609" t="s">
        <v>202</v>
      </c>
      <c r="E609">
        <v>4540</v>
      </c>
    </row>
    <row r="610" spans="1:5" x14ac:dyDescent="0.25">
      <c r="A610" t="s">
        <v>62</v>
      </c>
      <c r="B610" t="s">
        <v>69</v>
      </c>
      <c r="C610" t="s">
        <v>205</v>
      </c>
      <c r="D610" t="s">
        <v>202</v>
      </c>
      <c r="E610">
        <v>3186</v>
      </c>
    </row>
    <row r="611" spans="1:5" x14ac:dyDescent="0.25">
      <c r="A611" t="s">
        <v>62</v>
      </c>
      <c r="B611" t="s">
        <v>69</v>
      </c>
      <c r="C611" t="s">
        <v>205</v>
      </c>
      <c r="D611" t="s">
        <v>202</v>
      </c>
      <c r="E611">
        <v>1743</v>
      </c>
    </row>
    <row r="612" spans="1:5" x14ac:dyDescent="0.25">
      <c r="A612" t="s">
        <v>62</v>
      </c>
      <c r="B612" t="s">
        <v>69</v>
      </c>
      <c r="C612" t="s">
        <v>205</v>
      </c>
      <c r="D612" t="s">
        <v>202</v>
      </c>
      <c r="E612">
        <v>920</v>
      </c>
    </row>
    <row r="613" spans="1:5" x14ac:dyDescent="0.25">
      <c r="A613" t="s">
        <v>62</v>
      </c>
      <c r="B613" t="s">
        <v>69</v>
      </c>
      <c r="C613" t="s">
        <v>205</v>
      </c>
      <c r="D613" t="s">
        <v>202</v>
      </c>
      <c r="E613">
        <v>468</v>
      </c>
    </row>
    <row r="614" spans="1:5" x14ac:dyDescent="0.25">
      <c r="A614" t="s">
        <v>62</v>
      </c>
      <c r="B614" t="s">
        <v>69</v>
      </c>
      <c r="C614" t="s">
        <v>205</v>
      </c>
      <c r="D614" t="s">
        <v>202</v>
      </c>
      <c r="E614">
        <v>240</v>
      </c>
    </row>
    <row r="615" spans="1:5" x14ac:dyDescent="0.25">
      <c r="A615" t="s">
        <v>62</v>
      </c>
      <c r="B615" t="s">
        <v>69</v>
      </c>
      <c r="C615" t="s">
        <v>205</v>
      </c>
      <c r="D615" t="s">
        <v>202</v>
      </c>
      <c r="E615">
        <v>77</v>
      </c>
    </row>
    <row r="616" spans="1:5" x14ac:dyDescent="0.25">
      <c r="A616" t="s">
        <v>62</v>
      </c>
      <c r="B616" t="s">
        <v>69</v>
      </c>
      <c r="C616" t="s">
        <v>205</v>
      </c>
      <c r="D616" t="s">
        <v>202</v>
      </c>
      <c r="E616">
        <v>24</v>
      </c>
    </row>
    <row r="617" spans="1:5" x14ac:dyDescent="0.25">
      <c r="A617" t="s">
        <v>62</v>
      </c>
      <c r="B617" t="s">
        <v>69</v>
      </c>
      <c r="C617" t="s">
        <v>205</v>
      </c>
      <c r="D617" t="s">
        <v>202</v>
      </c>
      <c r="E617">
        <v>13</v>
      </c>
    </row>
    <row r="618" spans="1:5" x14ac:dyDescent="0.25">
      <c r="A618" t="s">
        <v>62</v>
      </c>
      <c r="B618" t="s">
        <v>69</v>
      </c>
      <c r="C618" t="s">
        <v>205</v>
      </c>
      <c r="D618" t="s">
        <v>203</v>
      </c>
      <c r="E618">
        <v>774</v>
      </c>
    </row>
    <row r="619" spans="1:5" x14ac:dyDescent="0.25">
      <c r="A619" t="s">
        <v>62</v>
      </c>
      <c r="B619" t="s">
        <v>69</v>
      </c>
      <c r="C619" t="s">
        <v>205</v>
      </c>
      <c r="D619" t="s">
        <v>203</v>
      </c>
      <c r="E619">
        <v>1844</v>
      </c>
    </row>
    <row r="620" spans="1:5" x14ac:dyDescent="0.25">
      <c r="A620" t="s">
        <v>62</v>
      </c>
      <c r="B620" t="s">
        <v>69</v>
      </c>
      <c r="C620" t="s">
        <v>205</v>
      </c>
      <c r="D620" t="s">
        <v>203</v>
      </c>
      <c r="E620">
        <v>2157</v>
      </c>
    </row>
    <row r="621" spans="1:5" x14ac:dyDescent="0.25">
      <c r="A621" t="s">
        <v>62</v>
      </c>
      <c r="B621" t="s">
        <v>69</v>
      </c>
      <c r="C621" t="s">
        <v>205</v>
      </c>
      <c r="D621" t="s">
        <v>203</v>
      </c>
      <c r="E621">
        <v>1832</v>
      </c>
    </row>
    <row r="622" spans="1:5" x14ac:dyDescent="0.25">
      <c r="A622" t="s">
        <v>62</v>
      </c>
      <c r="B622" t="s">
        <v>69</v>
      </c>
      <c r="C622" t="s">
        <v>205</v>
      </c>
      <c r="D622" t="s">
        <v>203</v>
      </c>
      <c r="E622">
        <v>1245</v>
      </c>
    </row>
    <row r="623" spans="1:5" x14ac:dyDescent="0.25">
      <c r="A623" t="s">
        <v>62</v>
      </c>
      <c r="B623" t="s">
        <v>69</v>
      </c>
      <c r="C623" t="s">
        <v>205</v>
      </c>
      <c r="D623" t="s">
        <v>203</v>
      </c>
      <c r="E623">
        <v>654</v>
      </c>
    </row>
    <row r="624" spans="1:5" x14ac:dyDescent="0.25">
      <c r="A624" t="s">
        <v>62</v>
      </c>
      <c r="B624" t="s">
        <v>69</v>
      </c>
      <c r="C624" t="s">
        <v>205</v>
      </c>
      <c r="D624" t="s">
        <v>203</v>
      </c>
      <c r="E624">
        <v>343</v>
      </c>
    </row>
    <row r="625" spans="1:5" x14ac:dyDescent="0.25">
      <c r="A625" t="s">
        <v>62</v>
      </c>
      <c r="B625" t="s">
        <v>69</v>
      </c>
      <c r="C625" t="s">
        <v>205</v>
      </c>
      <c r="D625" t="s">
        <v>203</v>
      </c>
      <c r="E625">
        <v>152</v>
      </c>
    </row>
    <row r="626" spans="1:5" x14ac:dyDescent="0.25">
      <c r="A626" t="s">
        <v>62</v>
      </c>
      <c r="B626" t="s">
        <v>69</v>
      </c>
      <c r="C626" t="s">
        <v>205</v>
      </c>
      <c r="D626" t="s">
        <v>203</v>
      </c>
      <c r="E626">
        <v>63</v>
      </c>
    </row>
    <row r="627" spans="1:5" x14ac:dyDescent="0.25">
      <c r="A627" t="s">
        <v>62</v>
      </c>
      <c r="B627" t="s">
        <v>69</v>
      </c>
      <c r="C627" t="s">
        <v>205</v>
      </c>
      <c r="D627" t="s">
        <v>203</v>
      </c>
      <c r="E627">
        <v>30</v>
      </c>
    </row>
    <row r="628" spans="1:5" x14ac:dyDescent="0.25">
      <c r="A628" t="s">
        <v>62</v>
      </c>
      <c r="B628" t="s">
        <v>69</v>
      </c>
      <c r="C628" t="s">
        <v>205</v>
      </c>
      <c r="D628" t="s">
        <v>203</v>
      </c>
      <c r="E628">
        <v>11</v>
      </c>
    </row>
    <row r="629" spans="1:5" x14ac:dyDescent="0.25">
      <c r="A629" t="s">
        <v>62</v>
      </c>
      <c r="B629" t="s">
        <v>69</v>
      </c>
      <c r="C629" t="s">
        <v>205</v>
      </c>
      <c r="D629" t="s">
        <v>204</v>
      </c>
      <c r="E629">
        <v>2662</v>
      </c>
    </row>
    <row r="630" spans="1:5" x14ac:dyDescent="0.25">
      <c r="A630" t="s">
        <v>62</v>
      </c>
      <c r="B630" t="s">
        <v>69</v>
      </c>
      <c r="C630" t="s">
        <v>205</v>
      </c>
      <c r="D630" t="s">
        <v>204</v>
      </c>
      <c r="E630">
        <v>2262</v>
      </c>
    </row>
    <row r="631" spans="1:5" x14ac:dyDescent="0.25">
      <c r="A631" t="s">
        <v>62</v>
      </c>
      <c r="B631" t="s">
        <v>69</v>
      </c>
      <c r="C631" t="s">
        <v>205</v>
      </c>
      <c r="D631" t="s">
        <v>204</v>
      </c>
      <c r="E631">
        <v>1296</v>
      </c>
    </row>
    <row r="632" spans="1:5" x14ac:dyDescent="0.25">
      <c r="A632" t="s">
        <v>62</v>
      </c>
      <c r="B632" t="s">
        <v>69</v>
      </c>
      <c r="C632" t="s">
        <v>205</v>
      </c>
      <c r="D632" t="s">
        <v>204</v>
      </c>
      <c r="E632">
        <v>472</v>
      </c>
    </row>
    <row r="633" spans="1:5" x14ac:dyDescent="0.25">
      <c r="A633" t="s">
        <v>62</v>
      </c>
      <c r="B633" t="s">
        <v>69</v>
      </c>
      <c r="C633" t="s">
        <v>205</v>
      </c>
      <c r="D633" t="s">
        <v>204</v>
      </c>
      <c r="E633">
        <v>150</v>
      </c>
    </row>
    <row r="634" spans="1:5" x14ac:dyDescent="0.25">
      <c r="A634" t="s">
        <v>62</v>
      </c>
      <c r="B634" t="s">
        <v>69</v>
      </c>
      <c r="C634" t="s">
        <v>205</v>
      </c>
      <c r="D634" t="s">
        <v>204</v>
      </c>
      <c r="E634">
        <v>30</v>
      </c>
    </row>
    <row r="635" spans="1:5" x14ac:dyDescent="0.25">
      <c r="A635" t="s">
        <v>62</v>
      </c>
      <c r="B635" t="s">
        <v>69</v>
      </c>
      <c r="C635" t="s">
        <v>205</v>
      </c>
      <c r="D635" t="s">
        <v>204</v>
      </c>
      <c r="E635">
        <v>21</v>
      </c>
    </row>
    <row r="636" spans="1:5" x14ac:dyDescent="0.25">
      <c r="A636" t="s">
        <v>62</v>
      </c>
      <c r="B636" t="s">
        <v>69</v>
      </c>
      <c r="C636" t="s">
        <v>206</v>
      </c>
      <c r="D636" t="s">
        <v>200</v>
      </c>
      <c r="E636">
        <v>2</v>
      </c>
    </row>
    <row r="637" spans="1:5" x14ac:dyDescent="0.25">
      <c r="A637" t="s">
        <v>62</v>
      </c>
      <c r="B637" t="s">
        <v>69</v>
      </c>
      <c r="C637" t="s">
        <v>206</v>
      </c>
      <c r="D637" t="s">
        <v>201</v>
      </c>
      <c r="E637">
        <v>2</v>
      </c>
    </row>
    <row r="638" spans="1:5" x14ac:dyDescent="0.25">
      <c r="A638" t="s">
        <v>62</v>
      </c>
      <c r="B638" t="s">
        <v>69</v>
      </c>
      <c r="C638" t="s">
        <v>206</v>
      </c>
      <c r="D638" t="s">
        <v>202</v>
      </c>
      <c r="E638">
        <v>3</v>
      </c>
    </row>
    <row r="639" spans="1:5" x14ac:dyDescent="0.25">
      <c r="A639" t="s">
        <v>62</v>
      </c>
      <c r="B639" t="s">
        <v>69</v>
      </c>
      <c r="C639" t="s">
        <v>206</v>
      </c>
      <c r="D639" t="s">
        <v>203</v>
      </c>
      <c r="E639">
        <v>1</v>
      </c>
    </row>
    <row r="640" spans="1:5" x14ac:dyDescent="0.25">
      <c r="A640" t="s">
        <v>62</v>
      </c>
      <c r="B640" t="s">
        <v>68</v>
      </c>
      <c r="C640" t="s">
        <v>199</v>
      </c>
      <c r="D640" t="s">
        <v>200</v>
      </c>
      <c r="E640">
        <v>419</v>
      </c>
    </row>
    <row r="641" spans="1:5" x14ac:dyDescent="0.25">
      <c r="A641" t="s">
        <v>62</v>
      </c>
      <c r="B641" t="s">
        <v>68</v>
      </c>
      <c r="C641" t="s">
        <v>199</v>
      </c>
      <c r="D641" t="s">
        <v>200</v>
      </c>
      <c r="E641">
        <v>1126</v>
      </c>
    </row>
    <row r="642" spans="1:5" x14ac:dyDescent="0.25">
      <c r="A642" t="s">
        <v>62</v>
      </c>
      <c r="B642" t="s">
        <v>68</v>
      </c>
      <c r="C642" t="s">
        <v>199</v>
      </c>
      <c r="D642" t="s">
        <v>200</v>
      </c>
      <c r="E642">
        <v>1623</v>
      </c>
    </row>
    <row r="643" spans="1:5" x14ac:dyDescent="0.25">
      <c r="A643" t="s">
        <v>62</v>
      </c>
      <c r="B643" t="s">
        <v>68</v>
      </c>
      <c r="C643" t="s">
        <v>199</v>
      </c>
      <c r="D643" t="s">
        <v>200</v>
      </c>
      <c r="E643">
        <v>1948</v>
      </c>
    </row>
    <row r="644" spans="1:5" x14ac:dyDescent="0.25">
      <c r="A644" t="s">
        <v>62</v>
      </c>
      <c r="B644" t="s">
        <v>68</v>
      </c>
      <c r="C644" t="s">
        <v>199</v>
      </c>
      <c r="D644" t="s">
        <v>200</v>
      </c>
      <c r="E644">
        <v>1515</v>
      </c>
    </row>
    <row r="645" spans="1:5" x14ac:dyDescent="0.25">
      <c r="A645" t="s">
        <v>62</v>
      </c>
      <c r="B645" t="s">
        <v>68</v>
      </c>
      <c r="C645" t="s">
        <v>199</v>
      </c>
      <c r="D645" t="s">
        <v>200</v>
      </c>
      <c r="E645">
        <v>1170</v>
      </c>
    </row>
    <row r="646" spans="1:5" x14ac:dyDescent="0.25">
      <c r="A646" t="s">
        <v>62</v>
      </c>
      <c r="B646" t="s">
        <v>68</v>
      </c>
      <c r="C646" t="s">
        <v>199</v>
      </c>
      <c r="D646" t="s">
        <v>200</v>
      </c>
      <c r="E646">
        <v>819</v>
      </c>
    </row>
    <row r="647" spans="1:5" x14ac:dyDescent="0.25">
      <c r="A647" t="s">
        <v>62</v>
      </c>
      <c r="B647" t="s">
        <v>68</v>
      </c>
      <c r="C647" t="s">
        <v>199</v>
      </c>
      <c r="D647" t="s">
        <v>200</v>
      </c>
      <c r="E647">
        <v>472</v>
      </c>
    </row>
    <row r="648" spans="1:5" x14ac:dyDescent="0.25">
      <c r="A648" t="s">
        <v>62</v>
      </c>
      <c r="B648" t="s">
        <v>68</v>
      </c>
      <c r="C648" t="s">
        <v>199</v>
      </c>
      <c r="D648" t="s">
        <v>200</v>
      </c>
      <c r="E648">
        <v>270</v>
      </c>
    </row>
    <row r="649" spans="1:5" x14ac:dyDescent="0.25">
      <c r="A649" t="s">
        <v>62</v>
      </c>
      <c r="B649" t="s">
        <v>68</v>
      </c>
      <c r="C649" t="s">
        <v>199</v>
      </c>
      <c r="D649" t="s">
        <v>200</v>
      </c>
      <c r="E649">
        <v>80</v>
      </c>
    </row>
    <row r="650" spans="1:5" x14ac:dyDescent="0.25">
      <c r="A650" t="s">
        <v>62</v>
      </c>
      <c r="B650" t="s">
        <v>68</v>
      </c>
      <c r="C650" t="s">
        <v>199</v>
      </c>
      <c r="D650" t="s">
        <v>200</v>
      </c>
      <c r="E650">
        <v>55</v>
      </c>
    </row>
    <row r="651" spans="1:5" x14ac:dyDescent="0.25">
      <c r="A651" t="s">
        <v>62</v>
      </c>
      <c r="B651" t="s">
        <v>68</v>
      </c>
      <c r="C651" t="s">
        <v>199</v>
      </c>
      <c r="D651" t="s">
        <v>200</v>
      </c>
      <c r="E651">
        <v>24</v>
      </c>
    </row>
    <row r="652" spans="1:5" x14ac:dyDescent="0.25">
      <c r="A652" t="s">
        <v>62</v>
      </c>
      <c r="B652" t="s">
        <v>68</v>
      </c>
      <c r="C652" t="s">
        <v>199</v>
      </c>
      <c r="D652" t="s">
        <v>200</v>
      </c>
      <c r="E652">
        <v>13</v>
      </c>
    </row>
    <row r="653" spans="1:5" x14ac:dyDescent="0.25">
      <c r="A653" t="s">
        <v>62</v>
      </c>
      <c r="B653" t="s">
        <v>68</v>
      </c>
      <c r="C653" t="s">
        <v>199</v>
      </c>
      <c r="D653" t="s">
        <v>201</v>
      </c>
      <c r="E653">
        <v>534</v>
      </c>
    </row>
    <row r="654" spans="1:5" x14ac:dyDescent="0.25">
      <c r="A654" t="s">
        <v>62</v>
      </c>
      <c r="B654" t="s">
        <v>68</v>
      </c>
      <c r="C654" t="s">
        <v>199</v>
      </c>
      <c r="D654" t="s">
        <v>201</v>
      </c>
      <c r="E654">
        <v>1822</v>
      </c>
    </row>
    <row r="655" spans="1:5" x14ac:dyDescent="0.25">
      <c r="A655" t="s">
        <v>62</v>
      </c>
      <c r="B655" t="s">
        <v>68</v>
      </c>
      <c r="C655" t="s">
        <v>199</v>
      </c>
      <c r="D655" t="s">
        <v>201</v>
      </c>
      <c r="E655">
        <v>3222</v>
      </c>
    </row>
    <row r="656" spans="1:5" x14ac:dyDescent="0.25">
      <c r="A656" t="s">
        <v>62</v>
      </c>
      <c r="B656" t="s">
        <v>68</v>
      </c>
      <c r="C656" t="s">
        <v>199</v>
      </c>
      <c r="D656" t="s">
        <v>201</v>
      </c>
      <c r="E656">
        <v>3784</v>
      </c>
    </row>
    <row r="657" spans="1:5" x14ac:dyDescent="0.25">
      <c r="A657" t="s">
        <v>62</v>
      </c>
      <c r="B657" t="s">
        <v>68</v>
      </c>
      <c r="C657" t="s">
        <v>199</v>
      </c>
      <c r="D657" t="s">
        <v>201</v>
      </c>
      <c r="E657">
        <v>3985</v>
      </c>
    </row>
    <row r="658" spans="1:5" x14ac:dyDescent="0.25">
      <c r="A658" t="s">
        <v>62</v>
      </c>
      <c r="B658" t="s">
        <v>68</v>
      </c>
      <c r="C658" t="s">
        <v>199</v>
      </c>
      <c r="D658" t="s">
        <v>201</v>
      </c>
      <c r="E658">
        <v>3036</v>
      </c>
    </row>
    <row r="659" spans="1:5" x14ac:dyDescent="0.25">
      <c r="A659" t="s">
        <v>62</v>
      </c>
      <c r="B659" t="s">
        <v>68</v>
      </c>
      <c r="C659" t="s">
        <v>199</v>
      </c>
      <c r="D659" t="s">
        <v>201</v>
      </c>
      <c r="E659">
        <v>2065</v>
      </c>
    </row>
    <row r="660" spans="1:5" x14ac:dyDescent="0.25">
      <c r="A660" t="s">
        <v>62</v>
      </c>
      <c r="B660" t="s">
        <v>68</v>
      </c>
      <c r="C660" t="s">
        <v>199</v>
      </c>
      <c r="D660" t="s">
        <v>201</v>
      </c>
      <c r="E660">
        <v>1192</v>
      </c>
    </row>
    <row r="661" spans="1:5" x14ac:dyDescent="0.25">
      <c r="A661" t="s">
        <v>62</v>
      </c>
      <c r="B661" t="s">
        <v>68</v>
      </c>
      <c r="C661" t="s">
        <v>199</v>
      </c>
      <c r="D661" t="s">
        <v>201</v>
      </c>
      <c r="E661">
        <v>675</v>
      </c>
    </row>
    <row r="662" spans="1:5" x14ac:dyDescent="0.25">
      <c r="A662" t="s">
        <v>62</v>
      </c>
      <c r="B662" t="s">
        <v>68</v>
      </c>
      <c r="C662" t="s">
        <v>199</v>
      </c>
      <c r="D662" t="s">
        <v>201</v>
      </c>
      <c r="E662">
        <v>280</v>
      </c>
    </row>
    <row r="663" spans="1:5" x14ac:dyDescent="0.25">
      <c r="A663" t="s">
        <v>62</v>
      </c>
      <c r="B663" t="s">
        <v>68</v>
      </c>
      <c r="C663" t="s">
        <v>199</v>
      </c>
      <c r="D663" t="s">
        <v>201</v>
      </c>
      <c r="E663">
        <v>77</v>
      </c>
    </row>
    <row r="664" spans="1:5" x14ac:dyDescent="0.25">
      <c r="A664" t="s">
        <v>62</v>
      </c>
      <c r="B664" t="s">
        <v>68</v>
      </c>
      <c r="C664" t="s">
        <v>199</v>
      </c>
      <c r="D664" t="s">
        <v>201</v>
      </c>
      <c r="E664">
        <v>24</v>
      </c>
    </row>
    <row r="665" spans="1:5" x14ac:dyDescent="0.25">
      <c r="A665" t="s">
        <v>62</v>
      </c>
      <c r="B665" t="s">
        <v>68</v>
      </c>
      <c r="C665" t="s">
        <v>199</v>
      </c>
      <c r="D665" t="s">
        <v>201</v>
      </c>
      <c r="E665">
        <v>13</v>
      </c>
    </row>
    <row r="666" spans="1:5" x14ac:dyDescent="0.25">
      <c r="A666" t="s">
        <v>62</v>
      </c>
      <c r="B666" t="s">
        <v>68</v>
      </c>
      <c r="C666" t="s">
        <v>199</v>
      </c>
      <c r="D666" t="s">
        <v>201</v>
      </c>
      <c r="E666">
        <v>14</v>
      </c>
    </row>
    <row r="667" spans="1:5" x14ac:dyDescent="0.25">
      <c r="A667" t="s">
        <v>62</v>
      </c>
      <c r="B667" t="s">
        <v>68</v>
      </c>
      <c r="C667" t="s">
        <v>199</v>
      </c>
      <c r="D667" t="s">
        <v>201</v>
      </c>
      <c r="E667">
        <v>15</v>
      </c>
    </row>
    <row r="668" spans="1:5" x14ac:dyDescent="0.25">
      <c r="A668" t="s">
        <v>62</v>
      </c>
      <c r="B668" t="s">
        <v>68</v>
      </c>
      <c r="C668" t="s">
        <v>199</v>
      </c>
      <c r="D668" t="s">
        <v>202</v>
      </c>
      <c r="E668">
        <v>1410</v>
      </c>
    </row>
    <row r="669" spans="1:5" x14ac:dyDescent="0.25">
      <c r="A669" t="s">
        <v>62</v>
      </c>
      <c r="B669" t="s">
        <v>68</v>
      </c>
      <c r="C669" t="s">
        <v>199</v>
      </c>
      <c r="D669" t="s">
        <v>202</v>
      </c>
      <c r="E669">
        <v>3496</v>
      </c>
    </row>
    <row r="670" spans="1:5" x14ac:dyDescent="0.25">
      <c r="A670" t="s">
        <v>62</v>
      </c>
      <c r="B670" t="s">
        <v>68</v>
      </c>
      <c r="C670" t="s">
        <v>199</v>
      </c>
      <c r="D670" t="s">
        <v>202</v>
      </c>
      <c r="E670">
        <v>4776</v>
      </c>
    </row>
    <row r="671" spans="1:5" x14ac:dyDescent="0.25">
      <c r="A671" t="s">
        <v>62</v>
      </c>
      <c r="B671" t="s">
        <v>68</v>
      </c>
      <c r="C671" t="s">
        <v>199</v>
      </c>
      <c r="D671" t="s">
        <v>202</v>
      </c>
      <c r="E671">
        <v>4196</v>
      </c>
    </row>
    <row r="672" spans="1:5" x14ac:dyDescent="0.25">
      <c r="A672" t="s">
        <v>62</v>
      </c>
      <c r="B672" t="s">
        <v>68</v>
      </c>
      <c r="C672" t="s">
        <v>199</v>
      </c>
      <c r="D672" t="s">
        <v>202</v>
      </c>
      <c r="E672">
        <v>3020</v>
      </c>
    </row>
    <row r="673" spans="1:5" x14ac:dyDescent="0.25">
      <c r="A673" t="s">
        <v>62</v>
      </c>
      <c r="B673" t="s">
        <v>68</v>
      </c>
      <c r="C673" t="s">
        <v>199</v>
      </c>
      <c r="D673" t="s">
        <v>202</v>
      </c>
      <c r="E673">
        <v>1476</v>
      </c>
    </row>
    <row r="674" spans="1:5" x14ac:dyDescent="0.25">
      <c r="A674" t="s">
        <v>62</v>
      </c>
      <c r="B674" t="s">
        <v>68</v>
      </c>
      <c r="C674" t="s">
        <v>199</v>
      </c>
      <c r="D674" t="s">
        <v>202</v>
      </c>
      <c r="E674">
        <v>686</v>
      </c>
    </row>
    <row r="675" spans="1:5" x14ac:dyDescent="0.25">
      <c r="A675" t="s">
        <v>62</v>
      </c>
      <c r="B675" t="s">
        <v>68</v>
      </c>
      <c r="C675" t="s">
        <v>199</v>
      </c>
      <c r="D675" t="s">
        <v>202</v>
      </c>
      <c r="E675">
        <v>296</v>
      </c>
    </row>
    <row r="676" spans="1:5" x14ac:dyDescent="0.25">
      <c r="A676" t="s">
        <v>62</v>
      </c>
      <c r="B676" t="s">
        <v>68</v>
      </c>
      <c r="C676" t="s">
        <v>199</v>
      </c>
      <c r="D676" t="s">
        <v>202</v>
      </c>
      <c r="E676">
        <v>135</v>
      </c>
    </row>
    <row r="677" spans="1:5" x14ac:dyDescent="0.25">
      <c r="A677" t="s">
        <v>62</v>
      </c>
      <c r="B677" t="s">
        <v>68</v>
      </c>
      <c r="C677" t="s">
        <v>199</v>
      </c>
      <c r="D677" t="s">
        <v>202</v>
      </c>
      <c r="E677">
        <v>30</v>
      </c>
    </row>
    <row r="678" spans="1:5" x14ac:dyDescent="0.25">
      <c r="A678" t="s">
        <v>62</v>
      </c>
      <c r="B678" t="s">
        <v>68</v>
      </c>
      <c r="C678" t="s">
        <v>199</v>
      </c>
      <c r="D678" t="s">
        <v>203</v>
      </c>
      <c r="E678">
        <v>1116</v>
      </c>
    </row>
    <row r="679" spans="1:5" x14ac:dyDescent="0.25">
      <c r="A679" t="s">
        <v>62</v>
      </c>
      <c r="B679" t="s">
        <v>68</v>
      </c>
      <c r="C679" t="s">
        <v>199</v>
      </c>
      <c r="D679" t="s">
        <v>203</v>
      </c>
      <c r="E679">
        <v>1710</v>
      </c>
    </row>
    <row r="680" spans="1:5" x14ac:dyDescent="0.25">
      <c r="A680" t="s">
        <v>62</v>
      </c>
      <c r="B680" t="s">
        <v>68</v>
      </c>
      <c r="C680" t="s">
        <v>199</v>
      </c>
      <c r="D680" t="s">
        <v>203</v>
      </c>
      <c r="E680">
        <v>1488</v>
      </c>
    </row>
    <row r="681" spans="1:5" x14ac:dyDescent="0.25">
      <c r="A681" t="s">
        <v>62</v>
      </c>
      <c r="B681" t="s">
        <v>68</v>
      </c>
      <c r="C681" t="s">
        <v>199</v>
      </c>
      <c r="D681" t="s">
        <v>203</v>
      </c>
      <c r="E681">
        <v>908</v>
      </c>
    </row>
    <row r="682" spans="1:5" x14ac:dyDescent="0.25">
      <c r="A682" t="s">
        <v>62</v>
      </c>
      <c r="B682" t="s">
        <v>68</v>
      </c>
      <c r="C682" t="s">
        <v>199</v>
      </c>
      <c r="D682" t="s">
        <v>203</v>
      </c>
      <c r="E682">
        <v>440</v>
      </c>
    </row>
    <row r="683" spans="1:5" x14ac:dyDescent="0.25">
      <c r="A683" t="s">
        <v>62</v>
      </c>
      <c r="B683" t="s">
        <v>68</v>
      </c>
      <c r="C683" t="s">
        <v>199</v>
      </c>
      <c r="D683" t="s">
        <v>203</v>
      </c>
      <c r="E683">
        <v>126</v>
      </c>
    </row>
    <row r="684" spans="1:5" x14ac:dyDescent="0.25">
      <c r="A684" t="s">
        <v>62</v>
      </c>
      <c r="B684" t="s">
        <v>68</v>
      </c>
      <c r="C684" t="s">
        <v>199</v>
      </c>
      <c r="D684" t="s">
        <v>203</v>
      </c>
      <c r="E684">
        <v>28</v>
      </c>
    </row>
    <row r="685" spans="1:5" x14ac:dyDescent="0.25">
      <c r="A685" t="s">
        <v>62</v>
      </c>
      <c r="B685" t="s">
        <v>68</v>
      </c>
      <c r="C685" t="s">
        <v>199</v>
      </c>
      <c r="D685" t="s">
        <v>203</v>
      </c>
      <c r="E685">
        <v>40</v>
      </c>
    </row>
    <row r="686" spans="1:5" x14ac:dyDescent="0.25">
      <c r="A686" t="s">
        <v>62</v>
      </c>
      <c r="B686" t="s">
        <v>68</v>
      </c>
      <c r="C686" t="s">
        <v>199</v>
      </c>
      <c r="D686" t="s">
        <v>204</v>
      </c>
      <c r="E686">
        <v>2224</v>
      </c>
    </row>
    <row r="687" spans="1:5" x14ac:dyDescent="0.25">
      <c r="A687" t="s">
        <v>62</v>
      </c>
      <c r="B687" t="s">
        <v>68</v>
      </c>
      <c r="C687" t="s">
        <v>199</v>
      </c>
      <c r="D687" t="s">
        <v>204</v>
      </c>
      <c r="E687">
        <v>1008</v>
      </c>
    </row>
    <row r="688" spans="1:5" x14ac:dyDescent="0.25">
      <c r="A688" t="s">
        <v>62</v>
      </c>
      <c r="B688" t="s">
        <v>68</v>
      </c>
      <c r="C688" t="s">
        <v>199</v>
      </c>
      <c r="D688" t="s">
        <v>204</v>
      </c>
      <c r="E688">
        <v>207</v>
      </c>
    </row>
    <row r="689" spans="1:5" x14ac:dyDescent="0.25">
      <c r="A689" t="s">
        <v>62</v>
      </c>
      <c r="B689" t="s">
        <v>68</v>
      </c>
      <c r="C689" t="s">
        <v>199</v>
      </c>
      <c r="D689" t="s">
        <v>204</v>
      </c>
      <c r="E689">
        <v>16</v>
      </c>
    </row>
    <row r="690" spans="1:5" x14ac:dyDescent="0.25">
      <c r="A690" t="s">
        <v>62</v>
      </c>
      <c r="B690" t="s">
        <v>68</v>
      </c>
      <c r="C690" t="s">
        <v>199</v>
      </c>
      <c r="D690" t="s">
        <v>204</v>
      </c>
      <c r="E690">
        <v>20</v>
      </c>
    </row>
    <row r="691" spans="1:5" x14ac:dyDescent="0.25">
      <c r="A691" t="s">
        <v>62</v>
      </c>
      <c r="B691" t="s">
        <v>68</v>
      </c>
      <c r="C691" t="s">
        <v>205</v>
      </c>
      <c r="D691" t="s">
        <v>200</v>
      </c>
      <c r="E691">
        <v>423</v>
      </c>
    </row>
    <row r="692" spans="1:5" x14ac:dyDescent="0.25">
      <c r="A692" t="s">
        <v>62</v>
      </c>
      <c r="B692" t="s">
        <v>68</v>
      </c>
      <c r="C692" t="s">
        <v>205</v>
      </c>
      <c r="D692" t="s">
        <v>200</v>
      </c>
      <c r="E692">
        <v>1024</v>
      </c>
    </row>
    <row r="693" spans="1:5" x14ac:dyDescent="0.25">
      <c r="A693" t="s">
        <v>62</v>
      </c>
      <c r="B693" t="s">
        <v>68</v>
      </c>
      <c r="C693" t="s">
        <v>205</v>
      </c>
      <c r="D693" t="s">
        <v>200</v>
      </c>
      <c r="E693">
        <v>1659</v>
      </c>
    </row>
    <row r="694" spans="1:5" x14ac:dyDescent="0.25">
      <c r="A694" t="s">
        <v>62</v>
      </c>
      <c r="B694" t="s">
        <v>68</v>
      </c>
      <c r="C694" t="s">
        <v>205</v>
      </c>
      <c r="D694" t="s">
        <v>200</v>
      </c>
      <c r="E694">
        <v>1872</v>
      </c>
    </row>
    <row r="695" spans="1:5" x14ac:dyDescent="0.25">
      <c r="A695" t="s">
        <v>62</v>
      </c>
      <c r="B695" t="s">
        <v>68</v>
      </c>
      <c r="C695" t="s">
        <v>205</v>
      </c>
      <c r="D695" t="s">
        <v>200</v>
      </c>
      <c r="E695">
        <v>1635</v>
      </c>
    </row>
    <row r="696" spans="1:5" x14ac:dyDescent="0.25">
      <c r="A696" t="s">
        <v>62</v>
      </c>
      <c r="B696" t="s">
        <v>68</v>
      </c>
      <c r="C696" t="s">
        <v>205</v>
      </c>
      <c r="D696" t="s">
        <v>200</v>
      </c>
      <c r="E696">
        <v>1170</v>
      </c>
    </row>
    <row r="697" spans="1:5" x14ac:dyDescent="0.25">
      <c r="A697" t="s">
        <v>62</v>
      </c>
      <c r="B697" t="s">
        <v>68</v>
      </c>
      <c r="C697" t="s">
        <v>205</v>
      </c>
      <c r="D697" t="s">
        <v>200</v>
      </c>
      <c r="E697">
        <v>854</v>
      </c>
    </row>
    <row r="698" spans="1:5" x14ac:dyDescent="0.25">
      <c r="A698" t="s">
        <v>62</v>
      </c>
      <c r="B698" t="s">
        <v>68</v>
      </c>
      <c r="C698" t="s">
        <v>205</v>
      </c>
      <c r="D698" t="s">
        <v>200</v>
      </c>
      <c r="E698">
        <v>576</v>
      </c>
    </row>
    <row r="699" spans="1:5" x14ac:dyDescent="0.25">
      <c r="A699" t="s">
        <v>62</v>
      </c>
      <c r="B699" t="s">
        <v>68</v>
      </c>
      <c r="C699" t="s">
        <v>205</v>
      </c>
      <c r="D699" t="s">
        <v>200</v>
      </c>
      <c r="E699">
        <v>180</v>
      </c>
    </row>
    <row r="700" spans="1:5" x14ac:dyDescent="0.25">
      <c r="A700" t="s">
        <v>62</v>
      </c>
      <c r="B700" t="s">
        <v>68</v>
      </c>
      <c r="C700" t="s">
        <v>205</v>
      </c>
      <c r="D700" t="s">
        <v>200</v>
      </c>
      <c r="E700">
        <v>160</v>
      </c>
    </row>
    <row r="701" spans="1:5" x14ac:dyDescent="0.25">
      <c r="A701" t="s">
        <v>62</v>
      </c>
      <c r="B701" t="s">
        <v>68</v>
      </c>
      <c r="C701" t="s">
        <v>205</v>
      </c>
      <c r="D701" t="s">
        <v>200</v>
      </c>
      <c r="E701">
        <v>33</v>
      </c>
    </row>
    <row r="702" spans="1:5" x14ac:dyDescent="0.25">
      <c r="A702" t="s">
        <v>62</v>
      </c>
      <c r="B702" t="s">
        <v>68</v>
      </c>
      <c r="C702" t="s">
        <v>205</v>
      </c>
      <c r="D702" t="s">
        <v>200</v>
      </c>
      <c r="E702">
        <v>24</v>
      </c>
    </row>
    <row r="703" spans="1:5" x14ac:dyDescent="0.25">
      <c r="A703" t="s">
        <v>62</v>
      </c>
      <c r="B703" t="s">
        <v>68</v>
      </c>
      <c r="C703" t="s">
        <v>205</v>
      </c>
      <c r="D703" t="s">
        <v>201</v>
      </c>
      <c r="E703">
        <v>475</v>
      </c>
    </row>
    <row r="704" spans="1:5" x14ac:dyDescent="0.25">
      <c r="A704" t="s">
        <v>62</v>
      </c>
      <c r="B704" t="s">
        <v>68</v>
      </c>
      <c r="C704" t="s">
        <v>205</v>
      </c>
      <c r="D704" t="s">
        <v>201</v>
      </c>
      <c r="E704">
        <v>1718</v>
      </c>
    </row>
    <row r="705" spans="1:5" x14ac:dyDescent="0.25">
      <c r="A705" t="s">
        <v>62</v>
      </c>
      <c r="B705" t="s">
        <v>68</v>
      </c>
      <c r="C705" t="s">
        <v>205</v>
      </c>
      <c r="D705" t="s">
        <v>201</v>
      </c>
      <c r="E705">
        <v>3288</v>
      </c>
    </row>
    <row r="706" spans="1:5" x14ac:dyDescent="0.25">
      <c r="A706" t="s">
        <v>62</v>
      </c>
      <c r="B706" t="s">
        <v>68</v>
      </c>
      <c r="C706" t="s">
        <v>205</v>
      </c>
      <c r="D706" t="s">
        <v>201</v>
      </c>
      <c r="E706">
        <v>4204</v>
      </c>
    </row>
    <row r="707" spans="1:5" x14ac:dyDescent="0.25">
      <c r="A707" t="s">
        <v>62</v>
      </c>
      <c r="B707" t="s">
        <v>68</v>
      </c>
      <c r="C707" t="s">
        <v>205</v>
      </c>
      <c r="D707" t="s">
        <v>201</v>
      </c>
      <c r="E707">
        <v>3810</v>
      </c>
    </row>
    <row r="708" spans="1:5" x14ac:dyDescent="0.25">
      <c r="A708" t="s">
        <v>62</v>
      </c>
      <c r="B708" t="s">
        <v>68</v>
      </c>
      <c r="C708" t="s">
        <v>205</v>
      </c>
      <c r="D708" t="s">
        <v>201</v>
      </c>
      <c r="E708">
        <v>2982</v>
      </c>
    </row>
    <row r="709" spans="1:5" x14ac:dyDescent="0.25">
      <c r="A709" t="s">
        <v>62</v>
      </c>
      <c r="B709" t="s">
        <v>68</v>
      </c>
      <c r="C709" t="s">
        <v>205</v>
      </c>
      <c r="D709" t="s">
        <v>201</v>
      </c>
      <c r="E709">
        <v>2177</v>
      </c>
    </row>
    <row r="710" spans="1:5" x14ac:dyDescent="0.25">
      <c r="A710" t="s">
        <v>62</v>
      </c>
      <c r="B710" t="s">
        <v>68</v>
      </c>
      <c r="C710" t="s">
        <v>205</v>
      </c>
      <c r="D710" t="s">
        <v>201</v>
      </c>
      <c r="E710">
        <v>1368</v>
      </c>
    </row>
    <row r="711" spans="1:5" x14ac:dyDescent="0.25">
      <c r="A711" t="s">
        <v>62</v>
      </c>
      <c r="B711" t="s">
        <v>68</v>
      </c>
      <c r="C711" t="s">
        <v>205</v>
      </c>
      <c r="D711" t="s">
        <v>201</v>
      </c>
      <c r="E711">
        <v>603</v>
      </c>
    </row>
    <row r="712" spans="1:5" x14ac:dyDescent="0.25">
      <c r="A712" t="s">
        <v>62</v>
      </c>
      <c r="B712" t="s">
        <v>68</v>
      </c>
      <c r="C712" t="s">
        <v>205</v>
      </c>
      <c r="D712" t="s">
        <v>201</v>
      </c>
      <c r="E712">
        <v>390</v>
      </c>
    </row>
    <row r="713" spans="1:5" x14ac:dyDescent="0.25">
      <c r="A713" t="s">
        <v>62</v>
      </c>
      <c r="B713" t="s">
        <v>68</v>
      </c>
      <c r="C713" t="s">
        <v>205</v>
      </c>
      <c r="D713" t="s">
        <v>201</v>
      </c>
      <c r="E713">
        <v>132</v>
      </c>
    </row>
    <row r="714" spans="1:5" x14ac:dyDescent="0.25">
      <c r="A714" t="s">
        <v>62</v>
      </c>
      <c r="B714" t="s">
        <v>68</v>
      </c>
      <c r="C714" t="s">
        <v>205</v>
      </c>
      <c r="D714" t="s">
        <v>201</v>
      </c>
      <c r="E714">
        <v>84</v>
      </c>
    </row>
    <row r="715" spans="1:5" x14ac:dyDescent="0.25">
      <c r="A715" t="s">
        <v>62</v>
      </c>
      <c r="B715" t="s">
        <v>68</v>
      </c>
      <c r="C715" t="s">
        <v>205</v>
      </c>
      <c r="D715" t="s">
        <v>201</v>
      </c>
      <c r="E715">
        <v>39</v>
      </c>
    </row>
    <row r="716" spans="1:5" x14ac:dyDescent="0.25">
      <c r="A716" t="s">
        <v>62</v>
      </c>
      <c r="B716" t="s">
        <v>68</v>
      </c>
      <c r="C716" t="s">
        <v>205</v>
      </c>
      <c r="D716" t="s">
        <v>202</v>
      </c>
      <c r="E716">
        <v>1244</v>
      </c>
    </row>
    <row r="717" spans="1:5" x14ac:dyDescent="0.25">
      <c r="A717" t="s">
        <v>62</v>
      </c>
      <c r="B717" t="s">
        <v>68</v>
      </c>
      <c r="C717" t="s">
        <v>205</v>
      </c>
      <c r="D717" t="s">
        <v>202</v>
      </c>
      <c r="E717">
        <v>3480</v>
      </c>
    </row>
    <row r="718" spans="1:5" x14ac:dyDescent="0.25">
      <c r="A718" t="s">
        <v>62</v>
      </c>
      <c r="B718" t="s">
        <v>68</v>
      </c>
      <c r="C718" t="s">
        <v>205</v>
      </c>
      <c r="D718" t="s">
        <v>202</v>
      </c>
      <c r="E718">
        <v>4680</v>
      </c>
    </row>
    <row r="719" spans="1:5" x14ac:dyDescent="0.25">
      <c r="A719" t="s">
        <v>62</v>
      </c>
      <c r="B719" t="s">
        <v>68</v>
      </c>
      <c r="C719" t="s">
        <v>205</v>
      </c>
      <c r="D719" t="s">
        <v>202</v>
      </c>
      <c r="E719">
        <v>4576</v>
      </c>
    </row>
    <row r="720" spans="1:5" x14ac:dyDescent="0.25">
      <c r="A720" t="s">
        <v>62</v>
      </c>
      <c r="B720" t="s">
        <v>68</v>
      </c>
      <c r="C720" t="s">
        <v>205</v>
      </c>
      <c r="D720" t="s">
        <v>202</v>
      </c>
      <c r="E720">
        <v>3260</v>
      </c>
    </row>
    <row r="721" spans="1:5" x14ac:dyDescent="0.25">
      <c r="A721" t="s">
        <v>62</v>
      </c>
      <c r="B721" t="s">
        <v>68</v>
      </c>
      <c r="C721" t="s">
        <v>205</v>
      </c>
      <c r="D721" t="s">
        <v>202</v>
      </c>
      <c r="E721">
        <v>1818</v>
      </c>
    </row>
    <row r="722" spans="1:5" x14ac:dyDescent="0.25">
      <c r="A722" t="s">
        <v>62</v>
      </c>
      <c r="B722" t="s">
        <v>68</v>
      </c>
      <c r="C722" t="s">
        <v>205</v>
      </c>
      <c r="D722" t="s">
        <v>202</v>
      </c>
      <c r="E722">
        <v>847</v>
      </c>
    </row>
    <row r="723" spans="1:5" x14ac:dyDescent="0.25">
      <c r="A723" t="s">
        <v>62</v>
      </c>
      <c r="B723" t="s">
        <v>68</v>
      </c>
      <c r="C723" t="s">
        <v>205</v>
      </c>
      <c r="D723" t="s">
        <v>202</v>
      </c>
      <c r="E723">
        <v>560</v>
      </c>
    </row>
    <row r="724" spans="1:5" x14ac:dyDescent="0.25">
      <c r="A724" t="s">
        <v>62</v>
      </c>
      <c r="B724" t="s">
        <v>68</v>
      </c>
      <c r="C724" t="s">
        <v>205</v>
      </c>
      <c r="D724" t="s">
        <v>202</v>
      </c>
      <c r="E724">
        <v>207</v>
      </c>
    </row>
    <row r="725" spans="1:5" x14ac:dyDescent="0.25">
      <c r="A725" t="s">
        <v>62</v>
      </c>
      <c r="B725" t="s">
        <v>68</v>
      </c>
      <c r="C725" t="s">
        <v>205</v>
      </c>
      <c r="D725" t="s">
        <v>202</v>
      </c>
      <c r="E725">
        <v>20</v>
      </c>
    </row>
    <row r="726" spans="1:5" x14ac:dyDescent="0.25">
      <c r="A726" t="s">
        <v>62</v>
      </c>
      <c r="B726" t="s">
        <v>68</v>
      </c>
      <c r="C726" t="s">
        <v>205</v>
      </c>
      <c r="D726" t="s">
        <v>202</v>
      </c>
      <c r="E726">
        <v>11</v>
      </c>
    </row>
    <row r="727" spans="1:5" x14ac:dyDescent="0.25">
      <c r="A727" t="s">
        <v>62</v>
      </c>
      <c r="B727" t="s">
        <v>68</v>
      </c>
      <c r="C727" t="s">
        <v>205</v>
      </c>
      <c r="D727" t="s">
        <v>203</v>
      </c>
      <c r="E727">
        <v>1107</v>
      </c>
    </row>
    <row r="728" spans="1:5" x14ac:dyDescent="0.25">
      <c r="A728" t="s">
        <v>62</v>
      </c>
      <c r="B728" t="s">
        <v>68</v>
      </c>
      <c r="C728" t="s">
        <v>205</v>
      </c>
      <c r="D728" t="s">
        <v>203</v>
      </c>
      <c r="E728">
        <v>1794</v>
      </c>
    </row>
    <row r="729" spans="1:5" x14ac:dyDescent="0.25">
      <c r="A729" t="s">
        <v>62</v>
      </c>
      <c r="B729" t="s">
        <v>68</v>
      </c>
      <c r="C729" t="s">
        <v>205</v>
      </c>
      <c r="D729" t="s">
        <v>203</v>
      </c>
      <c r="E729">
        <v>1545</v>
      </c>
    </row>
    <row r="730" spans="1:5" x14ac:dyDescent="0.25">
      <c r="A730" t="s">
        <v>62</v>
      </c>
      <c r="B730" t="s">
        <v>68</v>
      </c>
      <c r="C730" t="s">
        <v>205</v>
      </c>
      <c r="D730" t="s">
        <v>203</v>
      </c>
      <c r="E730">
        <v>924</v>
      </c>
    </row>
    <row r="731" spans="1:5" x14ac:dyDescent="0.25">
      <c r="A731" t="s">
        <v>62</v>
      </c>
      <c r="B731" t="s">
        <v>68</v>
      </c>
      <c r="C731" t="s">
        <v>205</v>
      </c>
      <c r="D731" t="s">
        <v>203</v>
      </c>
      <c r="E731">
        <v>470</v>
      </c>
    </row>
    <row r="732" spans="1:5" x14ac:dyDescent="0.25">
      <c r="A732" t="s">
        <v>62</v>
      </c>
      <c r="B732" t="s">
        <v>68</v>
      </c>
      <c r="C732" t="s">
        <v>205</v>
      </c>
      <c r="D732" t="s">
        <v>203</v>
      </c>
      <c r="E732">
        <v>216</v>
      </c>
    </row>
    <row r="733" spans="1:5" x14ac:dyDescent="0.25">
      <c r="A733" t="s">
        <v>62</v>
      </c>
      <c r="B733" t="s">
        <v>68</v>
      </c>
      <c r="C733" t="s">
        <v>205</v>
      </c>
      <c r="D733" t="s">
        <v>203</v>
      </c>
      <c r="E733">
        <v>77</v>
      </c>
    </row>
    <row r="734" spans="1:5" x14ac:dyDescent="0.25">
      <c r="A734" t="s">
        <v>62</v>
      </c>
      <c r="B734" t="s">
        <v>68</v>
      </c>
      <c r="C734" t="s">
        <v>205</v>
      </c>
      <c r="D734" t="s">
        <v>203</v>
      </c>
      <c r="E734">
        <v>16</v>
      </c>
    </row>
    <row r="735" spans="1:5" x14ac:dyDescent="0.25">
      <c r="A735" t="s">
        <v>62</v>
      </c>
      <c r="B735" t="s">
        <v>68</v>
      </c>
      <c r="C735" t="s">
        <v>205</v>
      </c>
      <c r="D735" t="s">
        <v>204</v>
      </c>
      <c r="E735">
        <v>1870</v>
      </c>
    </row>
    <row r="736" spans="1:5" x14ac:dyDescent="0.25">
      <c r="A736" t="s">
        <v>62</v>
      </c>
      <c r="B736" t="s">
        <v>68</v>
      </c>
      <c r="C736" t="s">
        <v>205</v>
      </c>
      <c r="D736" t="s">
        <v>204</v>
      </c>
      <c r="E736">
        <v>884</v>
      </c>
    </row>
    <row r="737" spans="1:5" x14ac:dyDescent="0.25">
      <c r="A737" t="s">
        <v>62</v>
      </c>
      <c r="B737" t="s">
        <v>68</v>
      </c>
      <c r="C737" t="s">
        <v>205</v>
      </c>
      <c r="D737" t="s">
        <v>204</v>
      </c>
      <c r="E737">
        <v>282</v>
      </c>
    </row>
    <row r="738" spans="1:5" x14ac:dyDescent="0.25">
      <c r="A738" t="s">
        <v>62</v>
      </c>
      <c r="B738" t="s">
        <v>68</v>
      </c>
      <c r="C738" t="s">
        <v>205</v>
      </c>
      <c r="D738" t="s">
        <v>204</v>
      </c>
      <c r="E738">
        <v>40</v>
      </c>
    </row>
    <row r="739" spans="1:5" x14ac:dyDescent="0.25">
      <c r="A739" t="s">
        <v>62</v>
      </c>
      <c r="B739" t="s">
        <v>68</v>
      </c>
      <c r="C739" t="s">
        <v>205</v>
      </c>
      <c r="D739" t="s">
        <v>204</v>
      </c>
      <c r="E739">
        <v>5</v>
      </c>
    </row>
    <row r="740" spans="1:5" x14ac:dyDescent="0.25">
      <c r="A740" t="s">
        <v>62</v>
      </c>
      <c r="B740" t="s">
        <v>68</v>
      </c>
      <c r="C740" t="s">
        <v>206</v>
      </c>
      <c r="D740" t="s">
        <v>200</v>
      </c>
      <c r="E740">
        <v>2</v>
      </c>
    </row>
    <row r="741" spans="1:5" x14ac:dyDescent="0.25">
      <c r="A741" t="s">
        <v>62</v>
      </c>
      <c r="B741" t="s">
        <v>68</v>
      </c>
      <c r="C741" t="s">
        <v>206</v>
      </c>
      <c r="D741" t="s">
        <v>201</v>
      </c>
      <c r="E741">
        <v>9</v>
      </c>
    </row>
    <row r="742" spans="1:5" x14ac:dyDescent="0.25">
      <c r="A742" t="s">
        <v>62</v>
      </c>
      <c r="B742" t="s">
        <v>68</v>
      </c>
      <c r="C742" t="s">
        <v>206</v>
      </c>
      <c r="D742" t="s">
        <v>202</v>
      </c>
      <c r="E742">
        <v>2</v>
      </c>
    </row>
    <row r="743" spans="1:5" x14ac:dyDescent="0.25">
      <c r="A743" t="s">
        <v>62</v>
      </c>
      <c r="B743" t="s">
        <v>68</v>
      </c>
      <c r="C743" t="s">
        <v>206</v>
      </c>
      <c r="D743" t="s">
        <v>204</v>
      </c>
      <c r="E743">
        <v>1</v>
      </c>
    </row>
    <row r="744" spans="1:5" x14ac:dyDescent="0.25">
      <c r="A744" t="s">
        <v>61</v>
      </c>
      <c r="B744" t="s">
        <v>73</v>
      </c>
      <c r="C744" t="s">
        <v>199</v>
      </c>
      <c r="D744" t="s">
        <v>201</v>
      </c>
      <c r="E744">
        <v>2</v>
      </c>
    </row>
    <row r="745" spans="1:5" x14ac:dyDescent="0.25">
      <c r="A745" t="s">
        <v>61</v>
      </c>
      <c r="B745" t="s">
        <v>73</v>
      </c>
      <c r="C745" t="s">
        <v>199</v>
      </c>
      <c r="D745" t="s">
        <v>202</v>
      </c>
      <c r="E745">
        <v>3</v>
      </c>
    </row>
    <row r="746" spans="1:5" x14ac:dyDescent="0.25">
      <c r="A746" t="s">
        <v>61</v>
      </c>
      <c r="B746" t="s">
        <v>73</v>
      </c>
      <c r="C746" t="s">
        <v>199</v>
      </c>
      <c r="D746" t="s">
        <v>203</v>
      </c>
      <c r="E746">
        <v>2</v>
      </c>
    </row>
    <row r="747" spans="1:5" x14ac:dyDescent="0.25">
      <c r="A747" t="s">
        <v>61</v>
      </c>
      <c r="B747" t="s">
        <v>73</v>
      </c>
      <c r="C747" t="s">
        <v>199</v>
      </c>
      <c r="D747" t="s">
        <v>204</v>
      </c>
      <c r="E747">
        <v>1</v>
      </c>
    </row>
    <row r="748" spans="1:5" x14ac:dyDescent="0.25">
      <c r="A748" t="s">
        <v>61</v>
      </c>
      <c r="B748" t="s">
        <v>73</v>
      </c>
      <c r="C748" t="s">
        <v>205</v>
      </c>
      <c r="D748" t="s">
        <v>200</v>
      </c>
      <c r="E748">
        <v>2</v>
      </c>
    </row>
    <row r="749" spans="1:5" x14ac:dyDescent="0.25">
      <c r="A749" t="s">
        <v>61</v>
      </c>
      <c r="B749" t="s">
        <v>73</v>
      </c>
      <c r="C749" t="s">
        <v>205</v>
      </c>
      <c r="D749" t="s">
        <v>201</v>
      </c>
      <c r="E749">
        <v>3</v>
      </c>
    </row>
    <row r="750" spans="1:5" x14ac:dyDescent="0.25">
      <c r="A750" t="s">
        <v>61</v>
      </c>
      <c r="B750" t="s">
        <v>73</v>
      </c>
      <c r="C750" t="s">
        <v>205</v>
      </c>
      <c r="D750" t="s">
        <v>202</v>
      </c>
      <c r="E750">
        <v>4</v>
      </c>
    </row>
    <row r="751" spans="1:5" x14ac:dyDescent="0.25">
      <c r="A751" t="s">
        <v>61</v>
      </c>
      <c r="B751" t="s">
        <v>73</v>
      </c>
      <c r="C751" t="s">
        <v>205</v>
      </c>
      <c r="D751" t="s">
        <v>204</v>
      </c>
      <c r="E751">
        <v>1</v>
      </c>
    </row>
    <row r="752" spans="1:5" x14ac:dyDescent="0.25">
      <c r="A752" t="s">
        <v>61</v>
      </c>
      <c r="B752" t="s">
        <v>72</v>
      </c>
      <c r="C752" t="s">
        <v>199</v>
      </c>
      <c r="D752" t="s">
        <v>200</v>
      </c>
      <c r="E752">
        <v>69</v>
      </c>
    </row>
    <row r="753" spans="1:5" x14ac:dyDescent="0.25">
      <c r="A753" t="s">
        <v>61</v>
      </c>
      <c r="B753" t="s">
        <v>72</v>
      </c>
      <c r="C753" t="s">
        <v>199</v>
      </c>
      <c r="D753" t="s">
        <v>200</v>
      </c>
      <c r="E753">
        <v>2</v>
      </c>
    </row>
    <row r="754" spans="1:5" x14ac:dyDescent="0.25">
      <c r="A754" t="s">
        <v>61</v>
      </c>
      <c r="B754" t="s">
        <v>72</v>
      </c>
      <c r="C754" t="s">
        <v>199</v>
      </c>
      <c r="D754" t="s">
        <v>201</v>
      </c>
      <c r="E754">
        <v>204</v>
      </c>
    </row>
    <row r="755" spans="1:5" x14ac:dyDescent="0.25">
      <c r="A755" t="s">
        <v>61</v>
      </c>
      <c r="B755" t="s">
        <v>72</v>
      </c>
      <c r="C755" t="s">
        <v>199</v>
      </c>
      <c r="D755" t="s">
        <v>201</v>
      </c>
      <c r="E755">
        <v>14</v>
      </c>
    </row>
    <row r="756" spans="1:5" x14ac:dyDescent="0.25">
      <c r="A756" t="s">
        <v>61</v>
      </c>
      <c r="B756" t="s">
        <v>72</v>
      </c>
      <c r="C756" t="s">
        <v>199</v>
      </c>
      <c r="D756" t="s">
        <v>202</v>
      </c>
      <c r="E756">
        <v>493</v>
      </c>
    </row>
    <row r="757" spans="1:5" x14ac:dyDescent="0.25">
      <c r="A757" t="s">
        <v>61</v>
      </c>
      <c r="B757" t="s">
        <v>72</v>
      </c>
      <c r="C757" t="s">
        <v>199</v>
      </c>
      <c r="D757" t="s">
        <v>202</v>
      </c>
      <c r="E757">
        <v>46</v>
      </c>
    </row>
    <row r="758" spans="1:5" x14ac:dyDescent="0.25">
      <c r="A758" t="s">
        <v>61</v>
      </c>
      <c r="B758" t="s">
        <v>72</v>
      </c>
      <c r="C758" t="s">
        <v>199</v>
      </c>
      <c r="D758" t="s">
        <v>203</v>
      </c>
      <c r="E758">
        <v>288</v>
      </c>
    </row>
    <row r="759" spans="1:5" x14ac:dyDescent="0.25">
      <c r="A759" t="s">
        <v>61</v>
      </c>
      <c r="B759" t="s">
        <v>72</v>
      </c>
      <c r="C759" t="s">
        <v>199</v>
      </c>
      <c r="D759" t="s">
        <v>203</v>
      </c>
      <c r="E759">
        <v>30</v>
      </c>
    </row>
    <row r="760" spans="1:5" x14ac:dyDescent="0.25">
      <c r="A760" t="s">
        <v>61</v>
      </c>
      <c r="B760" t="s">
        <v>72</v>
      </c>
      <c r="C760" t="s">
        <v>199</v>
      </c>
      <c r="D760" t="s">
        <v>204</v>
      </c>
      <c r="E760">
        <v>203</v>
      </c>
    </row>
    <row r="761" spans="1:5" x14ac:dyDescent="0.25">
      <c r="A761" t="s">
        <v>61</v>
      </c>
      <c r="B761" t="s">
        <v>72</v>
      </c>
      <c r="C761" t="s">
        <v>199</v>
      </c>
      <c r="D761" t="s">
        <v>204</v>
      </c>
      <c r="E761">
        <v>2</v>
      </c>
    </row>
    <row r="762" spans="1:5" x14ac:dyDescent="0.25">
      <c r="A762" t="s">
        <v>61</v>
      </c>
      <c r="B762" t="s">
        <v>72</v>
      </c>
      <c r="C762" t="s">
        <v>205</v>
      </c>
      <c r="D762" t="s">
        <v>200</v>
      </c>
      <c r="E762">
        <v>54</v>
      </c>
    </row>
    <row r="763" spans="1:5" x14ac:dyDescent="0.25">
      <c r="A763" t="s">
        <v>61</v>
      </c>
      <c r="B763" t="s">
        <v>72</v>
      </c>
      <c r="C763" t="s">
        <v>205</v>
      </c>
      <c r="D763" t="s">
        <v>200</v>
      </c>
      <c r="E763">
        <v>2</v>
      </c>
    </row>
    <row r="764" spans="1:5" x14ac:dyDescent="0.25">
      <c r="A764" t="s">
        <v>61</v>
      </c>
      <c r="B764" t="s">
        <v>72</v>
      </c>
      <c r="C764" t="s">
        <v>205</v>
      </c>
      <c r="D764" t="s">
        <v>201</v>
      </c>
      <c r="E764">
        <v>169</v>
      </c>
    </row>
    <row r="765" spans="1:5" x14ac:dyDescent="0.25">
      <c r="A765" t="s">
        <v>61</v>
      </c>
      <c r="B765" t="s">
        <v>72</v>
      </c>
      <c r="C765" t="s">
        <v>205</v>
      </c>
      <c r="D765" t="s">
        <v>201</v>
      </c>
      <c r="E765">
        <v>2</v>
      </c>
    </row>
    <row r="766" spans="1:5" x14ac:dyDescent="0.25">
      <c r="A766" t="s">
        <v>61</v>
      </c>
      <c r="B766" t="s">
        <v>72</v>
      </c>
      <c r="C766" t="s">
        <v>205</v>
      </c>
      <c r="D766" t="s">
        <v>202</v>
      </c>
      <c r="E766">
        <v>333</v>
      </c>
    </row>
    <row r="767" spans="1:5" x14ac:dyDescent="0.25">
      <c r="A767" t="s">
        <v>61</v>
      </c>
      <c r="B767" t="s">
        <v>72</v>
      </c>
      <c r="C767" t="s">
        <v>205</v>
      </c>
      <c r="D767" t="s">
        <v>202</v>
      </c>
      <c r="E767">
        <v>10</v>
      </c>
    </row>
    <row r="768" spans="1:5" x14ac:dyDescent="0.25">
      <c r="A768" t="s">
        <v>61</v>
      </c>
      <c r="B768" t="s">
        <v>72</v>
      </c>
      <c r="C768" t="s">
        <v>205</v>
      </c>
      <c r="D768" t="s">
        <v>203</v>
      </c>
      <c r="E768">
        <v>215</v>
      </c>
    </row>
    <row r="769" spans="1:5" x14ac:dyDescent="0.25">
      <c r="A769" t="s">
        <v>61</v>
      </c>
      <c r="B769" t="s">
        <v>72</v>
      </c>
      <c r="C769" t="s">
        <v>205</v>
      </c>
      <c r="D769" t="s">
        <v>203</v>
      </c>
      <c r="E769">
        <v>12</v>
      </c>
    </row>
    <row r="770" spans="1:5" x14ac:dyDescent="0.25">
      <c r="A770" t="s">
        <v>61</v>
      </c>
      <c r="B770" t="s">
        <v>72</v>
      </c>
      <c r="C770" t="s">
        <v>205</v>
      </c>
      <c r="D770" t="s">
        <v>204</v>
      </c>
      <c r="E770">
        <v>154</v>
      </c>
    </row>
    <row r="771" spans="1:5" x14ac:dyDescent="0.25">
      <c r="A771" t="s">
        <v>61</v>
      </c>
      <c r="B771" t="s">
        <v>72</v>
      </c>
      <c r="C771" t="s">
        <v>205</v>
      </c>
      <c r="D771" t="s">
        <v>204</v>
      </c>
      <c r="E771">
        <v>4</v>
      </c>
    </row>
    <row r="772" spans="1:5" x14ac:dyDescent="0.25">
      <c r="A772" t="s">
        <v>61</v>
      </c>
      <c r="B772" t="s">
        <v>71</v>
      </c>
      <c r="C772" t="s">
        <v>199</v>
      </c>
      <c r="D772" t="s">
        <v>200</v>
      </c>
      <c r="E772">
        <v>4</v>
      </c>
    </row>
    <row r="773" spans="1:5" x14ac:dyDescent="0.25">
      <c r="A773" t="s">
        <v>61</v>
      </c>
      <c r="B773" t="s">
        <v>71</v>
      </c>
      <c r="C773" t="s">
        <v>199</v>
      </c>
      <c r="D773" t="s">
        <v>201</v>
      </c>
      <c r="E773">
        <v>4</v>
      </c>
    </row>
    <row r="774" spans="1:5" x14ac:dyDescent="0.25">
      <c r="A774" t="s">
        <v>61</v>
      </c>
      <c r="B774" t="s">
        <v>71</v>
      </c>
      <c r="C774" t="s">
        <v>199</v>
      </c>
      <c r="D774" t="s">
        <v>202</v>
      </c>
      <c r="E774">
        <v>8</v>
      </c>
    </row>
    <row r="775" spans="1:5" x14ac:dyDescent="0.25">
      <c r="A775" t="s">
        <v>61</v>
      </c>
      <c r="B775" t="s">
        <v>71</v>
      </c>
      <c r="C775" t="s">
        <v>199</v>
      </c>
      <c r="D775" t="s">
        <v>203</v>
      </c>
      <c r="E775">
        <v>7</v>
      </c>
    </row>
    <row r="776" spans="1:5" x14ac:dyDescent="0.25">
      <c r="A776" t="s">
        <v>61</v>
      </c>
      <c r="B776" t="s">
        <v>71</v>
      </c>
      <c r="C776" t="s">
        <v>205</v>
      </c>
      <c r="D776" t="s">
        <v>200</v>
      </c>
      <c r="E776">
        <v>3</v>
      </c>
    </row>
    <row r="777" spans="1:5" x14ac:dyDescent="0.25">
      <c r="A777" t="s">
        <v>61</v>
      </c>
      <c r="B777" t="s">
        <v>71</v>
      </c>
      <c r="C777" t="s">
        <v>205</v>
      </c>
      <c r="D777" t="s">
        <v>201</v>
      </c>
      <c r="E777">
        <v>6</v>
      </c>
    </row>
    <row r="778" spans="1:5" x14ac:dyDescent="0.25">
      <c r="A778" t="s">
        <v>61</v>
      </c>
      <c r="B778" t="s">
        <v>71</v>
      </c>
      <c r="C778" t="s">
        <v>205</v>
      </c>
      <c r="D778" t="s">
        <v>202</v>
      </c>
      <c r="E778">
        <v>8</v>
      </c>
    </row>
    <row r="779" spans="1:5" x14ac:dyDescent="0.25">
      <c r="A779" t="s">
        <v>61</v>
      </c>
      <c r="B779" t="s">
        <v>71</v>
      </c>
      <c r="C779" t="s">
        <v>205</v>
      </c>
      <c r="D779" t="s">
        <v>203</v>
      </c>
      <c r="E779">
        <v>1</v>
      </c>
    </row>
    <row r="780" spans="1:5" x14ac:dyDescent="0.25">
      <c r="A780" t="s">
        <v>61</v>
      </c>
      <c r="B780" t="s">
        <v>70</v>
      </c>
      <c r="C780" t="s">
        <v>199</v>
      </c>
      <c r="D780" t="s">
        <v>200</v>
      </c>
      <c r="E780">
        <v>3</v>
      </c>
    </row>
    <row r="781" spans="1:5" x14ac:dyDescent="0.25">
      <c r="A781" t="s">
        <v>61</v>
      </c>
      <c r="B781" t="s">
        <v>70</v>
      </c>
      <c r="C781" t="s">
        <v>199</v>
      </c>
      <c r="D781" t="s">
        <v>201</v>
      </c>
      <c r="E781">
        <v>8</v>
      </c>
    </row>
    <row r="782" spans="1:5" x14ac:dyDescent="0.25">
      <c r="A782" t="s">
        <v>61</v>
      </c>
      <c r="B782" t="s">
        <v>70</v>
      </c>
      <c r="C782" t="s">
        <v>199</v>
      </c>
      <c r="D782" t="s">
        <v>202</v>
      </c>
      <c r="E782">
        <v>10</v>
      </c>
    </row>
    <row r="783" spans="1:5" x14ac:dyDescent="0.25">
      <c r="A783" t="s">
        <v>61</v>
      </c>
      <c r="B783" t="s">
        <v>70</v>
      </c>
      <c r="C783" t="s">
        <v>199</v>
      </c>
      <c r="D783" t="s">
        <v>203</v>
      </c>
      <c r="E783">
        <v>1</v>
      </c>
    </row>
    <row r="784" spans="1:5" x14ac:dyDescent="0.25">
      <c r="A784" t="s">
        <v>61</v>
      </c>
      <c r="B784" t="s">
        <v>70</v>
      </c>
      <c r="C784" t="s">
        <v>199</v>
      </c>
      <c r="D784" t="s">
        <v>204</v>
      </c>
      <c r="E784">
        <v>2</v>
      </c>
    </row>
    <row r="785" spans="1:5" x14ac:dyDescent="0.25">
      <c r="A785" t="s">
        <v>61</v>
      </c>
      <c r="B785" t="s">
        <v>70</v>
      </c>
      <c r="C785" t="s">
        <v>205</v>
      </c>
      <c r="D785" t="s">
        <v>200</v>
      </c>
      <c r="E785">
        <v>1</v>
      </c>
    </row>
    <row r="786" spans="1:5" x14ac:dyDescent="0.25">
      <c r="A786" t="s">
        <v>61</v>
      </c>
      <c r="B786" t="s">
        <v>70</v>
      </c>
      <c r="C786" t="s">
        <v>205</v>
      </c>
      <c r="D786" t="s">
        <v>201</v>
      </c>
      <c r="E786">
        <v>6</v>
      </c>
    </row>
    <row r="787" spans="1:5" x14ac:dyDescent="0.25">
      <c r="A787" t="s">
        <v>61</v>
      </c>
      <c r="B787" t="s">
        <v>70</v>
      </c>
      <c r="C787" t="s">
        <v>205</v>
      </c>
      <c r="D787" t="s">
        <v>202</v>
      </c>
      <c r="E787">
        <v>12</v>
      </c>
    </row>
    <row r="788" spans="1:5" x14ac:dyDescent="0.25">
      <c r="A788" t="s">
        <v>61</v>
      </c>
      <c r="B788" t="s">
        <v>70</v>
      </c>
      <c r="C788" t="s">
        <v>205</v>
      </c>
      <c r="D788" t="s">
        <v>203</v>
      </c>
      <c r="E788">
        <v>8</v>
      </c>
    </row>
    <row r="789" spans="1:5" x14ac:dyDescent="0.25">
      <c r="A789" t="s">
        <v>61</v>
      </c>
      <c r="B789" t="s">
        <v>70</v>
      </c>
      <c r="C789" t="s">
        <v>205</v>
      </c>
      <c r="D789" t="s">
        <v>204</v>
      </c>
      <c r="E789">
        <v>3</v>
      </c>
    </row>
    <row r="790" spans="1:5" x14ac:dyDescent="0.25">
      <c r="A790" t="s">
        <v>61</v>
      </c>
      <c r="B790" t="s">
        <v>69</v>
      </c>
      <c r="C790" t="s">
        <v>199</v>
      </c>
      <c r="D790" t="s">
        <v>200</v>
      </c>
      <c r="E790">
        <v>105</v>
      </c>
    </row>
    <row r="791" spans="1:5" x14ac:dyDescent="0.25">
      <c r="A791" t="s">
        <v>61</v>
      </c>
      <c r="B791" t="s">
        <v>69</v>
      </c>
      <c r="C791" t="s">
        <v>199</v>
      </c>
      <c r="D791" t="s">
        <v>200</v>
      </c>
      <c r="E791">
        <v>6</v>
      </c>
    </row>
    <row r="792" spans="1:5" x14ac:dyDescent="0.25">
      <c r="A792" t="s">
        <v>61</v>
      </c>
      <c r="B792" t="s">
        <v>69</v>
      </c>
      <c r="C792" t="s">
        <v>199</v>
      </c>
      <c r="D792" t="s">
        <v>200</v>
      </c>
      <c r="E792">
        <v>6</v>
      </c>
    </row>
    <row r="793" spans="1:5" x14ac:dyDescent="0.25">
      <c r="A793" t="s">
        <v>61</v>
      </c>
      <c r="B793" t="s">
        <v>69</v>
      </c>
      <c r="C793" t="s">
        <v>199</v>
      </c>
      <c r="D793" t="s">
        <v>201</v>
      </c>
      <c r="E793">
        <v>307</v>
      </c>
    </row>
    <row r="794" spans="1:5" x14ac:dyDescent="0.25">
      <c r="A794" t="s">
        <v>61</v>
      </c>
      <c r="B794" t="s">
        <v>69</v>
      </c>
      <c r="C794" t="s">
        <v>199</v>
      </c>
      <c r="D794" t="s">
        <v>201</v>
      </c>
      <c r="E794">
        <v>20</v>
      </c>
    </row>
    <row r="795" spans="1:5" x14ac:dyDescent="0.25">
      <c r="A795" t="s">
        <v>61</v>
      </c>
      <c r="B795" t="s">
        <v>69</v>
      </c>
      <c r="C795" t="s">
        <v>199</v>
      </c>
      <c r="D795" t="s">
        <v>202</v>
      </c>
      <c r="E795">
        <v>796</v>
      </c>
    </row>
    <row r="796" spans="1:5" x14ac:dyDescent="0.25">
      <c r="A796" t="s">
        <v>61</v>
      </c>
      <c r="B796" t="s">
        <v>69</v>
      </c>
      <c r="C796" t="s">
        <v>199</v>
      </c>
      <c r="D796" t="s">
        <v>202</v>
      </c>
      <c r="E796">
        <v>138</v>
      </c>
    </row>
    <row r="797" spans="1:5" x14ac:dyDescent="0.25">
      <c r="A797" t="s">
        <v>61</v>
      </c>
      <c r="B797" t="s">
        <v>69</v>
      </c>
      <c r="C797" t="s">
        <v>199</v>
      </c>
      <c r="D797" t="s">
        <v>202</v>
      </c>
      <c r="E797">
        <v>18</v>
      </c>
    </row>
    <row r="798" spans="1:5" x14ac:dyDescent="0.25">
      <c r="A798" t="s">
        <v>61</v>
      </c>
      <c r="B798" t="s">
        <v>69</v>
      </c>
      <c r="C798" t="s">
        <v>199</v>
      </c>
      <c r="D798" t="s">
        <v>203</v>
      </c>
      <c r="E798">
        <v>486</v>
      </c>
    </row>
    <row r="799" spans="1:5" x14ac:dyDescent="0.25">
      <c r="A799" t="s">
        <v>61</v>
      </c>
      <c r="B799" t="s">
        <v>69</v>
      </c>
      <c r="C799" t="s">
        <v>199</v>
      </c>
      <c r="D799" t="s">
        <v>203</v>
      </c>
      <c r="E799">
        <v>86</v>
      </c>
    </row>
    <row r="800" spans="1:5" x14ac:dyDescent="0.25">
      <c r="A800" t="s">
        <v>61</v>
      </c>
      <c r="B800" t="s">
        <v>69</v>
      </c>
      <c r="C800" t="s">
        <v>199</v>
      </c>
      <c r="D800" t="s">
        <v>203</v>
      </c>
      <c r="E800">
        <v>6</v>
      </c>
    </row>
    <row r="801" spans="1:5" x14ac:dyDescent="0.25">
      <c r="A801" t="s">
        <v>61</v>
      </c>
      <c r="B801" t="s">
        <v>69</v>
      </c>
      <c r="C801" t="s">
        <v>199</v>
      </c>
      <c r="D801" t="s">
        <v>204</v>
      </c>
      <c r="E801">
        <v>356</v>
      </c>
    </row>
    <row r="802" spans="1:5" x14ac:dyDescent="0.25">
      <c r="A802" t="s">
        <v>61</v>
      </c>
      <c r="B802" t="s">
        <v>69</v>
      </c>
      <c r="C802" t="s">
        <v>199</v>
      </c>
      <c r="D802" t="s">
        <v>204</v>
      </c>
      <c r="E802">
        <v>34</v>
      </c>
    </row>
    <row r="803" spans="1:5" x14ac:dyDescent="0.25">
      <c r="A803" t="s">
        <v>61</v>
      </c>
      <c r="B803" t="s">
        <v>69</v>
      </c>
      <c r="C803" t="s">
        <v>205</v>
      </c>
      <c r="D803" t="s">
        <v>200</v>
      </c>
      <c r="E803">
        <v>106</v>
      </c>
    </row>
    <row r="804" spans="1:5" x14ac:dyDescent="0.25">
      <c r="A804" t="s">
        <v>61</v>
      </c>
      <c r="B804" t="s">
        <v>69</v>
      </c>
      <c r="C804" t="s">
        <v>205</v>
      </c>
      <c r="D804" t="s">
        <v>200</v>
      </c>
      <c r="E804">
        <v>2</v>
      </c>
    </row>
    <row r="805" spans="1:5" x14ac:dyDescent="0.25">
      <c r="A805" t="s">
        <v>61</v>
      </c>
      <c r="B805" t="s">
        <v>69</v>
      </c>
      <c r="C805" t="s">
        <v>205</v>
      </c>
      <c r="D805" t="s">
        <v>201</v>
      </c>
      <c r="E805">
        <v>334</v>
      </c>
    </row>
    <row r="806" spans="1:5" x14ac:dyDescent="0.25">
      <c r="A806" t="s">
        <v>61</v>
      </c>
      <c r="B806" t="s">
        <v>69</v>
      </c>
      <c r="C806" t="s">
        <v>205</v>
      </c>
      <c r="D806" t="s">
        <v>201</v>
      </c>
      <c r="E806">
        <v>30</v>
      </c>
    </row>
    <row r="807" spans="1:5" x14ac:dyDescent="0.25">
      <c r="A807" t="s">
        <v>61</v>
      </c>
      <c r="B807" t="s">
        <v>69</v>
      </c>
      <c r="C807" t="s">
        <v>205</v>
      </c>
      <c r="D807" t="s">
        <v>201</v>
      </c>
      <c r="E807">
        <v>3</v>
      </c>
    </row>
    <row r="808" spans="1:5" x14ac:dyDescent="0.25">
      <c r="A808" t="s">
        <v>61</v>
      </c>
      <c r="B808" t="s">
        <v>69</v>
      </c>
      <c r="C808" t="s">
        <v>205</v>
      </c>
      <c r="D808" t="s">
        <v>202</v>
      </c>
      <c r="E808">
        <v>772</v>
      </c>
    </row>
    <row r="809" spans="1:5" x14ac:dyDescent="0.25">
      <c r="A809" t="s">
        <v>61</v>
      </c>
      <c r="B809" t="s">
        <v>69</v>
      </c>
      <c r="C809" t="s">
        <v>205</v>
      </c>
      <c r="D809" t="s">
        <v>202</v>
      </c>
      <c r="E809">
        <v>94</v>
      </c>
    </row>
    <row r="810" spans="1:5" x14ac:dyDescent="0.25">
      <c r="A810" t="s">
        <v>61</v>
      </c>
      <c r="B810" t="s">
        <v>69</v>
      </c>
      <c r="C810" t="s">
        <v>205</v>
      </c>
      <c r="D810" t="s">
        <v>202</v>
      </c>
      <c r="E810">
        <v>3</v>
      </c>
    </row>
    <row r="811" spans="1:5" x14ac:dyDescent="0.25">
      <c r="A811" t="s">
        <v>61</v>
      </c>
      <c r="B811" t="s">
        <v>69</v>
      </c>
      <c r="C811" t="s">
        <v>205</v>
      </c>
      <c r="D811" t="s">
        <v>203</v>
      </c>
      <c r="E811">
        <v>542</v>
      </c>
    </row>
    <row r="812" spans="1:5" x14ac:dyDescent="0.25">
      <c r="A812" t="s">
        <v>61</v>
      </c>
      <c r="B812" t="s">
        <v>69</v>
      </c>
      <c r="C812" t="s">
        <v>205</v>
      </c>
      <c r="D812" t="s">
        <v>203</v>
      </c>
      <c r="E812">
        <v>78</v>
      </c>
    </row>
    <row r="813" spans="1:5" x14ac:dyDescent="0.25">
      <c r="A813" t="s">
        <v>61</v>
      </c>
      <c r="B813" t="s">
        <v>69</v>
      </c>
      <c r="C813" t="s">
        <v>205</v>
      </c>
      <c r="D813" t="s">
        <v>203</v>
      </c>
      <c r="E813">
        <v>12</v>
      </c>
    </row>
    <row r="814" spans="1:5" x14ac:dyDescent="0.25">
      <c r="A814" t="s">
        <v>61</v>
      </c>
      <c r="B814" t="s">
        <v>69</v>
      </c>
      <c r="C814" t="s">
        <v>205</v>
      </c>
      <c r="D814" t="s">
        <v>204</v>
      </c>
      <c r="E814">
        <v>414</v>
      </c>
    </row>
    <row r="815" spans="1:5" x14ac:dyDescent="0.25">
      <c r="A815" t="s">
        <v>61</v>
      </c>
      <c r="B815" t="s">
        <v>69</v>
      </c>
      <c r="C815" t="s">
        <v>205</v>
      </c>
      <c r="D815" t="s">
        <v>204</v>
      </c>
      <c r="E815">
        <v>30</v>
      </c>
    </row>
    <row r="816" spans="1:5" x14ac:dyDescent="0.25">
      <c r="A816" t="s">
        <v>61</v>
      </c>
      <c r="B816" t="s">
        <v>68</v>
      </c>
      <c r="C816" t="s">
        <v>199</v>
      </c>
      <c r="D816" t="s">
        <v>200</v>
      </c>
      <c r="E816">
        <v>113</v>
      </c>
    </row>
    <row r="817" spans="1:5" x14ac:dyDescent="0.25">
      <c r="A817" t="s">
        <v>61</v>
      </c>
      <c r="B817" t="s">
        <v>68</v>
      </c>
      <c r="C817" t="s">
        <v>199</v>
      </c>
      <c r="D817" t="s">
        <v>200</v>
      </c>
      <c r="E817">
        <v>4</v>
      </c>
    </row>
    <row r="818" spans="1:5" x14ac:dyDescent="0.25">
      <c r="A818" t="s">
        <v>61</v>
      </c>
      <c r="B818" t="s">
        <v>68</v>
      </c>
      <c r="C818" t="s">
        <v>199</v>
      </c>
      <c r="D818" t="s">
        <v>201</v>
      </c>
      <c r="E818">
        <v>291</v>
      </c>
    </row>
    <row r="819" spans="1:5" x14ac:dyDescent="0.25">
      <c r="A819" t="s">
        <v>61</v>
      </c>
      <c r="B819" t="s">
        <v>68</v>
      </c>
      <c r="C819" t="s">
        <v>199</v>
      </c>
      <c r="D819" t="s">
        <v>201</v>
      </c>
      <c r="E819">
        <v>20</v>
      </c>
    </row>
    <row r="820" spans="1:5" x14ac:dyDescent="0.25">
      <c r="A820" t="s">
        <v>61</v>
      </c>
      <c r="B820" t="s">
        <v>68</v>
      </c>
      <c r="C820" t="s">
        <v>199</v>
      </c>
      <c r="D820" t="s">
        <v>202</v>
      </c>
      <c r="E820">
        <v>483</v>
      </c>
    </row>
    <row r="821" spans="1:5" x14ac:dyDescent="0.25">
      <c r="A821" t="s">
        <v>61</v>
      </c>
      <c r="B821" t="s">
        <v>68</v>
      </c>
      <c r="C821" t="s">
        <v>199</v>
      </c>
      <c r="D821" t="s">
        <v>202</v>
      </c>
      <c r="E821">
        <v>26</v>
      </c>
    </row>
    <row r="822" spans="1:5" x14ac:dyDescent="0.25">
      <c r="A822" t="s">
        <v>61</v>
      </c>
      <c r="B822" t="s">
        <v>68</v>
      </c>
      <c r="C822" t="s">
        <v>199</v>
      </c>
      <c r="D822" t="s">
        <v>202</v>
      </c>
      <c r="E822">
        <v>6</v>
      </c>
    </row>
    <row r="823" spans="1:5" x14ac:dyDescent="0.25">
      <c r="A823" t="s">
        <v>61</v>
      </c>
      <c r="B823" t="s">
        <v>68</v>
      </c>
      <c r="C823" t="s">
        <v>199</v>
      </c>
      <c r="D823" t="s">
        <v>203</v>
      </c>
      <c r="E823">
        <v>203</v>
      </c>
    </row>
    <row r="824" spans="1:5" x14ac:dyDescent="0.25">
      <c r="A824" t="s">
        <v>61</v>
      </c>
      <c r="B824" t="s">
        <v>68</v>
      </c>
      <c r="C824" t="s">
        <v>199</v>
      </c>
      <c r="D824" t="s">
        <v>203</v>
      </c>
      <c r="E824">
        <v>12</v>
      </c>
    </row>
    <row r="825" spans="1:5" x14ac:dyDescent="0.25">
      <c r="A825" t="s">
        <v>61</v>
      </c>
      <c r="B825" t="s">
        <v>68</v>
      </c>
      <c r="C825" t="s">
        <v>199</v>
      </c>
      <c r="D825" t="s">
        <v>203</v>
      </c>
      <c r="E825">
        <v>3</v>
      </c>
    </row>
    <row r="826" spans="1:5" x14ac:dyDescent="0.25">
      <c r="A826" t="s">
        <v>61</v>
      </c>
      <c r="B826" t="s">
        <v>68</v>
      </c>
      <c r="C826" t="s">
        <v>199</v>
      </c>
      <c r="D826" t="s">
        <v>204</v>
      </c>
      <c r="E826">
        <v>93</v>
      </c>
    </row>
    <row r="827" spans="1:5" x14ac:dyDescent="0.25">
      <c r="A827" t="s">
        <v>61</v>
      </c>
      <c r="B827" t="s">
        <v>68</v>
      </c>
      <c r="C827" t="s">
        <v>199</v>
      </c>
      <c r="D827" t="s">
        <v>204</v>
      </c>
      <c r="E827">
        <v>4</v>
      </c>
    </row>
    <row r="828" spans="1:5" x14ac:dyDescent="0.25">
      <c r="A828" t="s">
        <v>61</v>
      </c>
      <c r="B828" t="s">
        <v>68</v>
      </c>
      <c r="C828" t="s">
        <v>205</v>
      </c>
      <c r="D828" t="s">
        <v>200</v>
      </c>
      <c r="E828">
        <v>125</v>
      </c>
    </row>
    <row r="829" spans="1:5" x14ac:dyDescent="0.25">
      <c r="A829" t="s">
        <v>61</v>
      </c>
      <c r="B829" t="s">
        <v>68</v>
      </c>
      <c r="C829" t="s">
        <v>205</v>
      </c>
      <c r="D829" t="s">
        <v>200</v>
      </c>
      <c r="E829">
        <v>8</v>
      </c>
    </row>
    <row r="830" spans="1:5" x14ac:dyDescent="0.25">
      <c r="A830" t="s">
        <v>61</v>
      </c>
      <c r="B830" t="s">
        <v>68</v>
      </c>
      <c r="C830" t="s">
        <v>205</v>
      </c>
      <c r="D830" t="s">
        <v>201</v>
      </c>
      <c r="E830">
        <v>346</v>
      </c>
    </row>
    <row r="831" spans="1:5" x14ac:dyDescent="0.25">
      <c r="A831" t="s">
        <v>61</v>
      </c>
      <c r="B831" t="s">
        <v>68</v>
      </c>
      <c r="C831" t="s">
        <v>205</v>
      </c>
      <c r="D831" t="s">
        <v>201</v>
      </c>
      <c r="E831">
        <v>32</v>
      </c>
    </row>
    <row r="832" spans="1:5" x14ac:dyDescent="0.25">
      <c r="A832" t="s">
        <v>61</v>
      </c>
      <c r="B832" t="s">
        <v>68</v>
      </c>
      <c r="C832" t="s">
        <v>205</v>
      </c>
      <c r="D832" t="s">
        <v>202</v>
      </c>
      <c r="E832">
        <v>495</v>
      </c>
    </row>
    <row r="833" spans="1:5" x14ac:dyDescent="0.25">
      <c r="A833" t="s">
        <v>61</v>
      </c>
      <c r="B833" t="s">
        <v>68</v>
      </c>
      <c r="C833" t="s">
        <v>205</v>
      </c>
      <c r="D833" t="s">
        <v>202</v>
      </c>
      <c r="E833">
        <v>34</v>
      </c>
    </row>
    <row r="834" spans="1:5" x14ac:dyDescent="0.25">
      <c r="A834" t="s">
        <v>61</v>
      </c>
      <c r="B834" t="s">
        <v>68</v>
      </c>
      <c r="C834" t="s">
        <v>205</v>
      </c>
      <c r="D834" t="s">
        <v>202</v>
      </c>
      <c r="E834">
        <v>3</v>
      </c>
    </row>
    <row r="835" spans="1:5" x14ac:dyDescent="0.25">
      <c r="A835" t="s">
        <v>61</v>
      </c>
      <c r="B835" t="s">
        <v>68</v>
      </c>
      <c r="C835" t="s">
        <v>205</v>
      </c>
      <c r="D835" t="s">
        <v>203</v>
      </c>
      <c r="E835">
        <v>255</v>
      </c>
    </row>
    <row r="836" spans="1:5" x14ac:dyDescent="0.25">
      <c r="A836" t="s">
        <v>61</v>
      </c>
      <c r="B836" t="s">
        <v>68</v>
      </c>
      <c r="C836" t="s">
        <v>205</v>
      </c>
      <c r="D836" t="s">
        <v>203</v>
      </c>
      <c r="E836">
        <v>26</v>
      </c>
    </row>
    <row r="837" spans="1:5" x14ac:dyDescent="0.25">
      <c r="A837" t="s">
        <v>61</v>
      </c>
      <c r="B837" t="s">
        <v>68</v>
      </c>
      <c r="C837" t="s">
        <v>205</v>
      </c>
      <c r="D837" t="s">
        <v>204</v>
      </c>
      <c r="E837">
        <v>125</v>
      </c>
    </row>
    <row r="838" spans="1:5" x14ac:dyDescent="0.25">
      <c r="A838" t="s">
        <v>61</v>
      </c>
      <c r="B838" t="s">
        <v>68</v>
      </c>
      <c r="C838" t="s">
        <v>205</v>
      </c>
      <c r="D838" t="s">
        <v>204</v>
      </c>
      <c r="E838">
        <v>4</v>
      </c>
    </row>
    <row r="839" spans="1:5" x14ac:dyDescent="0.25">
      <c r="A839" t="s">
        <v>60</v>
      </c>
      <c r="B839" t="s">
        <v>73</v>
      </c>
      <c r="C839" t="s">
        <v>199</v>
      </c>
      <c r="D839" t="s">
        <v>200</v>
      </c>
      <c r="E839">
        <v>1</v>
      </c>
    </row>
    <row r="840" spans="1:5" x14ac:dyDescent="0.25">
      <c r="A840" t="s">
        <v>60</v>
      </c>
      <c r="B840" t="s">
        <v>73</v>
      </c>
      <c r="C840" t="s">
        <v>199</v>
      </c>
      <c r="D840" t="s">
        <v>201</v>
      </c>
      <c r="E840">
        <v>1</v>
      </c>
    </row>
    <row r="841" spans="1:5" x14ac:dyDescent="0.25">
      <c r="A841" t="s">
        <v>60</v>
      </c>
      <c r="B841" t="s">
        <v>73</v>
      </c>
      <c r="C841" t="s">
        <v>199</v>
      </c>
      <c r="D841" t="s">
        <v>202</v>
      </c>
      <c r="E841">
        <v>2</v>
      </c>
    </row>
    <row r="842" spans="1:5" x14ac:dyDescent="0.25">
      <c r="A842" t="s">
        <v>60</v>
      </c>
      <c r="B842" t="s">
        <v>73</v>
      </c>
      <c r="C842" t="s">
        <v>205</v>
      </c>
      <c r="D842" t="s">
        <v>200</v>
      </c>
      <c r="E842">
        <v>2</v>
      </c>
    </row>
    <row r="843" spans="1:5" x14ac:dyDescent="0.25">
      <c r="A843" t="s">
        <v>60</v>
      </c>
      <c r="B843" t="s">
        <v>73</v>
      </c>
      <c r="C843" t="s">
        <v>205</v>
      </c>
      <c r="D843" t="s">
        <v>201</v>
      </c>
      <c r="E843">
        <v>1</v>
      </c>
    </row>
    <row r="844" spans="1:5" x14ac:dyDescent="0.25">
      <c r="A844" t="s">
        <v>60</v>
      </c>
      <c r="B844" t="s">
        <v>73</v>
      </c>
      <c r="C844" t="s">
        <v>205</v>
      </c>
      <c r="D844" t="s">
        <v>203</v>
      </c>
      <c r="E844">
        <v>1</v>
      </c>
    </row>
    <row r="845" spans="1:5" x14ac:dyDescent="0.25">
      <c r="A845" t="s">
        <v>60</v>
      </c>
      <c r="B845" t="s">
        <v>72</v>
      </c>
      <c r="C845" t="s">
        <v>199</v>
      </c>
      <c r="D845" t="s">
        <v>200</v>
      </c>
      <c r="E845">
        <v>14</v>
      </c>
    </row>
    <row r="846" spans="1:5" x14ac:dyDescent="0.25">
      <c r="A846" t="s">
        <v>60</v>
      </c>
      <c r="B846" t="s">
        <v>72</v>
      </c>
      <c r="C846" t="s">
        <v>199</v>
      </c>
      <c r="D846" t="s">
        <v>201</v>
      </c>
      <c r="E846">
        <v>64</v>
      </c>
    </row>
    <row r="847" spans="1:5" x14ac:dyDescent="0.25">
      <c r="A847" t="s">
        <v>60</v>
      </c>
      <c r="B847" t="s">
        <v>72</v>
      </c>
      <c r="C847" t="s">
        <v>199</v>
      </c>
      <c r="D847" t="s">
        <v>202</v>
      </c>
      <c r="E847">
        <v>153</v>
      </c>
    </row>
    <row r="848" spans="1:5" x14ac:dyDescent="0.25">
      <c r="A848" t="s">
        <v>60</v>
      </c>
      <c r="B848" t="s">
        <v>72</v>
      </c>
      <c r="C848" t="s">
        <v>199</v>
      </c>
      <c r="D848" t="s">
        <v>202</v>
      </c>
      <c r="E848">
        <v>2</v>
      </c>
    </row>
    <row r="849" spans="1:5" x14ac:dyDescent="0.25">
      <c r="A849" t="s">
        <v>60</v>
      </c>
      <c r="B849" t="s">
        <v>72</v>
      </c>
      <c r="C849" t="s">
        <v>199</v>
      </c>
      <c r="D849" t="s">
        <v>203</v>
      </c>
      <c r="E849">
        <v>90</v>
      </c>
    </row>
    <row r="850" spans="1:5" x14ac:dyDescent="0.25">
      <c r="A850" t="s">
        <v>60</v>
      </c>
      <c r="B850" t="s">
        <v>72</v>
      </c>
      <c r="C850" t="s">
        <v>199</v>
      </c>
      <c r="D850" t="s">
        <v>203</v>
      </c>
      <c r="E850">
        <v>2</v>
      </c>
    </row>
    <row r="851" spans="1:5" x14ac:dyDescent="0.25">
      <c r="A851" t="s">
        <v>60</v>
      </c>
      <c r="B851" t="s">
        <v>72</v>
      </c>
      <c r="C851" t="s">
        <v>199</v>
      </c>
      <c r="D851" t="s">
        <v>204</v>
      </c>
      <c r="E851">
        <v>161</v>
      </c>
    </row>
    <row r="852" spans="1:5" x14ac:dyDescent="0.25">
      <c r="A852" t="s">
        <v>60</v>
      </c>
      <c r="B852" t="s">
        <v>72</v>
      </c>
      <c r="C852" t="s">
        <v>199</v>
      </c>
      <c r="D852" t="s">
        <v>204</v>
      </c>
      <c r="E852">
        <v>4</v>
      </c>
    </row>
    <row r="853" spans="1:5" x14ac:dyDescent="0.25">
      <c r="A853" t="s">
        <v>60</v>
      </c>
      <c r="B853" t="s">
        <v>72</v>
      </c>
      <c r="C853" t="s">
        <v>205</v>
      </c>
      <c r="D853" t="s">
        <v>200</v>
      </c>
      <c r="E853">
        <v>18</v>
      </c>
    </row>
    <row r="854" spans="1:5" x14ac:dyDescent="0.25">
      <c r="A854" t="s">
        <v>60</v>
      </c>
      <c r="B854" t="s">
        <v>72</v>
      </c>
      <c r="C854" t="s">
        <v>205</v>
      </c>
      <c r="D854" t="s">
        <v>201</v>
      </c>
      <c r="E854">
        <v>45</v>
      </c>
    </row>
    <row r="855" spans="1:5" x14ac:dyDescent="0.25">
      <c r="A855" t="s">
        <v>60</v>
      </c>
      <c r="B855" t="s">
        <v>72</v>
      </c>
      <c r="C855" t="s">
        <v>205</v>
      </c>
      <c r="D855" t="s">
        <v>201</v>
      </c>
      <c r="E855">
        <v>4</v>
      </c>
    </row>
    <row r="856" spans="1:5" x14ac:dyDescent="0.25">
      <c r="A856" t="s">
        <v>60</v>
      </c>
      <c r="B856" t="s">
        <v>72</v>
      </c>
      <c r="C856" t="s">
        <v>205</v>
      </c>
      <c r="D856" t="s">
        <v>202</v>
      </c>
      <c r="E856">
        <v>119</v>
      </c>
    </row>
    <row r="857" spans="1:5" x14ac:dyDescent="0.25">
      <c r="A857" t="s">
        <v>60</v>
      </c>
      <c r="B857" t="s">
        <v>72</v>
      </c>
      <c r="C857" t="s">
        <v>205</v>
      </c>
      <c r="D857" t="s">
        <v>202</v>
      </c>
      <c r="E857">
        <v>2</v>
      </c>
    </row>
    <row r="858" spans="1:5" x14ac:dyDescent="0.25">
      <c r="A858" t="s">
        <v>60</v>
      </c>
      <c r="B858" t="s">
        <v>72</v>
      </c>
      <c r="C858" t="s">
        <v>205</v>
      </c>
      <c r="D858" t="s">
        <v>203</v>
      </c>
      <c r="E858">
        <v>73</v>
      </c>
    </row>
    <row r="859" spans="1:5" x14ac:dyDescent="0.25">
      <c r="A859" t="s">
        <v>60</v>
      </c>
      <c r="B859" t="s">
        <v>72</v>
      </c>
      <c r="C859" t="s">
        <v>205</v>
      </c>
      <c r="D859" t="s">
        <v>204</v>
      </c>
      <c r="E859">
        <v>111</v>
      </c>
    </row>
    <row r="860" spans="1:5" x14ac:dyDescent="0.25">
      <c r="A860" t="s">
        <v>60</v>
      </c>
      <c r="B860" t="s">
        <v>72</v>
      </c>
      <c r="C860" t="s">
        <v>205</v>
      </c>
      <c r="D860" t="s">
        <v>204</v>
      </c>
      <c r="E860">
        <v>2</v>
      </c>
    </row>
    <row r="861" spans="1:5" x14ac:dyDescent="0.25">
      <c r="A861" t="s">
        <v>60</v>
      </c>
      <c r="B861" t="s">
        <v>70</v>
      </c>
      <c r="C861" t="s">
        <v>199</v>
      </c>
      <c r="D861" t="s">
        <v>200</v>
      </c>
      <c r="E861">
        <v>1</v>
      </c>
    </row>
    <row r="862" spans="1:5" x14ac:dyDescent="0.25">
      <c r="A862" t="s">
        <v>60</v>
      </c>
      <c r="B862" t="s">
        <v>70</v>
      </c>
      <c r="C862" t="s">
        <v>199</v>
      </c>
      <c r="D862" t="s">
        <v>201</v>
      </c>
      <c r="E862">
        <v>2</v>
      </c>
    </row>
    <row r="863" spans="1:5" x14ac:dyDescent="0.25">
      <c r="A863" t="s">
        <v>60</v>
      </c>
      <c r="B863" t="s">
        <v>70</v>
      </c>
      <c r="C863" t="s">
        <v>199</v>
      </c>
      <c r="D863" t="s">
        <v>202</v>
      </c>
      <c r="E863">
        <v>1</v>
      </c>
    </row>
    <row r="864" spans="1:5" x14ac:dyDescent="0.25">
      <c r="A864" t="s">
        <v>60</v>
      </c>
      <c r="B864" t="s">
        <v>70</v>
      </c>
      <c r="C864" t="s">
        <v>205</v>
      </c>
      <c r="D864" t="s">
        <v>200</v>
      </c>
      <c r="E864">
        <v>1</v>
      </c>
    </row>
    <row r="865" spans="1:5" x14ac:dyDescent="0.25">
      <c r="A865" t="s">
        <v>60</v>
      </c>
      <c r="B865" t="s">
        <v>70</v>
      </c>
      <c r="C865" t="s">
        <v>205</v>
      </c>
      <c r="D865" t="s">
        <v>202</v>
      </c>
      <c r="E865">
        <v>1</v>
      </c>
    </row>
    <row r="866" spans="1:5" x14ac:dyDescent="0.25">
      <c r="A866" t="s">
        <v>60</v>
      </c>
      <c r="B866" t="s">
        <v>69</v>
      </c>
      <c r="C866" t="s">
        <v>199</v>
      </c>
      <c r="D866" t="s">
        <v>200</v>
      </c>
      <c r="E866">
        <v>57</v>
      </c>
    </row>
    <row r="867" spans="1:5" x14ac:dyDescent="0.25">
      <c r="A867" t="s">
        <v>60</v>
      </c>
      <c r="B867" t="s">
        <v>69</v>
      </c>
      <c r="C867" t="s">
        <v>199</v>
      </c>
      <c r="D867" t="s">
        <v>200</v>
      </c>
      <c r="E867">
        <v>4</v>
      </c>
    </row>
    <row r="868" spans="1:5" x14ac:dyDescent="0.25">
      <c r="A868" t="s">
        <v>60</v>
      </c>
      <c r="B868" t="s">
        <v>69</v>
      </c>
      <c r="C868" t="s">
        <v>199</v>
      </c>
      <c r="D868" t="s">
        <v>201</v>
      </c>
      <c r="E868">
        <v>121</v>
      </c>
    </row>
    <row r="869" spans="1:5" x14ac:dyDescent="0.25">
      <c r="A869" t="s">
        <v>60</v>
      </c>
      <c r="B869" t="s">
        <v>69</v>
      </c>
      <c r="C869" t="s">
        <v>199</v>
      </c>
      <c r="D869" t="s">
        <v>201</v>
      </c>
      <c r="E869">
        <v>4</v>
      </c>
    </row>
    <row r="870" spans="1:5" x14ac:dyDescent="0.25">
      <c r="A870" t="s">
        <v>60</v>
      </c>
      <c r="B870" t="s">
        <v>69</v>
      </c>
      <c r="C870" t="s">
        <v>199</v>
      </c>
      <c r="D870" t="s">
        <v>202</v>
      </c>
      <c r="E870">
        <v>228</v>
      </c>
    </row>
    <row r="871" spans="1:5" x14ac:dyDescent="0.25">
      <c r="A871" t="s">
        <v>60</v>
      </c>
      <c r="B871" t="s">
        <v>69</v>
      </c>
      <c r="C871" t="s">
        <v>199</v>
      </c>
      <c r="D871" t="s">
        <v>202</v>
      </c>
      <c r="E871">
        <v>8</v>
      </c>
    </row>
    <row r="872" spans="1:5" x14ac:dyDescent="0.25">
      <c r="A872" t="s">
        <v>60</v>
      </c>
      <c r="B872" t="s">
        <v>69</v>
      </c>
      <c r="C872" t="s">
        <v>199</v>
      </c>
      <c r="D872" t="s">
        <v>203</v>
      </c>
      <c r="E872">
        <v>123</v>
      </c>
    </row>
    <row r="873" spans="1:5" x14ac:dyDescent="0.25">
      <c r="A873" t="s">
        <v>60</v>
      </c>
      <c r="B873" t="s">
        <v>69</v>
      </c>
      <c r="C873" t="s">
        <v>199</v>
      </c>
      <c r="D873" t="s">
        <v>204</v>
      </c>
      <c r="E873">
        <v>157</v>
      </c>
    </row>
    <row r="874" spans="1:5" x14ac:dyDescent="0.25">
      <c r="A874" t="s">
        <v>60</v>
      </c>
      <c r="B874" t="s">
        <v>69</v>
      </c>
      <c r="C874" t="s">
        <v>199</v>
      </c>
      <c r="D874" t="s">
        <v>204</v>
      </c>
      <c r="E874">
        <v>2</v>
      </c>
    </row>
    <row r="875" spans="1:5" x14ac:dyDescent="0.25">
      <c r="A875" t="s">
        <v>60</v>
      </c>
      <c r="B875" t="s">
        <v>69</v>
      </c>
      <c r="C875" t="s">
        <v>205</v>
      </c>
      <c r="D875" t="s">
        <v>200</v>
      </c>
      <c r="E875">
        <v>69</v>
      </c>
    </row>
    <row r="876" spans="1:5" x14ac:dyDescent="0.25">
      <c r="A876" t="s">
        <v>60</v>
      </c>
      <c r="B876" t="s">
        <v>69</v>
      </c>
      <c r="C876" t="s">
        <v>205</v>
      </c>
      <c r="D876" t="s">
        <v>200</v>
      </c>
      <c r="E876">
        <v>2</v>
      </c>
    </row>
    <row r="877" spans="1:5" x14ac:dyDescent="0.25">
      <c r="A877" t="s">
        <v>60</v>
      </c>
      <c r="B877" t="s">
        <v>69</v>
      </c>
      <c r="C877" t="s">
        <v>205</v>
      </c>
      <c r="D877" t="s">
        <v>201</v>
      </c>
      <c r="E877">
        <v>146</v>
      </c>
    </row>
    <row r="878" spans="1:5" x14ac:dyDescent="0.25">
      <c r="A878" t="s">
        <v>60</v>
      </c>
      <c r="B878" t="s">
        <v>69</v>
      </c>
      <c r="C878" t="s">
        <v>205</v>
      </c>
      <c r="D878" t="s">
        <v>201</v>
      </c>
      <c r="E878">
        <v>6</v>
      </c>
    </row>
    <row r="879" spans="1:5" x14ac:dyDescent="0.25">
      <c r="A879" t="s">
        <v>60</v>
      </c>
      <c r="B879" t="s">
        <v>69</v>
      </c>
      <c r="C879" t="s">
        <v>205</v>
      </c>
      <c r="D879" t="s">
        <v>202</v>
      </c>
      <c r="E879">
        <v>238</v>
      </c>
    </row>
    <row r="880" spans="1:5" x14ac:dyDescent="0.25">
      <c r="A880" t="s">
        <v>60</v>
      </c>
      <c r="B880" t="s">
        <v>69</v>
      </c>
      <c r="C880" t="s">
        <v>205</v>
      </c>
      <c r="D880" t="s">
        <v>202</v>
      </c>
      <c r="E880">
        <v>6</v>
      </c>
    </row>
    <row r="881" spans="1:5" x14ac:dyDescent="0.25">
      <c r="A881" t="s">
        <v>60</v>
      </c>
      <c r="B881" t="s">
        <v>69</v>
      </c>
      <c r="C881" t="s">
        <v>205</v>
      </c>
      <c r="D881" t="s">
        <v>203</v>
      </c>
      <c r="E881">
        <v>111</v>
      </c>
    </row>
    <row r="882" spans="1:5" x14ac:dyDescent="0.25">
      <c r="A882" t="s">
        <v>60</v>
      </c>
      <c r="B882" t="s">
        <v>69</v>
      </c>
      <c r="C882" t="s">
        <v>205</v>
      </c>
      <c r="D882" t="s">
        <v>203</v>
      </c>
      <c r="E882">
        <v>2</v>
      </c>
    </row>
    <row r="883" spans="1:5" x14ac:dyDescent="0.25">
      <c r="A883" t="s">
        <v>60</v>
      </c>
      <c r="B883" t="s">
        <v>69</v>
      </c>
      <c r="C883" t="s">
        <v>205</v>
      </c>
      <c r="D883" t="s">
        <v>204</v>
      </c>
      <c r="E883">
        <v>106</v>
      </c>
    </row>
    <row r="884" spans="1:5" x14ac:dyDescent="0.25">
      <c r="A884" t="s">
        <v>60</v>
      </c>
      <c r="B884" t="s">
        <v>69</v>
      </c>
      <c r="C884" t="s">
        <v>205</v>
      </c>
      <c r="D884" t="s">
        <v>204</v>
      </c>
      <c r="E884">
        <v>4</v>
      </c>
    </row>
    <row r="885" spans="1:5" x14ac:dyDescent="0.25">
      <c r="A885" t="s">
        <v>60</v>
      </c>
      <c r="B885" t="s">
        <v>68</v>
      </c>
      <c r="C885" t="s">
        <v>199</v>
      </c>
      <c r="D885" t="s">
        <v>200</v>
      </c>
      <c r="E885">
        <v>52</v>
      </c>
    </row>
    <row r="886" spans="1:5" x14ac:dyDescent="0.25">
      <c r="A886" t="s">
        <v>60</v>
      </c>
      <c r="B886" t="s">
        <v>68</v>
      </c>
      <c r="C886" t="s">
        <v>199</v>
      </c>
      <c r="D886" t="s">
        <v>200</v>
      </c>
      <c r="E886">
        <v>2</v>
      </c>
    </row>
    <row r="887" spans="1:5" x14ac:dyDescent="0.25">
      <c r="A887" t="s">
        <v>60</v>
      </c>
      <c r="B887" t="s">
        <v>68</v>
      </c>
      <c r="C887" t="s">
        <v>199</v>
      </c>
      <c r="D887" t="s">
        <v>201</v>
      </c>
      <c r="E887">
        <v>94</v>
      </c>
    </row>
    <row r="888" spans="1:5" x14ac:dyDescent="0.25">
      <c r="A888" t="s">
        <v>60</v>
      </c>
      <c r="B888" t="s">
        <v>68</v>
      </c>
      <c r="C888" t="s">
        <v>199</v>
      </c>
      <c r="D888" t="s">
        <v>201</v>
      </c>
      <c r="E888">
        <v>2</v>
      </c>
    </row>
    <row r="889" spans="1:5" x14ac:dyDescent="0.25">
      <c r="A889" t="s">
        <v>60</v>
      </c>
      <c r="B889" t="s">
        <v>68</v>
      </c>
      <c r="C889" t="s">
        <v>199</v>
      </c>
      <c r="D889" t="s">
        <v>202</v>
      </c>
      <c r="E889">
        <v>86</v>
      </c>
    </row>
    <row r="890" spans="1:5" x14ac:dyDescent="0.25">
      <c r="A890" t="s">
        <v>60</v>
      </c>
      <c r="B890" t="s">
        <v>68</v>
      </c>
      <c r="C890" t="s">
        <v>199</v>
      </c>
      <c r="D890" t="s">
        <v>203</v>
      </c>
      <c r="E890">
        <v>32</v>
      </c>
    </row>
    <row r="891" spans="1:5" x14ac:dyDescent="0.25">
      <c r="A891" t="s">
        <v>60</v>
      </c>
      <c r="B891" t="s">
        <v>68</v>
      </c>
      <c r="C891" t="s">
        <v>199</v>
      </c>
      <c r="D891" t="s">
        <v>204</v>
      </c>
      <c r="E891">
        <v>30</v>
      </c>
    </row>
    <row r="892" spans="1:5" x14ac:dyDescent="0.25">
      <c r="A892" t="s">
        <v>60</v>
      </c>
      <c r="B892" t="s">
        <v>68</v>
      </c>
      <c r="C892" t="s">
        <v>205</v>
      </c>
      <c r="D892" t="s">
        <v>200</v>
      </c>
      <c r="E892">
        <v>49</v>
      </c>
    </row>
    <row r="893" spans="1:5" x14ac:dyDescent="0.25">
      <c r="A893" t="s">
        <v>60</v>
      </c>
      <c r="B893" t="s">
        <v>68</v>
      </c>
      <c r="C893" t="s">
        <v>205</v>
      </c>
      <c r="D893" t="s">
        <v>200</v>
      </c>
      <c r="E893">
        <v>2</v>
      </c>
    </row>
    <row r="894" spans="1:5" x14ac:dyDescent="0.25">
      <c r="A894" t="s">
        <v>60</v>
      </c>
      <c r="B894" t="s">
        <v>68</v>
      </c>
      <c r="C894" t="s">
        <v>205</v>
      </c>
      <c r="D894" t="s">
        <v>201</v>
      </c>
      <c r="E894">
        <v>101</v>
      </c>
    </row>
    <row r="895" spans="1:5" x14ac:dyDescent="0.25">
      <c r="A895" t="s">
        <v>60</v>
      </c>
      <c r="B895" t="s">
        <v>68</v>
      </c>
      <c r="C895" t="s">
        <v>205</v>
      </c>
      <c r="D895" t="s">
        <v>202</v>
      </c>
      <c r="E895">
        <v>116</v>
      </c>
    </row>
    <row r="896" spans="1:5" x14ac:dyDescent="0.25">
      <c r="A896" t="s">
        <v>60</v>
      </c>
      <c r="B896" t="s">
        <v>68</v>
      </c>
      <c r="C896" t="s">
        <v>205</v>
      </c>
      <c r="D896" t="s">
        <v>203</v>
      </c>
      <c r="E896">
        <v>44</v>
      </c>
    </row>
    <row r="897" spans="1:5" x14ac:dyDescent="0.25">
      <c r="A897" t="s">
        <v>60</v>
      </c>
      <c r="B897" t="s">
        <v>68</v>
      </c>
      <c r="C897" t="s">
        <v>205</v>
      </c>
      <c r="D897" t="s">
        <v>204</v>
      </c>
      <c r="E897">
        <v>32</v>
      </c>
    </row>
    <row r="898" spans="1:5" x14ac:dyDescent="0.25">
      <c r="A898" t="s">
        <v>60</v>
      </c>
      <c r="B898" t="s">
        <v>68</v>
      </c>
      <c r="C898" t="s">
        <v>205</v>
      </c>
      <c r="D898" t="s">
        <v>204</v>
      </c>
      <c r="E898">
        <v>2</v>
      </c>
    </row>
    <row r="899" spans="1:5" x14ac:dyDescent="0.25">
      <c r="A899" t="s">
        <v>59</v>
      </c>
      <c r="B899" t="s">
        <v>73</v>
      </c>
      <c r="C899" t="s">
        <v>199</v>
      </c>
      <c r="D899" t="s">
        <v>202</v>
      </c>
      <c r="E899">
        <v>2</v>
      </c>
    </row>
    <row r="900" spans="1:5" x14ac:dyDescent="0.25">
      <c r="A900" t="s">
        <v>59</v>
      </c>
      <c r="B900" t="s">
        <v>73</v>
      </c>
      <c r="C900" t="s">
        <v>205</v>
      </c>
      <c r="D900" t="s">
        <v>202</v>
      </c>
      <c r="E900">
        <v>1</v>
      </c>
    </row>
    <row r="901" spans="1:5" x14ac:dyDescent="0.25">
      <c r="A901" t="s">
        <v>59</v>
      </c>
      <c r="B901" t="s">
        <v>73</v>
      </c>
      <c r="C901" t="s">
        <v>205</v>
      </c>
      <c r="D901" t="s">
        <v>203</v>
      </c>
      <c r="E901">
        <v>2</v>
      </c>
    </row>
    <row r="902" spans="1:5" x14ac:dyDescent="0.25">
      <c r="A902" t="s">
        <v>59</v>
      </c>
      <c r="B902" t="s">
        <v>191</v>
      </c>
      <c r="C902" t="s">
        <v>199</v>
      </c>
      <c r="D902" t="s">
        <v>201</v>
      </c>
      <c r="E902">
        <v>1</v>
      </c>
    </row>
    <row r="903" spans="1:5" x14ac:dyDescent="0.25">
      <c r="A903" t="s">
        <v>59</v>
      </c>
      <c r="B903" t="s">
        <v>72</v>
      </c>
      <c r="C903" t="s">
        <v>199</v>
      </c>
      <c r="D903" t="s">
        <v>200</v>
      </c>
      <c r="E903">
        <v>28</v>
      </c>
    </row>
    <row r="904" spans="1:5" x14ac:dyDescent="0.25">
      <c r="A904" t="s">
        <v>59</v>
      </c>
      <c r="B904" t="s">
        <v>72</v>
      </c>
      <c r="C904" t="s">
        <v>199</v>
      </c>
      <c r="D904" t="s">
        <v>201</v>
      </c>
      <c r="E904">
        <v>87</v>
      </c>
    </row>
    <row r="905" spans="1:5" x14ac:dyDescent="0.25">
      <c r="A905" t="s">
        <v>59</v>
      </c>
      <c r="B905" t="s">
        <v>72</v>
      </c>
      <c r="C905" t="s">
        <v>199</v>
      </c>
      <c r="D905" t="s">
        <v>201</v>
      </c>
      <c r="E905">
        <v>4</v>
      </c>
    </row>
    <row r="906" spans="1:5" x14ac:dyDescent="0.25">
      <c r="A906" t="s">
        <v>59</v>
      </c>
      <c r="B906" t="s">
        <v>72</v>
      </c>
      <c r="C906" t="s">
        <v>199</v>
      </c>
      <c r="D906" t="s">
        <v>202</v>
      </c>
      <c r="E906">
        <v>205</v>
      </c>
    </row>
    <row r="907" spans="1:5" x14ac:dyDescent="0.25">
      <c r="A907" t="s">
        <v>59</v>
      </c>
      <c r="B907" t="s">
        <v>72</v>
      </c>
      <c r="C907" t="s">
        <v>199</v>
      </c>
      <c r="D907" t="s">
        <v>202</v>
      </c>
      <c r="E907">
        <v>12</v>
      </c>
    </row>
    <row r="908" spans="1:5" x14ac:dyDescent="0.25">
      <c r="A908" t="s">
        <v>59</v>
      </c>
      <c r="B908" t="s">
        <v>72</v>
      </c>
      <c r="C908" t="s">
        <v>199</v>
      </c>
      <c r="D908" t="s">
        <v>203</v>
      </c>
      <c r="E908">
        <v>109</v>
      </c>
    </row>
    <row r="909" spans="1:5" x14ac:dyDescent="0.25">
      <c r="A909" t="s">
        <v>59</v>
      </c>
      <c r="B909" t="s">
        <v>72</v>
      </c>
      <c r="C909" t="s">
        <v>199</v>
      </c>
      <c r="D909" t="s">
        <v>203</v>
      </c>
      <c r="E909">
        <v>2</v>
      </c>
    </row>
    <row r="910" spans="1:5" x14ac:dyDescent="0.25">
      <c r="A910" t="s">
        <v>59</v>
      </c>
      <c r="B910" t="s">
        <v>72</v>
      </c>
      <c r="C910" t="s">
        <v>199</v>
      </c>
      <c r="D910" t="s">
        <v>204</v>
      </c>
      <c r="E910">
        <v>145</v>
      </c>
    </row>
    <row r="911" spans="1:5" x14ac:dyDescent="0.25">
      <c r="A911" t="s">
        <v>59</v>
      </c>
      <c r="B911" t="s">
        <v>72</v>
      </c>
      <c r="C911" t="s">
        <v>205</v>
      </c>
      <c r="D911" t="s">
        <v>200</v>
      </c>
      <c r="E911">
        <v>27</v>
      </c>
    </row>
    <row r="912" spans="1:5" x14ac:dyDescent="0.25">
      <c r="A912" t="s">
        <v>59</v>
      </c>
      <c r="B912" t="s">
        <v>72</v>
      </c>
      <c r="C912" t="s">
        <v>205</v>
      </c>
      <c r="D912" t="s">
        <v>201</v>
      </c>
      <c r="E912">
        <v>70</v>
      </c>
    </row>
    <row r="913" spans="1:5" x14ac:dyDescent="0.25">
      <c r="A913" t="s">
        <v>59</v>
      </c>
      <c r="B913" t="s">
        <v>72</v>
      </c>
      <c r="C913" t="s">
        <v>205</v>
      </c>
      <c r="D913" t="s">
        <v>202</v>
      </c>
      <c r="E913">
        <v>153</v>
      </c>
    </row>
    <row r="914" spans="1:5" x14ac:dyDescent="0.25">
      <c r="A914" t="s">
        <v>59</v>
      </c>
      <c r="B914" t="s">
        <v>72</v>
      </c>
      <c r="C914" t="s">
        <v>205</v>
      </c>
      <c r="D914" t="s">
        <v>202</v>
      </c>
      <c r="E914">
        <v>6</v>
      </c>
    </row>
    <row r="915" spans="1:5" x14ac:dyDescent="0.25">
      <c r="A915" t="s">
        <v>59</v>
      </c>
      <c r="B915" t="s">
        <v>72</v>
      </c>
      <c r="C915" t="s">
        <v>205</v>
      </c>
      <c r="D915" t="s">
        <v>203</v>
      </c>
      <c r="E915">
        <v>96</v>
      </c>
    </row>
    <row r="916" spans="1:5" x14ac:dyDescent="0.25">
      <c r="A916" t="s">
        <v>59</v>
      </c>
      <c r="B916" t="s">
        <v>72</v>
      </c>
      <c r="C916" t="s">
        <v>205</v>
      </c>
      <c r="D916" t="s">
        <v>204</v>
      </c>
      <c r="E916">
        <v>84</v>
      </c>
    </row>
    <row r="917" spans="1:5" x14ac:dyDescent="0.25">
      <c r="A917" t="s">
        <v>59</v>
      </c>
      <c r="B917" t="s">
        <v>72</v>
      </c>
      <c r="C917" t="s">
        <v>205</v>
      </c>
      <c r="D917" t="s">
        <v>204</v>
      </c>
      <c r="E917">
        <v>2</v>
      </c>
    </row>
    <row r="918" spans="1:5" x14ac:dyDescent="0.25">
      <c r="A918" t="s">
        <v>59</v>
      </c>
      <c r="B918" t="s">
        <v>71</v>
      </c>
      <c r="C918" t="s">
        <v>205</v>
      </c>
      <c r="D918" t="s">
        <v>200</v>
      </c>
      <c r="E918">
        <v>1</v>
      </c>
    </row>
    <row r="919" spans="1:5" x14ac:dyDescent="0.25">
      <c r="A919" t="s">
        <v>59</v>
      </c>
      <c r="B919" t="s">
        <v>71</v>
      </c>
      <c r="C919" t="s">
        <v>205</v>
      </c>
      <c r="D919" t="s">
        <v>201</v>
      </c>
      <c r="E919">
        <v>1</v>
      </c>
    </row>
    <row r="920" spans="1:5" x14ac:dyDescent="0.25">
      <c r="A920" t="s">
        <v>59</v>
      </c>
      <c r="B920" t="s">
        <v>70</v>
      </c>
      <c r="C920" t="s">
        <v>199</v>
      </c>
      <c r="D920" t="s">
        <v>200</v>
      </c>
      <c r="E920">
        <v>2</v>
      </c>
    </row>
    <row r="921" spans="1:5" x14ac:dyDescent="0.25">
      <c r="A921" t="s">
        <v>59</v>
      </c>
      <c r="B921" t="s">
        <v>70</v>
      </c>
      <c r="C921" t="s">
        <v>205</v>
      </c>
      <c r="D921" t="s">
        <v>201</v>
      </c>
      <c r="E921">
        <v>1</v>
      </c>
    </row>
    <row r="922" spans="1:5" x14ac:dyDescent="0.25">
      <c r="A922" t="s">
        <v>59</v>
      </c>
      <c r="B922" t="s">
        <v>70</v>
      </c>
      <c r="C922" t="s">
        <v>205</v>
      </c>
      <c r="D922" t="s">
        <v>202</v>
      </c>
      <c r="E922">
        <v>4</v>
      </c>
    </row>
    <row r="923" spans="1:5" x14ac:dyDescent="0.25">
      <c r="A923" t="s">
        <v>59</v>
      </c>
      <c r="B923" t="s">
        <v>70</v>
      </c>
      <c r="C923" t="s">
        <v>205</v>
      </c>
      <c r="D923" t="s">
        <v>203</v>
      </c>
      <c r="E923">
        <v>1</v>
      </c>
    </row>
    <row r="924" spans="1:5" x14ac:dyDescent="0.25">
      <c r="A924" t="s">
        <v>59</v>
      </c>
      <c r="B924" t="s">
        <v>69</v>
      </c>
      <c r="C924" t="s">
        <v>199</v>
      </c>
      <c r="D924" t="s">
        <v>200</v>
      </c>
      <c r="E924">
        <v>40</v>
      </c>
    </row>
    <row r="925" spans="1:5" x14ac:dyDescent="0.25">
      <c r="A925" t="s">
        <v>59</v>
      </c>
      <c r="B925" t="s">
        <v>69</v>
      </c>
      <c r="C925" t="s">
        <v>199</v>
      </c>
      <c r="D925" t="s">
        <v>200</v>
      </c>
      <c r="E925">
        <v>2</v>
      </c>
    </row>
    <row r="926" spans="1:5" x14ac:dyDescent="0.25">
      <c r="A926" t="s">
        <v>59</v>
      </c>
      <c r="B926" t="s">
        <v>69</v>
      </c>
      <c r="C926" t="s">
        <v>199</v>
      </c>
      <c r="D926" t="s">
        <v>201</v>
      </c>
      <c r="E926">
        <v>82</v>
      </c>
    </row>
    <row r="927" spans="1:5" x14ac:dyDescent="0.25">
      <c r="A927" t="s">
        <v>59</v>
      </c>
      <c r="B927" t="s">
        <v>69</v>
      </c>
      <c r="C927" t="s">
        <v>199</v>
      </c>
      <c r="D927" t="s">
        <v>201</v>
      </c>
      <c r="E927">
        <v>4</v>
      </c>
    </row>
    <row r="928" spans="1:5" x14ac:dyDescent="0.25">
      <c r="A928" t="s">
        <v>59</v>
      </c>
      <c r="B928" t="s">
        <v>69</v>
      </c>
      <c r="C928" t="s">
        <v>199</v>
      </c>
      <c r="D928" t="s">
        <v>202</v>
      </c>
      <c r="E928">
        <v>167</v>
      </c>
    </row>
    <row r="929" spans="1:5" x14ac:dyDescent="0.25">
      <c r="A929" t="s">
        <v>59</v>
      </c>
      <c r="B929" t="s">
        <v>69</v>
      </c>
      <c r="C929" t="s">
        <v>199</v>
      </c>
      <c r="D929" t="s">
        <v>202</v>
      </c>
      <c r="E929">
        <v>2</v>
      </c>
    </row>
    <row r="930" spans="1:5" x14ac:dyDescent="0.25">
      <c r="A930" t="s">
        <v>59</v>
      </c>
      <c r="B930" t="s">
        <v>69</v>
      </c>
      <c r="C930" t="s">
        <v>199</v>
      </c>
      <c r="D930" t="s">
        <v>203</v>
      </c>
      <c r="E930">
        <v>70</v>
      </c>
    </row>
    <row r="931" spans="1:5" x14ac:dyDescent="0.25">
      <c r="A931" t="s">
        <v>59</v>
      </c>
      <c r="B931" t="s">
        <v>69</v>
      </c>
      <c r="C931" t="s">
        <v>199</v>
      </c>
      <c r="D931" t="s">
        <v>204</v>
      </c>
      <c r="E931">
        <v>96</v>
      </c>
    </row>
    <row r="932" spans="1:5" x14ac:dyDescent="0.25">
      <c r="A932" t="s">
        <v>59</v>
      </c>
      <c r="B932" t="s">
        <v>69</v>
      </c>
      <c r="C932" t="s">
        <v>205</v>
      </c>
      <c r="D932" t="s">
        <v>200</v>
      </c>
      <c r="E932">
        <v>30</v>
      </c>
    </row>
    <row r="933" spans="1:5" x14ac:dyDescent="0.25">
      <c r="A933" t="s">
        <v>59</v>
      </c>
      <c r="B933" t="s">
        <v>69</v>
      </c>
      <c r="C933" t="s">
        <v>205</v>
      </c>
      <c r="D933" t="s">
        <v>200</v>
      </c>
      <c r="E933">
        <v>2</v>
      </c>
    </row>
    <row r="934" spans="1:5" x14ac:dyDescent="0.25">
      <c r="A934" t="s">
        <v>59</v>
      </c>
      <c r="B934" t="s">
        <v>69</v>
      </c>
      <c r="C934" t="s">
        <v>205</v>
      </c>
      <c r="D934" t="s">
        <v>201</v>
      </c>
      <c r="E934">
        <v>95</v>
      </c>
    </row>
    <row r="935" spans="1:5" x14ac:dyDescent="0.25">
      <c r="A935" t="s">
        <v>59</v>
      </c>
      <c r="B935" t="s">
        <v>69</v>
      </c>
      <c r="C935" t="s">
        <v>205</v>
      </c>
      <c r="D935" t="s">
        <v>202</v>
      </c>
      <c r="E935">
        <v>168</v>
      </c>
    </row>
    <row r="936" spans="1:5" x14ac:dyDescent="0.25">
      <c r="A936" t="s">
        <v>59</v>
      </c>
      <c r="B936" t="s">
        <v>69</v>
      </c>
      <c r="C936" t="s">
        <v>205</v>
      </c>
      <c r="D936" t="s">
        <v>202</v>
      </c>
      <c r="E936">
        <v>4</v>
      </c>
    </row>
    <row r="937" spans="1:5" x14ac:dyDescent="0.25">
      <c r="A937" t="s">
        <v>59</v>
      </c>
      <c r="B937" t="s">
        <v>69</v>
      </c>
      <c r="C937" t="s">
        <v>205</v>
      </c>
      <c r="D937" t="s">
        <v>203</v>
      </c>
      <c r="E937">
        <v>87</v>
      </c>
    </row>
    <row r="938" spans="1:5" x14ac:dyDescent="0.25">
      <c r="A938" t="s">
        <v>59</v>
      </c>
      <c r="B938" t="s">
        <v>69</v>
      </c>
      <c r="C938" t="s">
        <v>205</v>
      </c>
      <c r="D938" t="s">
        <v>204</v>
      </c>
      <c r="E938">
        <v>90</v>
      </c>
    </row>
    <row r="939" spans="1:5" x14ac:dyDescent="0.25">
      <c r="A939" t="s">
        <v>59</v>
      </c>
      <c r="B939" t="s">
        <v>68</v>
      </c>
      <c r="C939" t="s">
        <v>199</v>
      </c>
      <c r="D939" t="s">
        <v>200</v>
      </c>
      <c r="E939">
        <v>47</v>
      </c>
    </row>
    <row r="940" spans="1:5" x14ac:dyDescent="0.25">
      <c r="A940" t="s">
        <v>59</v>
      </c>
      <c r="B940" t="s">
        <v>68</v>
      </c>
      <c r="C940" t="s">
        <v>199</v>
      </c>
      <c r="D940" t="s">
        <v>201</v>
      </c>
      <c r="E940">
        <v>131</v>
      </c>
    </row>
    <row r="941" spans="1:5" x14ac:dyDescent="0.25">
      <c r="A941" t="s">
        <v>59</v>
      </c>
      <c r="B941" t="s">
        <v>68</v>
      </c>
      <c r="C941" t="s">
        <v>199</v>
      </c>
      <c r="D941" t="s">
        <v>202</v>
      </c>
      <c r="E941">
        <v>122</v>
      </c>
    </row>
    <row r="942" spans="1:5" x14ac:dyDescent="0.25">
      <c r="A942" t="s">
        <v>59</v>
      </c>
      <c r="B942" t="s">
        <v>68</v>
      </c>
      <c r="C942" t="s">
        <v>199</v>
      </c>
      <c r="D942" t="s">
        <v>202</v>
      </c>
      <c r="E942">
        <v>2</v>
      </c>
    </row>
    <row r="943" spans="1:5" x14ac:dyDescent="0.25">
      <c r="A943" t="s">
        <v>59</v>
      </c>
      <c r="B943" t="s">
        <v>68</v>
      </c>
      <c r="C943" t="s">
        <v>199</v>
      </c>
      <c r="D943" t="s">
        <v>203</v>
      </c>
      <c r="E943">
        <v>44</v>
      </c>
    </row>
    <row r="944" spans="1:5" x14ac:dyDescent="0.25">
      <c r="A944" t="s">
        <v>59</v>
      </c>
      <c r="B944" t="s">
        <v>68</v>
      </c>
      <c r="C944" t="s">
        <v>199</v>
      </c>
      <c r="D944" t="s">
        <v>203</v>
      </c>
      <c r="E944">
        <v>4</v>
      </c>
    </row>
    <row r="945" spans="1:5" x14ac:dyDescent="0.25">
      <c r="A945" t="s">
        <v>59</v>
      </c>
      <c r="B945" t="s">
        <v>68</v>
      </c>
      <c r="C945" t="s">
        <v>199</v>
      </c>
      <c r="D945" t="s">
        <v>204</v>
      </c>
      <c r="E945">
        <v>22</v>
      </c>
    </row>
    <row r="946" spans="1:5" x14ac:dyDescent="0.25">
      <c r="A946" t="s">
        <v>59</v>
      </c>
      <c r="B946" t="s">
        <v>68</v>
      </c>
      <c r="C946" t="s">
        <v>205</v>
      </c>
      <c r="D946" t="s">
        <v>200</v>
      </c>
      <c r="E946">
        <v>57</v>
      </c>
    </row>
    <row r="947" spans="1:5" x14ac:dyDescent="0.25">
      <c r="A947" t="s">
        <v>59</v>
      </c>
      <c r="B947" t="s">
        <v>68</v>
      </c>
      <c r="C947" t="s">
        <v>205</v>
      </c>
      <c r="D947" t="s">
        <v>201</v>
      </c>
      <c r="E947">
        <v>104</v>
      </c>
    </row>
    <row r="948" spans="1:5" x14ac:dyDescent="0.25">
      <c r="A948" t="s">
        <v>59</v>
      </c>
      <c r="B948" t="s">
        <v>68</v>
      </c>
      <c r="C948" t="s">
        <v>205</v>
      </c>
      <c r="D948" t="s">
        <v>202</v>
      </c>
      <c r="E948">
        <v>125</v>
      </c>
    </row>
    <row r="949" spans="1:5" x14ac:dyDescent="0.25">
      <c r="A949" t="s">
        <v>59</v>
      </c>
      <c r="B949" t="s">
        <v>68</v>
      </c>
      <c r="C949" t="s">
        <v>205</v>
      </c>
      <c r="D949" t="s">
        <v>202</v>
      </c>
      <c r="E949">
        <v>6</v>
      </c>
    </row>
    <row r="950" spans="1:5" x14ac:dyDescent="0.25">
      <c r="A950" t="s">
        <v>59</v>
      </c>
      <c r="B950" t="s">
        <v>68</v>
      </c>
      <c r="C950" t="s">
        <v>205</v>
      </c>
      <c r="D950" t="s">
        <v>203</v>
      </c>
      <c r="E950">
        <v>72</v>
      </c>
    </row>
    <row r="951" spans="1:5" x14ac:dyDescent="0.25">
      <c r="A951" t="s">
        <v>59</v>
      </c>
      <c r="B951" t="s">
        <v>68</v>
      </c>
      <c r="C951" t="s">
        <v>205</v>
      </c>
      <c r="D951" t="s">
        <v>204</v>
      </c>
      <c r="E951">
        <v>24</v>
      </c>
    </row>
    <row r="952" spans="1:5" x14ac:dyDescent="0.25">
      <c r="A952" t="s">
        <v>58</v>
      </c>
      <c r="B952" t="s">
        <v>73</v>
      </c>
      <c r="C952" t="s">
        <v>199</v>
      </c>
      <c r="D952" t="s">
        <v>200</v>
      </c>
      <c r="E952">
        <v>13</v>
      </c>
    </row>
    <row r="953" spans="1:5" x14ac:dyDescent="0.25">
      <c r="A953" t="s">
        <v>58</v>
      </c>
      <c r="B953" t="s">
        <v>73</v>
      </c>
      <c r="C953" t="s">
        <v>199</v>
      </c>
      <c r="D953" t="s">
        <v>201</v>
      </c>
      <c r="E953">
        <v>22</v>
      </c>
    </row>
    <row r="954" spans="1:5" x14ac:dyDescent="0.25">
      <c r="A954" t="s">
        <v>58</v>
      </c>
      <c r="B954" t="s">
        <v>73</v>
      </c>
      <c r="C954" t="s">
        <v>199</v>
      </c>
      <c r="D954" t="s">
        <v>202</v>
      </c>
      <c r="E954">
        <v>26</v>
      </c>
    </row>
    <row r="955" spans="1:5" x14ac:dyDescent="0.25">
      <c r="A955" t="s">
        <v>58</v>
      </c>
      <c r="B955" t="s">
        <v>73</v>
      </c>
      <c r="C955" t="s">
        <v>199</v>
      </c>
      <c r="D955" t="s">
        <v>203</v>
      </c>
      <c r="E955">
        <v>3</v>
      </c>
    </row>
    <row r="956" spans="1:5" x14ac:dyDescent="0.25">
      <c r="A956" t="s">
        <v>58</v>
      </c>
      <c r="B956" t="s">
        <v>73</v>
      </c>
      <c r="C956" t="s">
        <v>199</v>
      </c>
      <c r="D956" t="s">
        <v>204</v>
      </c>
      <c r="E956">
        <v>7</v>
      </c>
    </row>
    <row r="957" spans="1:5" x14ac:dyDescent="0.25">
      <c r="A957" t="s">
        <v>58</v>
      </c>
      <c r="B957" t="s">
        <v>73</v>
      </c>
      <c r="C957" t="s">
        <v>205</v>
      </c>
      <c r="D957" t="s">
        <v>200</v>
      </c>
      <c r="E957">
        <v>34</v>
      </c>
    </row>
    <row r="958" spans="1:5" x14ac:dyDescent="0.25">
      <c r="A958" t="s">
        <v>58</v>
      </c>
      <c r="B958" t="s">
        <v>73</v>
      </c>
      <c r="C958" t="s">
        <v>205</v>
      </c>
      <c r="D958" t="s">
        <v>201</v>
      </c>
      <c r="E958">
        <v>55</v>
      </c>
    </row>
    <row r="959" spans="1:5" x14ac:dyDescent="0.25">
      <c r="A959" t="s">
        <v>58</v>
      </c>
      <c r="B959" t="s">
        <v>73</v>
      </c>
      <c r="C959" t="s">
        <v>205</v>
      </c>
      <c r="D959" t="s">
        <v>202</v>
      </c>
      <c r="E959">
        <v>53</v>
      </c>
    </row>
    <row r="960" spans="1:5" x14ac:dyDescent="0.25">
      <c r="A960" t="s">
        <v>58</v>
      </c>
      <c r="B960" t="s">
        <v>73</v>
      </c>
      <c r="C960" t="s">
        <v>205</v>
      </c>
      <c r="D960" t="s">
        <v>203</v>
      </c>
      <c r="E960">
        <v>4</v>
      </c>
    </row>
    <row r="961" spans="1:5" x14ac:dyDescent="0.25">
      <c r="A961" t="s">
        <v>58</v>
      </c>
      <c r="B961" t="s">
        <v>73</v>
      </c>
      <c r="C961" t="s">
        <v>205</v>
      </c>
      <c r="D961" t="s">
        <v>204</v>
      </c>
      <c r="E961">
        <v>3</v>
      </c>
    </row>
    <row r="962" spans="1:5" x14ac:dyDescent="0.25">
      <c r="A962" t="s">
        <v>58</v>
      </c>
      <c r="B962" t="s">
        <v>191</v>
      </c>
      <c r="C962" t="s">
        <v>199</v>
      </c>
      <c r="D962" t="s">
        <v>200</v>
      </c>
      <c r="E962">
        <v>3</v>
      </c>
    </row>
    <row r="963" spans="1:5" x14ac:dyDescent="0.25">
      <c r="A963" t="s">
        <v>58</v>
      </c>
      <c r="B963" t="s">
        <v>191</v>
      </c>
      <c r="C963" t="s">
        <v>199</v>
      </c>
      <c r="D963" t="s">
        <v>201</v>
      </c>
      <c r="E963">
        <v>2</v>
      </c>
    </row>
    <row r="964" spans="1:5" x14ac:dyDescent="0.25">
      <c r="A964" t="s">
        <v>58</v>
      </c>
      <c r="B964" t="s">
        <v>191</v>
      </c>
      <c r="C964" t="s">
        <v>199</v>
      </c>
      <c r="D964" t="s">
        <v>202</v>
      </c>
      <c r="E964">
        <v>5</v>
      </c>
    </row>
    <row r="965" spans="1:5" x14ac:dyDescent="0.25">
      <c r="A965" t="s">
        <v>58</v>
      </c>
      <c r="B965" t="s">
        <v>191</v>
      </c>
      <c r="C965" t="s">
        <v>199</v>
      </c>
      <c r="D965" t="s">
        <v>203</v>
      </c>
      <c r="E965">
        <v>4</v>
      </c>
    </row>
    <row r="966" spans="1:5" x14ac:dyDescent="0.25">
      <c r="A966" t="s">
        <v>58</v>
      </c>
      <c r="B966" t="s">
        <v>191</v>
      </c>
      <c r="C966" t="s">
        <v>199</v>
      </c>
      <c r="D966" t="s">
        <v>204</v>
      </c>
      <c r="E966">
        <v>3</v>
      </c>
    </row>
    <row r="967" spans="1:5" x14ac:dyDescent="0.25">
      <c r="A967" t="s">
        <v>58</v>
      </c>
      <c r="B967" t="s">
        <v>191</v>
      </c>
      <c r="C967" t="s">
        <v>205</v>
      </c>
      <c r="D967" t="s">
        <v>200</v>
      </c>
      <c r="E967">
        <v>4</v>
      </c>
    </row>
    <row r="968" spans="1:5" x14ac:dyDescent="0.25">
      <c r="A968" t="s">
        <v>58</v>
      </c>
      <c r="B968" t="s">
        <v>191</v>
      </c>
      <c r="C968" t="s">
        <v>205</v>
      </c>
      <c r="D968" t="s">
        <v>201</v>
      </c>
      <c r="E968">
        <v>3</v>
      </c>
    </row>
    <row r="969" spans="1:5" x14ac:dyDescent="0.25">
      <c r="A969" t="s">
        <v>58</v>
      </c>
      <c r="B969" t="s">
        <v>191</v>
      </c>
      <c r="C969" t="s">
        <v>205</v>
      </c>
      <c r="D969" t="s">
        <v>202</v>
      </c>
      <c r="E969">
        <v>1</v>
      </c>
    </row>
    <row r="970" spans="1:5" x14ac:dyDescent="0.25">
      <c r="A970" t="s">
        <v>58</v>
      </c>
      <c r="B970" t="s">
        <v>191</v>
      </c>
      <c r="C970" t="s">
        <v>205</v>
      </c>
      <c r="D970" t="s">
        <v>203</v>
      </c>
      <c r="E970">
        <v>1</v>
      </c>
    </row>
    <row r="971" spans="1:5" x14ac:dyDescent="0.25">
      <c r="A971" t="s">
        <v>58</v>
      </c>
      <c r="B971" t="s">
        <v>191</v>
      </c>
      <c r="C971" t="s">
        <v>205</v>
      </c>
      <c r="D971" t="s">
        <v>204</v>
      </c>
      <c r="E971">
        <v>1</v>
      </c>
    </row>
    <row r="972" spans="1:5" x14ac:dyDescent="0.25">
      <c r="A972" t="s">
        <v>58</v>
      </c>
      <c r="B972" t="s">
        <v>72</v>
      </c>
      <c r="C972" t="s">
        <v>199</v>
      </c>
      <c r="D972" t="s">
        <v>200</v>
      </c>
      <c r="E972">
        <v>672</v>
      </c>
    </row>
    <row r="973" spans="1:5" x14ac:dyDescent="0.25">
      <c r="A973" t="s">
        <v>58</v>
      </c>
      <c r="B973" t="s">
        <v>72</v>
      </c>
      <c r="C973" t="s">
        <v>199</v>
      </c>
      <c r="D973" t="s">
        <v>200</v>
      </c>
      <c r="E973">
        <v>1186</v>
      </c>
    </row>
    <row r="974" spans="1:5" x14ac:dyDescent="0.25">
      <c r="A974" t="s">
        <v>58</v>
      </c>
      <c r="B974" t="s">
        <v>72</v>
      </c>
      <c r="C974" t="s">
        <v>199</v>
      </c>
      <c r="D974" t="s">
        <v>200</v>
      </c>
      <c r="E974">
        <v>1449</v>
      </c>
    </row>
    <row r="975" spans="1:5" x14ac:dyDescent="0.25">
      <c r="A975" t="s">
        <v>58</v>
      </c>
      <c r="B975" t="s">
        <v>72</v>
      </c>
      <c r="C975" t="s">
        <v>199</v>
      </c>
      <c r="D975" t="s">
        <v>200</v>
      </c>
      <c r="E975">
        <v>1384</v>
      </c>
    </row>
    <row r="976" spans="1:5" x14ac:dyDescent="0.25">
      <c r="A976" t="s">
        <v>58</v>
      </c>
      <c r="B976" t="s">
        <v>72</v>
      </c>
      <c r="C976" t="s">
        <v>199</v>
      </c>
      <c r="D976" t="s">
        <v>200</v>
      </c>
      <c r="E976">
        <v>1090</v>
      </c>
    </row>
    <row r="977" spans="1:5" x14ac:dyDescent="0.25">
      <c r="A977" t="s">
        <v>58</v>
      </c>
      <c r="B977" t="s">
        <v>72</v>
      </c>
      <c r="C977" t="s">
        <v>199</v>
      </c>
      <c r="D977" t="s">
        <v>200</v>
      </c>
      <c r="E977">
        <v>612</v>
      </c>
    </row>
    <row r="978" spans="1:5" x14ac:dyDescent="0.25">
      <c r="A978" t="s">
        <v>58</v>
      </c>
      <c r="B978" t="s">
        <v>72</v>
      </c>
      <c r="C978" t="s">
        <v>199</v>
      </c>
      <c r="D978" t="s">
        <v>200</v>
      </c>
      <c r="E978">
        <v>371</v>
      </c>
    </row>
    <row r="979" spans="1:5" x14ac:dyDescent="0.25">
      <c r="A979" t="s">
        <v>58</v>
      </c>
      <c r="B979" t="s">
        <v>72</v>
      </c>
      <c r="C979" t="s">
        <v>199</v>
      </c>
      <c r="D979" t="s">
        <v>200</v>
      </c>
      <c r="E979">
        <v>216</v>
      </c>
    </row>
    <row r="980" spans="1:5" x14ac:dyDescent="0.25">
      <c r="A980" t="s">
        <v>58</v>
      </c>
      <c r="B980" t="s">
        <v>72</v>
      </c>
      <c r="C980" t="s">
        <v>199</v>
      </c>
      <c r="D980" t="s">
        <v>200</v>
      </c>
      <c r="E980">
        <v>81</v>
      </c>
    </row>
    <row r="981" spans="1:5" x14ac:dyDescent="0.25">
      <c r="A981" t="s">
        <v>58</v>
      </c>
      <c r="B981" t="s">
        <v>72</v>
      </c>
      <c r="C981" t="s">
        <v>199</v>
      </c>
      <c r="D981" t="s">
        <v>200</v>
      </c>
      <c r="E981">
        <v>20</v>
      </c>
    </row>
    <row r="982" spans="1:5" x14ac:dyDescent="0.25">
      <c r="A982" t="s">
        <v>58</v>
      </c>
      <c r="B982" t="s">
        <v>72</v>
      </c>
      <c r="C982" t="s">
        <v>199</v>
      </c>
      <c r="D982" t="s">
        <v>200</v>
      </c>
      <c r="E982">
        <v>11</v>
      </c>
    </row>
    <row r="983" spans="1:5" x14ac:dyDescent="0.25">
      <c r="A983" t="s">
        <v>58</v>
      </c>
      <c r="B983" t="s">
        <v>72</v>
      </c>
      <c r="C983" t="s">
        <v>199</v>
      </c>
      <c r="D983" t="s">
        <v>201</v>
      </c>
      <c r="E983">
        <v>907</v>
      </c>
    </row>
    <row r="984" spans="1:5" x14ac:dyDescent="0.25">
      <c r="A984" t="s">
        <v>58</v>
      </c>
      <c r="B984" t="s">
        <v>72</v>
      </c>
      <c r="C984" t="s">
        <v>199</v>
      </c>
      <c r="D984" t="s">
        <v>201</v>
      </c>
      <c r="E984">
        <v>2634</v>
      </c>
    </row>
    <row r="985" spans="1:5" x14ac:dyDescent="0.25">
      <c r="A985" t="s">
        <v>58</v>
      </c>
      <c r="B985" t="s">
        <v>72</v>
      </c>
      <c r="C985" t="s">
        <v>199</v>
      </c>
      <c r="D985" t="s">
        <v>201</v>
      </c>
      <c r="E985">
        <v>3486</v>
      </c>
    </row>
    <row r="986" spans="1:5" x14ac:dyDescent="0.25">
      <c r="A986" t="s">
        <v>58</v>
      </c>
      <c r="B986" t="s">
        <v>72</v>
      </c>
      <c r="C986" t="s">
        <v>199</v>
      </c>
      <c r="D986" t="s">
        <v>201</v>
      </c>
      <c r="E986">
        <v>3528</v>
      </c>
    </row>
    <row r="987" spans="1:5" x14ac:dyDescent="0.25">
      <c r="A987" t="s">
        <v>58</v>
      </c>
      <c r="B987" t="s">
        <v>72</v>
      </c>
      <c r="C987" t="s">
        <v>199</v>
      </c>
      <c r="D987" t="s">
        <v>201</v>
      </c>
      <c r="E987">
        <v>2355</v>
      </c>
    </row>
    <row r="988" spans="1:5" x14ac:dyDescent="0.25">
      <c r="A988" t="s">
        <v>58</v>
      </c>
      <c r="B988" t="s">
        <v>72</v>
      </c>
      <c r="C988" t="s">
        <v>199</v>
      </c>
      <c r="D988" t="s">
        <v>201</v>
      </c>
      <c r="E988">
        <v>1260</v>
      </c>
    </row>
    <row r="989" spans="1:5" x14ac:dyDescent="0.25">
      <c r="A989" t="s">
        <v>58</v>
      </c>
      <c r="B989" t="s">
        <v>72</v>
      </c>
      <c r="C989" t="s">
        <v>199</v>
      </c>
      <c r="D989" t="s">
        <v>201</v>
      </c>
      <c r="E989">
        <v>805</v>
      </c>
    </row>
    <row r="990" spans="1:5" x14ac:dyDescent="0.25">
      <c r="A990" t="s">
        <v>58</v>
      </c>
      <c r="B990" t="s">
        <v>72</v>
      </c>
      <c r="C990" t="s">
        <v>199</v>
      </c>
      <c r="D990" t="s">
        <v>201</v>
      </c>
      <c r="E990">
        <v>280</v>
      </c>
    </row>
    <row r="991" spans="1:5" x14ac:dyDescent="0.25">
      <c r="A991" t="s">
        <v>58</v>
      </c>
      <c r="B991" t="s">
        <v>72</v>
      </c>
      <c r="C991" t="s">
        <v>199</v>
      </c>
      <c r="D991" t="s">
        <v>201</v>
      </c>
      <c r="E991">
        <v>117</v>
      </c>
    </row>
    <row r="992" spans="1:5" x14ac:dyDescent="0.25">
      <c r="A992" t="s">
        <v>58</v>
      </c>
      <c r="B992" t="s">
        <v>72</v>
      </c>
      <c r="C992" t="s">
        <v>199</v>
      </c>
      <c r="D992" t="s">
        <v>201</v>
      </c>
      <c r="E992">
        <v>20</v>
      </c>
    </row>
    <row r="993" spans="1:5" x14ac:dyDescent="0.25">
      <c r="A993" t="s">
        <v>58</v>
      </c>
      <c r="B993" t="s">
        <v>72</v>
      </c>
      <c r="C993" t="s">
        <v>199</v>
      </c>
      <c r="D993" t="s">
        <v>201</v>
      </c>
      <c r="E993">
        <v>11</v>
      </c>
    </row>
    <row r="994" spans="1:5" x14ac:dyDescent="0.25">
      <c r="A994" t="s">
        <v>58</v>
      </c>
      <c r="B994" t="s">
        <v>72</v>
      </c>
      <c r="C994" t="s">
        <v>199</v>
      </c>
      <c r="D994" t="s">
        <v>202</v>
      </c>
      <c r="E994">
        <v>1146</v>
      </c>
    </row>
    <row r="995" spans="1:5" x14ac:dyDescent="0.25">
      <c r="A995" t="s">
        <v>58</v>
      </c>
      <c r="B995" t="s">
        <v>72</v>
      </c>
      <c r="C995" t="s">
        <v>199</v>
      </c>
      <c r="D995" t="s">
        <v>202</v>
      </c>
      <c r="E995">
        <v>3384</v>
      </c>
    </row>
    <row r="996" spans="1:5" x14ac:dyDescent="0.25">
      <c r="A996" t="s">
        <v>58</v>
      </c>
      <c r="B996" t="s">
        <v>72</v>
      </c>
      <c r="C996" t="s">
        <v>199</v>
      </c>
      <c r="D996" t="s">
        <v>202</v>
      </c>
      <c r="E996">
        <v>4686</v>
      </c>
    </row>
    <row r="997" spans="1:5" x14ac:dyDescent="0.25">
      <c r="A997" t="s">
        <v>58</v>
      </c>
      <c r="B997" t="s">
        <v>72</v>
      </c>
      <c r="C997" t="s">
        <v>199</v>
      </c>
      <c r="D997" t="s">
        <v>202</v>
      </c>
      <c r="E997">
        <v>4800</v>
      </c>
    </row>
    <row r="998" spans="1:5" x14ac:dyDescent="0.25">
      <c r="A998" t="s">
        <v>58</v>
      </c>
      <c r="B998" t="s">
        <v>72</v>
      </c>
      <c r="C998" t="s">
        <v>199</v>
      </c>
      <c r="D998" t="s">
        <v>202</v>
      </c>
      <c r="E998">
        <v>3475</v>
      </c>
    </row>
    <row r="999" spans="1:5" x14ac:dyDescent="0.25">
      <c r="A999" t="s">
        <v>58</v>
      </c>
      <c r="B999" t="s">
        <v>72</v>
      </c>
      <c r="C999" t="s">
        <v>199</v>
      </c>
      <c r="D999" t="s">
        <v>202</v>
      </c>
      <c r="E999">
        <v>2184</v>
      </c>
    </row>
    <row r="1000" spans="1:5" x14ac:dyDescent="0.25">
      <c r="A1000" t="s">
        <v>58</v>
      </c>
      <c r="B1000" t="s">
        <v>72</v>
      </c>
      <c r="C1000" t="s">
        <v>199</v>
      </c>
      <c r="D1000" t="s">
        <v>202</v>
      </c>
      <c r="E1000">
        <v>994</v>
      </c>
    </row>
    <row r="1001" spans="1:5" x14ac:dyDescent="0.25">
      <c r="A1001" t="s">
        <v>58</v>
      </c>
      <c r="B1001" t="s">
        <v>72</v>
      </c>
      <c r="C1001" t="s">
        <v>199</v>
      </c>
      <c r="D1001" t="s">
        <v>202</v>
      </c>
      <c r="E1001">
        <v>496</v>
      </c>
    </row>
    <row r="1002" spans="1:5" x14ac:dyDescent="0.25">
      <c r="A1002" t="s">
        <v>58</v>
      </c>
      <c r="B1002" t="s">
        <v>72</v>
      </c>
      <c r="C1002" t="s">
        <v>199</v>
      </c>
      <c r="D1002" t="s">
        <v>202</v>
      </c>
      <c r="E1002">
        <v>135</v>
      </c>
    </row>
    <row r="1003" spans="1:5" x14ac:dyDescent="0.25">
      <c r="A1003" t="s">
        <v>58</v>
      </c>
      <c r="B1003" t="s">
        <v>72</v>
      </c>
      <c r="C1003" t="s">
        <v>199</v>
      </c>
      <c r="D1003" t="s">
        <v>202</v>
      </c>
      <c r="E1003">
        <v>50</v>
      </c>
    </row>
    <row r="1004" spans="1:5" x14ac:dyDescent="0.25">
      <c r="A1004" t="s">
        <v>58</v>
      </c>
      <c r="B1004" t="s">
        <v>72</v>
      </c>
      <c r="C1004" t="s">
        <v>199</v>
      </c>
      <c r="D1004" t="s">
        <v>202</v>
      </c>
      <c r="E1004">
        <v>11</v>
      </c>
    </row>
    <row r="1005" spans="1:5" x14ac:dyDescent="0.25">
      <c r="A1005" t="s">
        <v>58</v>
      </c>
      <c r="B1005" t="s">
        <v>72</v>
      </c>
      <c r="C1005" t="s">
        <v>199</v>
      </c>
      <c r="D1005" t="s">
        <v>203</v>
      </c>
      <c r="E1005">
        <v>967</v>
      </c>
    </row>
    <row r="1006" spans="1:5" x14ac:dyDescent="0.25">
      <c r="A1006" t="s">
        <v>58</v>
      </c>
      <c r="B1006" t="s">
        <v>72</v>
      </c>
      <c r="C1006" t="s">
        <v>199</v>
      </c>
      <c r="D1006" t="s">
        <v>203</v>
      </c>
      <c r="E1006">
        <v>1814</v>
      </c>
    </row>
    <row r="1007" spans="1:5" x14ac:dyDescent="0.25">
      <c r="A1007" t="s">
        <v>58</v>
      </c>
      <c r="B1007" t="s">
        <v>72</v>
      </c>
      <c r="C1007" t="s">
        <v>199</v>
      </c>
      <c r="D1007" t="s">
        <v>203</v>
      </c>
      <c r="E1007">
        <v>1899</v>
      </c>
    </row>
    <row r="1008" spans="1:5" x14ac:dyDescent="0.25">
      <c r="A1008" t="s">
        <v>58</v>
      </c>
      <c r="B1008" t="s">
        <v>72</v>
      </c>
      <c r="C1008" t="s">
        <v>199</v>
      </c>
      <c r="D1008" t="s">
        <v>203</v>
      </c>
      <c r="E1008">
        <v>1384</v>
      </c>
    </row>
    <row r="1009" spans="1:5" x14ac:dyDescent="0.25">
      <c r="A1009" t="s">
        <v>58</v>
      </c>
      <c r="B1009" t="s">
        <v>72</v>
      </c>
      <c r="C1009" t="s">
        <v>199</v>
      </c>
      <c r="D1009" t="s">
        <v>203</v>
      </c>
      <c r="E1009">
        <v>840</v>
      </c>
    </row>
    <row r="1010" spans="1:5" x14ac:dyDescent="0.25">
      <c r="A1010" t="s">
        <v>58</v>
      </c>
      <c r="B1010" t="s">
        <v>72</v>
      </c>
      <c r="C1010" t="s">
        <v>199</v>
      </c>
      <c r="D1010" t="s">
        <v>203</v>
      </c>
      <c r="E1010">
        <v>408</v>
      </c>
    </row>
    <row r="1011" spans="1:5" x14ac:dyDescent="0.25">
      <c r="A1011" t="s">
        <v>58</v>
      </c>
      <c r="B1011" t="s">
        <v>72</v>
      </c>
      <c r="C1011" t="s">
        <v>199</v>
      </c>
      <c r="D1011" t="s">
        <v>203</v>
      </c>
      <c r="E1011">
        <v>154</v>
      </c>
    </row>
    <row r="1012" spans="1:5" x14ac:dyDescent="0.25">
      <c r="A1012" t="s">
        <v>58</v>
      </c>
      <c r="B1012" t="s">
        <v>72</v>
      </c>
      <c r="C1012" t="s">
        <v>199</v>
      </c>
      <c r="D1012" t="s">
        <v>203</v>
      </c>
      <c r="E1012">
        <v>32</v>
      </c>
    </row>
    <row r="1013" spans="1:5" x14ac:dyDescent="0.25">
      <c r="A1013" t="s">
        <v>58</v>
      </c>
      <c r="B1013" t="s">
        <v>72</v>
      </c>
      <c r="C1013" t="s">
        <v>199</v>
      </c>
      <c r="D1013" t="s">
        <v>203</v>
      </c>
      <c r="E1013">
        <v>45</v>
      </c>
    </row>
    <row r="1014" spans="1:5" x14ac:dyDescent="0.25">
      <c r="A1014" t="s">
        <v>58</v>
      </c>
      <c r="B1014" t="s">
        <v>72</v>
      </c>
      <c r="C1014" t="s">
        <v>199</v>
      </c>
      <c r="D1014" t="s">
        <v>204</v>
      </c>
      <c r="E1014">
        <v>2639</v>
      </c>
    </row>
    <row r="1015" spans="1:5" x14ac:dyDescent="0.25">
      <c r="A1015" t="s">
        <v>58</v>
      </c>
      <c r="B1015" t="s">
        <v>72</v>
      </c>
      <c r="C1015" t="s">
        <v>199</v>
      </c>
      <c r="D1015" t="s">
        <v>204</v>
      </c>
      <c r="E1015">
        <v>1434</v>
      </c>
    </row>
    <row r="1016" spans="1:5" x14ac:dyDescent="0.25">
      <c r="A1016" t="s">
        <v>58</v>
      </c>
      <c r="B1016" t="s">
        <v>72</v>
      </c>
      <c r="C1016" t="s">
        <v>199</v>
      </c>
      <c r="D1016" t="s">
        <v>204</v>
      </c>
      <c r="E1016">
        <v>549</v>
      </c>
    </row>
    <row r="1017" spans="1:5" x14ac:dyDescent="0.25">
      <c r="A1017" t="s">
        <v>58</v>
      </c>
      <c r="B1017" t="s">
        <v>72</v>
      </c>
      <c r="C1017" t="s">
        <v>199</v>
      </c>
      <c r="D1017" t="s">
        <v>204</v>
      </c>
      <c r="E1017">
        <v>116</v>
      </c>
    </row>
    <row r="1018" spans="1:5" x14ac:dyDescent="0.25">
      <c r="A1018" t="s">
        <v>58</v>
      </c>
      <c r="B1018" t="s">
        <v>72</v>
      </c>
      <c r="C1018" t="s">
        <v>199</v>
      </c>
      <c r="D1018" t="s">
        <v>204</v>
      </c>
      <c r="E1018">
        <v>20</v>
      </c>
    </row>
    <row r="1019" spans="1:5" x14ac:dyDescent="0.25">
      <c r="A1019" t="s">
        <v>58</v>
      </c>
      <c r="B1019" t="s">
        <v>72</v>
      </c>
      <c r="C1019" t="s">
        <v>205</v>
      </c>
      <c r="D1019" t="s">
        <v>200</v>
      </c>
      <c r="E1019">
        <v>784</v>
      </c>
    </row>
    <row r="1020" spans="1:5" x14ac:dyDescent="0.25">
      <c r="A1020" t="s">
        <v>58</v>
      </c>
      <c r="B1020" t="s">
        <v>72</v>
      </c>
      <c r="C1020" t="s">
        <v>205</v>
      </c>
      <c r="D1020" t="s">
        <v>200</v>
      </c>
      <c r="E1020">
        <v>1306</v>
      </c>
    </row>
    <row r="1021" spans="1:5" x14ac:dyDescent="0.25">
      <c r="A1021" t="s">
        <v>58</v>
      </c>
      <c r="B1021" t="s">
        <v>72</v>
      </c>
      <c r="C1021" t="s">
        <v>205</v>
      </c>
      <c r="D1021" t="s">
        <v>200</v>
      </c>
      <c r="E1021">
        <v>1302</v>
      </c>
    </row>
    <row r="1022" spans="1:5" x14ac:dyDescent="0.25">
      <c r="A1022" t="s">
        <v>58</v>
      </c>
      <c r="B1022" t="s">
        <v>72</v>
      </c>
      <c r="C1022" t="s">
        <v>205</v>
      </c>
      <c r="D1022" t="s">
        <v>200</v>
      </c>
      <c r="E1022">
        <v>1048</v>
      </c>
    </row>
    <row r="1023" spans="1:5" x14ac:dyDescent="0.25">
      <c r="A1023" t="s">
        <v>58</v>
      </c>
      <c r="B1023" t="s">
        <v>72</v>
      </c>
      <c r="C1023" t="s">
        <v>205</v>
      </c>
      <c r="D1023" t="s">
        <v>200</v>
      </c>
      <c r="E1023">
        <v>625</v>
      </c>
    </row>
    <row r="1024" spans="1:5" x14ac:dyDescent="0.25">
      <c r="A1024" t="s">
        <v>58</v>
      </c>
      <c r="B1024" t="s">
        <v>72</v>
      </c>
      <c r="C1024" t="s">
        <v>205</v>
      </c>
      <c r="D1024" t="s">
        <v>200</v>
      </c>
      <c r="E1024">
        <v>300</v>
      </c>
    </row>
    <row r="1025" spans="1:5" x14ac:dyDescent="0.25">
      <c r="A1025" t="s">
        <v>58</v>
      </c>
      <c r="B1025" t="s">
        <v>72</v>
      </c>
      <c r="C1025" t="s">
        <v>205</v>
      </c>
      <c r="D1025" t="s">
        <v>200</v>
      </c>
      <c r="E1025">
        <v>84</v>
      </c>
    </row>
    <row r="1026" spans="1:5" x14ac:dyDescent="0.25">
      <c r="A1026" t="s">
        <v>58</v>
      </c>
      <c r="B1026" t="s">
        <v>72</v>
      </c>
      <c r="C1026" t="s">
        <v>205</v>
      </c>
      <c r="D1026" t="s">
        <v>200</v>
      </c>
      <c r="E1026">
        <v>40</v>
      </c>
    </row>
    <row r="1027" spans="1:5" x14ac:dyDescent="0.25">
      <c r="A1027" t="s">
        <v>58</v>
      </c>
      <c r="B1027" t="s">
        <v>72</v>
      </c>
      <c r="C1027" t="s">
        <v>205</v>
      </c>
      <c r="D1027" t="s">
        <v>200</v>
      </c>
      <c r="E1027">
        <v>27</v>
      </c>
    </row>
    <row r="1028" spans="1:5" x14ac:dyDescent="0.25">
      <c r="A1028" t="s">
        <v>58</v>
      </c>
      <c r="B1028" t="s">
        <v>72</v>
      </c>
      <c r="C1028" t="s">
        <v>205</v>
      </c>
      <c r="D1028" t="s">
        <v>201</v>
      </c>
      <c r="E1028">
        <v>1341</v>
      </c>
    </row>
    <row r="1029" spans="1:5" x14ac:dyDescent="0.25">
      <c r="A1029" t="s">
        <v>58</v>
      </c>
      <c r="B1029" t="s">
        <v>72</v>
      </c>
      <c r="C1029" t="s">
        <v>205</v>
      </c>
      <c r="D1029" t="s">
        <v>201</v>
      </c>
      <c r="E1029">
        <v>2896</v>
      </c>
    </row>
    <row r="1030" spans="1:5" x14ac:dyDescent="0.25">
      <c r="A1030" t="s">
        <v>58</v>
      </c>
      <c r="B1030" t="s">
        <v>72</v>
      </c>
      <c r="C1030" t="s">
        <v>205</v>
      </c>
      <c r="D1030" t="s">
        <v>201</v>
      </c>
      <c r="E1030">
        <v>3177</v>
      </c>
    </row>
    <row r="1031" spans="1:5" x14ac:dyDescent="0.25">
      <c r="A1031" t="s">
        <v>58</v>
      </c>
      <c r="B1031" t="s">
        <v>72</v>
      </c>
      <c r="C1031" t="s">
        <v>205</v>
      </c>
      <c r="D1031" t="s">
        <v>201</v>
      </c>
      <c r="E1031">
        <v>2448</v>
      </c>
    </row>
    <row r="1032" spans="1:5" x14ac:dyDescent="0.25">
      <c r="A1032" t="s">
        <v>58</v>
      </c>
      <c r="B1032" t="s">
        <v>72</v>
      </c>
      <c r="C1032" t="s">
        <v>205</v>
      </c>
      <c r="D1032" t="s">
        <v>201</v>
      </c>
      <c r="E1032">
        <v>1220</v>
      </c>
    </row>
    <row r="1033" spans="1:5" x14ac:dyDescent="0.25">
      <c r="A1033" t="s">
        <v>58</v>
      </c>
      <c r="B1033" t="s">
        <v>72</v>
      </c>
      <c r="C1033" t="s">
        <v>205</v>
      </c>
      <c r="D1033" t="s">
        <v>201</v>
      </c>
      <c r="E1033">
        <v>576</v>
      </c>
    </row>
    <row r="1034" spans="1:5" x14ac:dyDescent="0.25">
      <c r="A1034" t="s">
        <v>58</v>
      </c>
      <c r="B1034" t="s">
        <v>72</v>
      </c>
      <c r="C1034" t="s">
        <v>205</v>
      </c>
      <c r="D1034" t="s">
        <v>201</v>
      </c>
      <c r="E1034">
        <v>294</v>
      </c>
    </row>
    <row r="1035" spans="1:5" x14ac:dyDescent="0.25">
      <c r="A1035" t="s">
        <v>58</v>
      </c>
      <c r="B1035" t="s">
        <v>72</v>
      </c>
      <c r="C1035" t="s">
        <v>205</v>
      </c>
      <c r="D1035" t="s">
        <v>201</v>
      </c>
      <c r="E1035">
        <v>80</v>
      </c>
    </row>
    <row r="1036" spans="1:5" x14ac:dyDescent="0.25">
      <c r="A1036" t="s">
        <v>58</v>
      </c>
      <c r="B1036" t="s">
        <v>72</v>
      </c>
      <c r="C1036" t="s">
        <v>205</v>
      </c>
      <c r="D1036" t="s">
        <v>201</v>
      </c>
      <c r="E1036">
        <v>9</v>
      </c>
    </row>
    <row r="1037" spans="1:5" x14ac:dyDescent="0.25">
      <c r="A1037" t="s">
        <v>58</v>
      </c>
      <c r="B1037" t="s">
        <v>72</v>
      </c>
      <c r="C1037" t="s">
        <v>205</v>
      </c>
      <c r="D1037" t="s">
        <v>201</v>
      </c>
      <c r="E1037">
        <v>10</v>
      </c>
    </row>
    <row r="1038" spans="1:5" x14ac:dyDescent="0.25">
      <c r="A1038" t="s">
        <v>58</v>
      </c>
      <c r="B1038" t="s">
        <v>72</v>
      </c>
      <c r="C1038" t="s">
        <v>205</v>
      </c>
      <c r="D1038" t="s">
        <v>201</v>
      </c>
      <c r="E1038">
        <v>11</v>
      </c>
    </row>
    <row r="1039" spans="1:5" x14ac:dyDescent="0.25">
      <c r="A1039" t="s">
        <v>58</v>
      </c>
      <c r="B1039" t="s">
        <v>72</v>
      </c>
      <c r="C1039" t="s">
        <v>205</v>
      </c>
      <c r="D1039" t="s">
        <v>202</v>
      </c>
      <c r="E1039">
        <v>1901</v>
      </c>
    </row>
    <row r="1040" spans="1:5" x14ac:dyDescent="0.25">
      <c r="A1040" t="s">
        <v>58</v>
      </c>
      <c r="B1040" t="s">
        <v>72</v>
      </c>
      <c r="C1040" t="s">
        <v>205</v>
      </c>
      <c r="D1040" t="s">
        <v>202</v>
      </c>
      <c r="E1040">
        <v>3914</v>
      </c>
    </row>
    <row r="1041" spans="1:5" x14ac:dyDescent="0.25">
      <c r="A1041" t="s">
        <v>58</v>
      </c>
      <c r="B1041" t="s">
        <v>72</v>
      </c>
      <c r="C1041" t="s">
        <v>205</v>
      </c>
      <c r="D1041" t="s">
        <v>202</v>
      </c>
      <c r="E1041">
        <v>4146</v>
      </c>
    </row>
    <row r="1042" spans="1:5" x14ac:dyDescent="0.25">
      <c r="A1042" t="s">
        <v>58</v>
      </c>
      <c r="B1042" t="s">
        <v>72</v>
      </c>
      <c r="C1042" t="s">
        <v>205</v>
      </c>
      <c r="D1042" t="s">
        <v>202</v>
      </c>
      <c r="E1042">
        <v>2688</v>
      </c>
    </row>
    <row r="1043" spans="1:5" x14ac:dyDescent="0.25">
      <c r="A1043" t="s">
        <v>58</v>
      </c>
      <c r="B1043" t="s">
        <v>72</v>
      </c>
      <c r="C1043" t="s">
        <v>205</v>
      </c>
      <c r="D1043" t="s">
        <v>202</v>
      </c>
      <c r="E1043">
        <v>1465</v>
      </c>
    </row>
    <row r="1044" spans="1:5" x14ac:dyDescent="0.25">
      <c r="A1044" t="s">
        <v>58</v>
      </c>
      <c r="B1044" t="s">
        <v>72</v>
      </c>
      <c r="C1044" t="s">
        <v>205</v>
      </c>
      <c r="D1044" t="s">
        <v>202</v>
      </c>
      <c r="E1044">
        <v>516</v>
      </c>
    </row>
    <row r="1045" spans="1:5" x14ac:dyDescent="0.25">
      <c r="A1045" t="s">
        <v>58</v>
      </c>
      <c r="B1045" t="s">
        <v>72</v>
      </c>
      <c r="C1045" t="s">
        <v>205</v>
      </c>
      <c r="D1045" t="s">
        <v>202</v>
      </c>
      <c r="E1045">
        <v>161</v>
      </c>
    </row>
    <row r="1046" spans="1:5" x14ac:dyDescent="0.25">
      <c r="A1046" t="s">
        <v>58</v>
      </c>
      <c r="B1046" t="s">
        <v>72</v>
      </c>
      <c r="C1046" t="s">
        <v>205</v>
      </c>
      <c r="D1046" t="s">
        <v>202</v>
      </c>
      <c r="E1046">
        <v>64</v>
      </c>
    </row>
    <row r="1047" spans="1:5" x14ac:dyDescent="0.25">
      <c r="A1047" t="s">
        <v>58</v>
      </c>
      <c r="B1047" t="s">
        <v>72</v>
      </c>
      <c r="C1047" t="s">
        <v>205</v>
      </c>
      <c r="D1047" t="s">
        <v>202</v>
      </c>
      <c r="E1047">
        <v>27</v>
      </c>
    </row>
    <row r="1048" spans="1:5" x14ac:dyDescent="0.25">
      <c r="A1048" t="s">
        <v>58</v>
      </c>
      <c r="B1048" t="s">
        <v>72</v>
      </c>
      <c r="C1048" t="s">
        <v>205</v>
      </c>
      <c r="D1048" t="s">
        <v>203</v>
      </c>
      <c r="E1048">
        <v>1150</v>
      </c>
    </row>
    <row r="1049" spans="1:5" x14ac:dyDescent="0.25">
      <c r="A1049" t="s">
        <v>58</v>
      </c>
      <c r="B1049" t="s">
        <v>72</v>
      </c>
      <c r="C1049" t="s">
        <v>205</v>
      </c>
      <c r="D1049" t="s">
        <v>203</v>
      </c>
      <c r="E1049">
        <v>1694</v>
      </c>
    </row>
    <row r="1050" spans="1:5" x14ac:dyDescent="0.25">
      <c r="A1050" t="s">
        <v>58</v>
      </c>
      <c r="B1050" t="s">
        <v>72</v>
      </c>
      <c r="C1050" t="s">
        <v>205</v>
      </c>
      <c r="D1050" t="s">
        <v>203</v>
      </c>
      <c r="E1050">
        <v>1344</v>
      </c>
    </row>
    <row r="1051" spans="1:5" x14ac:dyDescent="0.25">
      <c r="A1051" t="s">
        <v>58</v>
      </c>
      <c r="B1051" t="s">
        <v>72</v>
      </c>
      <c r="C1051" t="s">
        <v>205</v>
      </c>
      <c r="D1051" t="s">
        <v>203</v>
      </c>
      <c r="E1051">
        <v>760</v>
      </c>
    </row>
    <row r="1052" spans="1:5" x14ac:dyDescent="0.25">
      <c r="A1052" t="s">
        <v>58</v>
      </c>
      <c r="B1052" t="s">
        <v>72</v>
      </c>
      <c r="C1052" t="s">
        <v>205</v>
      </c>
      <c r="D1052" t="s">
        <v>203</v>
      </c>
      <c r="E1052">
        <v>400</v>
      </c>
    </row>
    <row r="1053" spans="1:5" x14ac:dyDescent="0.25">
      <c r="A1053" t="s">
        <v>58</v>
      </c>
      <c r="B1053" t="s">
        <v>72</v>
      </c>
      <c r="C1053" t="s">
        <v>205</v>
      </c>
      <c r="D1053" t="s">
        <v>203</v>
      </c>
      <c r="E1053">
        <v>144</v>
      </c>
    </row>
    <row r="1054" spans="1:5" x14ac:dyDescent="0.25">
      <c r="A1054" t="s">
        <v>58</v>
      </c>
      <c r="B1054" t="s">
        <v>72</v>
      </c>
      <c r="C1054" t="s">
        <v>205</v>
      </c>
      <c r="D1054" t="s">
        <v>203</v>
      </c>
      <c r="E1054">
        <v>28</v>
      </c>
    </row>
    <row r="1055" spans="1:5" x14ac:dyDescent="0.25">
      <c r="A1055" t="s">
        <v>58</v>
      </c>
      <c r="B1055" t="s">
        <v>72</v>
      </c>
      <c r="C1055" t="s">
        <v>205</v>
      </c>
      <c r="D1055" t="s">
        <v>203</v>
      </c>
      <c r="E1055">
        <v>8</v>
      </c>
    </row>
    <row r="1056" spans="1:5" x14ac:dyDescent="0.25">
      <c r="A1056" t="s">
        <v>58</v>
      </c>
      <c r="B1056" t="s">
        <v>72</v>
      </c>
      <c r="C1056" t="s">
        <v>205</v>
      </c>
      <c r="D1056" t="s">
        <v>203</v>
      </c>
      <c r="E1056">
        <v>9</v>
      </c>
    </row>
    <row r="1057" spans="1:5" x14ac:dyDescent="0.25">
      <c r="A1057" t="s">
        <v>58</v>
      </c>
      <c r="B1057" t="s">
        <v>72</v>
      </c>
      <c r="C1057" t="s">
        <v>205</v>
      </c>
      <c r="D1057" t="s">
        <v>204</v>
      </c>
      <c r="E1057">
        <v>1944</v>
      </c>
    </row>
    <row r="1058" spans="1:5" x14ac:dyDescent="0.25">
      <c r="A1058" t="s">
        <v>58</v>
      </c>
      <c r="B1058" t="s">
        <v>72</v>
      </c>
      <c r="C1058" t="s">
        <v>205</v>
      </c>
      <c r="D1058" t="s">
        <v>204</v>
      </c>
      <c r="E1058">
        <v>858</v>
      </c>
    </row>
    <row r="1059" spans="1:5" x14ac:dyDescent="0.25">
      <c r="A1059" t="s">
        <v>58</v>
      </c>
      <c r="B1059" t="s">
        <v>72</v>
      </c>
      <c r="C1059" t="s">
        <v>205</v>
      </c>
      <c r="D1059" t="s">
        <v>204</v>
      </c>
      <c r="E1059">
        <v>231</v>
      </c>
    </row>
    <row r="1060" spans="1:5" x14ac:dyDescent="0.25">
      <c r="A1060" t="s">
        <v>58</v>
      </c>
      <c r="B1060" t="s">
        <v>72</v>
      </c>
      <c r="C1060" t="s">
        <v>205</v>
      </c>
      <c r="D1060" t="s">
        <v>204</v>
      </c>
      <c r="E1060">
        <v>76</v>
      </c>
    </row>
    <row r="1061" spans="1:5" x14ac:dyDescent="0.25">
      <c r="A1061" t="s">
        <v>58</v>
      </c>
      <c r="B1061" t="s">
        <v>72</v>
      </c>
      <c r="C1061" t="s">
        <v>206</v>
      </c>
      <c r="D1061" t="s">
        <v>200</v>
      </c>
      <c r="E1061">
        <v>5</v>
      </c>
    </row>
    <row r="1062" spans="1:5" x14ac:dyDescent="0.25">
      <c r="A1062" t="s">
        <v>58</v>
      </c>
      <c r="B1062" t="s">
        <v>72</v>
      </c>
      <c r="C1062" t="s">
        <v>206</v>
      </c>
      <c r="D1062" t="s">
        <v>201</v>
      </c>
      <c r="E1062">
        <v>3</v>
      </c>
    </row>
    <row r="1063" spans="1:5" x14ac:dyDescent="0.25">
      <c r="A1063" t="s">
        <v>58</v>
      </c>
      <c r="B1063" t="s">
        <v>71</v>
      </c>
      <c r="C1063" t="s">
        <v>199</v>
      </c>
      <c r="D1063" t="s">
        <v>200</v>
      </c>
      <c r="E1063">
        <v>87</v>
      </c>
    </row>
    <row r="1064" spans="1:5" x14ac:dyDescent="0.25">
      <c r="A1064" t="s">
        <v>58</v>
      </c>
      <c r="B1064" t="s">
        <v>71</v>
      </c>
      <c r="C1064" t="s">
        <v>199</v>
      </c>
      <c r="D1064" t="s">
        <v>200</v>
      </c>
      <c r="E1064">
        <v>2</v>
      </c>
    </row>
    <row r="1065" spans="1:5" x14ac:dyDescent="0.25">
      <c r="A1065" t="s">
        <v>58</v>
      </c>
      <c r="B1065" t="s">
        <v>71</v>
      </c>
      <c r="C1065" t="s">
        <v>199</v>
      </c>
      <c r="D1065" t="s">
        <v>201</v>
      </c>
      <c r="E1065">
        <v>237</v>
      </c>
    </row>
    <row r="1066" spans="1:5" x14ac:dyDescent="0.25">
      <c r="A1066" t="s">
        <v>58</v>
      </c>
      <c r="B1066" t="s">
        <v>71</v>
      </c>
      <c r="C1066" t="s">
        <v>199</v>
      </c>
      <c r="D1066" t="s">
        <v>201</v>
      </c>
      <c r="E1066">
        <v>12</v>
      </c>
    </row>
    <row r="1067" spans="1:5" x14ac:dyDescent="0.25">
      <c r="A1067" t="s">
        <v>58</v>
      </c>
      <c r="B1067" t="s">
        <v>71</v>
      </c>
      <c r="C1067" t="s">
        <v>199</v>
      </c>
      <c r="D1067" t="s">
        <v>202</v>
      </c>
      <c r="E1067">
        <v>129</v>
      </c>
    </row>
    <row r="1068" spans="1:5" x14ac:dyDescent="0.25">
      <c r="A1068" t="s">
        <v>58</v>
      </c>
      <c r="B1068" t="s">
        <v>71</v>
      </c>
      <c r="C1068" t="s">
        <v>199</v>
      </c>
      <c r="D1068" t="s">
        <v>202</v>
      </c>
      <c r="E1068">
        <v>2</v>
      </c>
    </row>
    <row r="1069" spans="1:5" x14ac:dyDescent="0.25">
      <c r="A1069" t="s">
        <v>58</v>
      </c>
      <c r="B1069" t="s">
        <v>71</v>
      </c>
      <c r="C1069" t="s">
        <v>199</v>
      </c>
      <c r="D1069" t="s">
        <v>203</v>
      </c>
      <c r="E1069">
        <v>25</v>
      </c>
    </row>
    <row r="1070" spans="1:5" x14ac:dyDescent="0.25">
      <c r="A1070" t="s">
        <v>58</v>
      </c>
      <c r="B1070" t="s">
        <v>71</v>
      </c>
      <c r="C1070" t="s">
        <v>199</v>
      </c>
      <c r="D1070" t="s">
        <v>204</v>
      </c>
      <c r="E1070">
        <v>11</v>
      </c>
    </row>
    <row r="1071" spans="1:5" x14ac:dyDescent="0.25">
      <c r="A1071" t="s">
        <v>58</v>
      </c>
      <c r="B1071" t="s">
        <v>71</v>
      </c>
      <c r="C1071" t="s">
        <v>205</v>
      </c>
      <c r="D1071" t="s">
        <v>200</v>
      </c>
      <c r="E1071">
        <v>112</v>
      </c>
    </row>
    <row r="1072" spans="1:5" x14ac:dyDescent="0.25">
      <c r="A1072" t="s">
        <v>58</v>
      </c>
      <c r="B1072" t="s">
        <v>71</v>
      </c>
      <c r="C1072" t="s">
        <v>205</v>
      </c>
      <c r="D1072" t="s">
        <v>200</v>
      </c>
      <c r="E1072">
        <v>12</v>
      </c>
    </row>
    <row r="1073" spans="1:5" x14ac:dyDescent="0.25">
      <c r="A1073" t="s">
        <v>58</v>
      </c>
      <c r="B1073" t="s">
        <v>71</v>
      </c>
      <c r="C1073" t="s">
        <v>205</v>
      </c>
      <c r="D1073" t="s">
        <v>201</v>
      </c>
      <c r="E1073">
        <v>307</v>
      </c>
    </row>
    <row r="1074" spans="1:5" x14ac:dyDescent="0.25">
      <c r="A1074" t="s">
        <v>58</v>
      </c>
      <c r="B1074" t="s">
        <v>71</v>
      </c>
      <c r="C1074" t="s">
        <v>205</v>
      </c>
      <c r="D1074" t="s">
        <v>201</v>
      </c>
      <c r="E1074">
        <v>30</v>
      </c>
    </row>
    <row r="1075" spans="1:5" x14ac:dyDescent="0.25">
      <c r="A1075" t="s">
        <v>58</v>
      </c>
      <c r="B1075" t="s">
        <v>71</v>
      </c>
      <c r="C1075" t="s">
        <v>205</v>
      </c>
      <c r="D1075" t="s">
        <v>202</v>
      </c>
      <c r="E1075">
        <v>212</v>
      </c>
    </row>
    <row r="1076" spans="1:5" x14ac:dyDescent="0.25">
      <c r="A1076" t="s">
        <v>58</v>
      </c>
      <c r="B1076" t="s">
        <v>71</v>
      </c>
      <c r="C1076" t="s">
        <v>205</v>
      </c>
      <c r="D1076" t="s">
        <v>202</v>
      </c>
      <c r="E1076">
        <v>8</v>
      </c>
    </row>
    <row r="1077" spans="1:5" x14ac:dyDescent="0.25">
      <c r="A1077" t="s">
        <v>58</v>
      </c>
      <c r="B1077" t="s">
        <v>71</v>
      </c>
      <c r="C1077" t="s">
        <v>205</v>
      </c>
      <c r="D1077" t="s">
        <v>203</v>
      </c>
      <c r="E1077">
        <v>39</v>
      </c>
    </row>
    <row r="1078" spans="1:5" x14ac:dyDescent="0.25">
      <c r="A1078" t="s">
        <v>58</v>
      </c>
      <c r="B1078" t="s">
        <v>71</v>
      </c>
      <c r="C1078" t="s">
        <v>205</v>
      </c>
      <c r="D1078" t="s">
        <v>204</v>
      </c>
      <c r="E1078">
        <v>15</v>
      </c>
    </row>
    <row r="1079" spans="1:5" x14ac:dyDescent="0.25">
      <c r="A1079" t="s">
        <v>58</v>
      </c>
      <c r="B1079" t="s">
        <v>70</v>
      </c>
      <c r="C1079" t="s">
        <v>199</v>
      </c>
      <c r="D1079" t="s">
        <v>200</v>
      </c>
      <c r="E1079">
        <v>199</v>
      </c>
    </row>
    <row r="1080" spans="1:5" x14ac:dyDescent="0.25">
      <c r="A1080" t="s">
        <v>58</v>
      </c>
      <c r="B1080" t="s">
        <v>70</v>
      </c>
      <c r="C1080" t="s">
        <v>199</v>
      </c>
      <c r="D1080" t="s">
        <v>200</v>
      </c>
      <c r="E1080">
        <v>12</v>
      </c>
    </row>
    <row r="1081" spans="1:5" x14ac:dyDescent="0.25">
      <c r="A1081" t="s">
        <v>58</v>
      </c>
      <c r="B1081" t="s">
        <v>70</v>
      </c>
      <c r="C1081" t="s">
        <v>199</v>
      </c>
      <c r="D1081" t="s">
        <v>201</v>
      </c>
      <c r="E1081">
        <v>177</v>
      </c>
    </row>
    <row r="1082" spans="1:5" x14ac:dyDescent="0.25">
      <c r="A1082" t="s">
        <v>58</v>
      </c>
      <c r="B1082" t="s">
        <v>70</v>
      </c>
      <c r="C1082" t="s">
        <v>199</v>
      </c>
      <c r="D1082" t="s">
        <v>201</v>
      </c>
      <c r="E1082">
        <v>14</v>
      </c>
    </row>
    <row r="1083" spans="1:5" x14ac:dyDescent="0.25">
      <c r="A1083" t="s">
        <v>58</v>
      </c>
      <c r="B1083" t="s">
        <v>70</v>
      </c>
      <c r="C1083" t="s">
        <v>199</v>
      </c>
      <c r="D1083" t="s">
        <v>202</v>
      </c>
      <c r="E1083">
        <v>117</v>
      </c>
    </row>
    <row r="1084" spans="1:5" x14ac:dyDescent="0.25">
      <c r="A1084" t="s">
        <v>58</v>
      </c>
      <c r="B1084" t="s">
        <v>70</v>
      </c>
      <c r="C1084" t="s">
        <v>199</v>
      </c>
      <c r="D1084" t="s">
        <v>202</v>
      </c>
      <c r="E1084">
        <v>2</v>
      </c>
    </row>
    <row r="1085" spans="1:5" x14ac:dyDescent="0.25">
      <c r="A1085" t="s">
        <v>58</v>
      </c>
      <c r="B1085" t="s">
        <v>70</v>
      </c>
      <c r="C1085" t="s">
        <v>199</v>
      </c>
      <c r="D1085" t="s">
        <v>203</v>
      </c>
      <c r="E1085">
        <v>21</v>
      </c>
    </row>
    <row r="1086" spans="1:5" x14ac:dyDescent="0.25">
      <c r="A1086" t="s">
        <v>58</v>
      </c>
      <c r="B1086" t="s">
        <v>70</v>
      </c>
      <c r="C1086" t="s">
        <v>199</v>
      </c>
      <c r="D1086" t="s">
        <v>204</v>
      </c>
      <c r="E1086">
        <v>10</v>
      </c>
    </row>
    <row r="1087" spans="1:5" x14ac:dyDescent="0.25">
      <c r="A1087" t="s">
        <v>58</v>
      </c>
      <c r="B1087" t="s">
        <v>70</v>
      </c>
      <c r="C1087" t="s">
        <v>205</v>
      </c>
      <c r="D1087" t="s">
        <v>200</v>
      </c>
      <c r="E1087">
        <v>273</v>
      </c>
    </row>
    <row r="1088" spans="1:5" x14ac:dyDescent="0.25">
      <c r="A1088" t="s">
        <v>58</v>
      </c>
      <c r="B1088" t="s">
        <v>70</v>
      </c>
      <c r="C1088" t="s">
        <v>205</v>
      </c>
      <c r="D1088" t="s">
        <v>200</v>
      </c>
      <c r="E1088">
        <v>48</v>
      </c>
    </row>
    <row r="1089" spans="1:5" x14ac:dyDescent="0.25">
      <c r="A1089" t="s">
        <v>58</v>
      </c>
      <c r="B1089" t="s">
        <v>70</v>
      </c>
      <c r="C1089" t="s">
        <v>205</v>
      </c>
      <c r="D1089" t="s">
        <v>200</v>
      </c>
      <c r="E1089">
        <v>3</v>
      </c>
    </row>
    <row r="1090" spans="1:5" x14ac:dyDescent="0.25">
      <c r="A1090" t="s">
        <v>58</v>
      </c>
      <c r="B1090" t="s">
        <v>70</v>
      </c>
      <c r="C1090" t="s">
        <v>205</v>
      </c>
      <c r="D1090" t="s">
        <v>201</v>
      </c>
      <c r="E1090">
        <v>389</v>
      </c>
    </row>
    <row r="1091" spans="1:5" x14ac:dyDescent="0.25">
      <c r="A1091" t="s">
        <v>58</v>
      </c>
      <c r="B1091" t="s">
        <v>70</v>
      </c>
      <c r="C1091" t="s">
        <v>205</v>
      </c>
      <c r="D1091" t="s">
        <v>201</v>
      </c>
      <c r="E1091">
        <v>20</v>
      </c>
    </row>
    <row r="1092" spans="1:5" x14ac:dyDescent="0.25">
      <c r="A1092" t="s">
        <v>58</v>
      </c>
      <c r="B1092" t="s">
        <v>70</v>
      </c>
      <c r="C1092" t="s">
        <v>205</v>
      </c>
      <c r="D1092" t="s">
        <v>202</v>
      </c>
      <c r="E1092">
        <v>304</v>
      </c>
    </row>
    <row r="1093" spans="1:5" x14ac:dyDescent="0.25">
      <c r="A1093" t="s">
        <v>58</v>
      </c>
      <c r="B1093" t="s">
        <v>70</v>
      </c>
      <c r="C1093" t="s">
        <v>205</v>
      </c>
      <c r="D1093" t="s">
        <v>202</v>
      </c>
      <c r="E1093">
        <v>12</v>
      </c>
    </row>
    <row r="1094" spans="1:5" x14ac:dyDescent="0.25">
      <c r="A1094" t="s">
        <v>58</v>
      </c>
      <c r="B1094" t="s">
        <v>70</v>
      </c>
      <c r="C1094" t="s">
        <v>205</v>
      </c>
      <c r="D1094" t="s">
        <v>202</v>
      </c>
      <c r="E1094">
        <v>3</v>
      </c>
    </row>
    <row r="1095" spans="1:5" x14ac:dyDescent="0.25">
      <c r="A1095" t="s">
        <v>58</v>
      </c>
      <c r="B1095" t="s">
        <v>70</v>
      </c>
      <c r="C1095" t="s">
        <v>205</v>
      </c>
      <c r="D1095" t="s">
        <v>203</v>
      </c>
      <c r="E1095">
        <v>51</v>
      </c>
    </row>
    <row r="1096" spans="1:5" x14ac:dyDescent="0.25">
      <c r="A1096" t="s">
        <v>58</v>
      </c>
      <c r="B1096" t="s">
        <v>70</v>
      </c>
      <c r="C1096" t="s">
        <v>205</v>
      </c>
      <c r="D1096" t="s">
        <v>204</v>
      </c>
      <c r="E1096">
        <v>20</v>
      </c>
    </row>
    <row r="1097" spans="1:5" x14ac:dyDescent="0.25">
      <c r="A1097" t="s">
        <v>58</v>
      </c>
      <c r="B1097" t="s">
        <v>69</v>
      </c>
      <c r="C1097" t="s">
        <v>199</v>
      </c>
      <c r="D1097" t="s">
        <v>200</v>
      </c>
      <c r="E1097">
        <v>969</v>
      </c>
    </row>
    <row r="1098" spans="1:5" x14ac:dyDescent="0.25">
      <c r="A1098" t="s">
        <v>58</v>
      </c>
      <c r="B1098" t="s">
        <v>69</v>
      </c>
      <c r="C1098" t="s">
        <v>199</v>
      </c>
      <c r="D1098" t="s">
        <v>200</v>
      </c>
      <c r="E1098">
        <v>710</v>
      </c>
    </row>
    <row r="1099" spans="1:5" x14ac:dyDescent="0.25">
      <c r="A1099" t="s">
        <v>58</v>
      </c>
      <c r="B1099" t="s">
        <v>69</v>
      </c>
      <c r="C1099" t="s">
        <v>199</v>
      </c>
      <c r="D1099" t="s">
        <v>200</v>
      </c>
      <c r="E1099">
        <v>321</v>
      </c>
    </row>
    <row r="1100" spans="1:5" x14ac:dyDescent="0.25">
      <c r="A1100" t="s">
        <v>58</v>
      </c>
      <c r="B1100" t="s">
        <v>69</v>
      </c>
      <c r="C1100" t="s">
        <v>199</v>
      </c>
      <c r="D1100" t="s">
        <v>200</v>
      </c>
      <c r="E1100">
        <v>48</v>
      </c>
    </row>
    <row r="1101" spans="1:5" x14ac:dyDescent="0.25">
      <c r="A1101" t="s">
        <v>58</v>
      </c>
      <c r="B1101" t="s">
        <v>69</v>
      </c>
      <c r="C1101" t="s">
        <v>199</v>
      </c>
      <c r="D1101" t="s">
        <v>200</v>
      </c>
      <c r="E1101">
        <v>20</v>
      </c>
    </row>
    <row r="1102" spans="1:5" x14ac:dyDescent="0.25">
      <c r="A1102" t="s">
        <v>58</v>
      </c>
      <c r="B1102" t="s">
        <v>69</v>
      </c>
      <c r="C1102" t="s">
        <v>199</v>
      </c>
      <c r="D1102" t="s">
        <v>200</v>
      </c>
      <c r="E1102">
        <v>6</v>
      </c>
    </row>
    <row r="1103" spans="1:5" x14ac:dyDescent="0.25">
      <c r="A1103" t="s">
        <v>58</v>
      </c>
      <c r="B1103" t="s">
        <v>69</v>
      </c>
      <c r="C1103" t="s">
        <v>199</v>
      </c>
      <c r="D1103" t="s">
        <v>200</v>
      </c>
      <c r="E1103">
        <v>7</v>
      </c>
    </row>
    <row r="1104" spans="1:5" x14ac:dyDescent="0.25">
      <c r="A1104" t="s">
        <v>58</v>
      </c>
      <c r="B1104" t="s">
        <v>69</v>
      </c>
      <c r="C1104" t="s">
        <v>199</v>
      </c>
      <c r="D1104" t="s">
        <v>201</v>
      </c>
      <c r="E1104">
        <v>1957</v>
      </c>
    </row>
    <row r="1105" spans="1:5" x14ac:dyDescent="0.25">
      <c r="A1105" t="s">
        <v>58</v>
      </c>
      <c r="B1105" t="s">
        <v>69</v>
      </c>
      <c r="C1105" t="s">
        <v>199</v>
      </c>
      <c r="D1105" t="s">
        <v>201</v>
      </c>
      <c r="E1105">
        <v>1454</v>
      </c>
    </row>
    <row r="1106" spans="1:5" x14ac:dyDescent="0.25">
      <c r="A1106" t="s">
        <v>58</v>
      </c>
      <c r="B1106" t="s">
        <v>69</v>
      </c>
      <c r="C1106" t="s">
        <v>199</v>
      </c>
      <c r="D1106" t="s">
        <v>201</v>
      </c>
      <c r="E1106">
        <v>606</v>
      </c>
    </row>
    <row r="1107" spans="1:5" x14ac:dyDescent="0.25">
      <c r="A1107" t="s">
        <v>58</v>
      </c>
      <c r="B1107" t="s">
        <v>69</v>
      </c>
      <c r="C1107" t="s">
        <v>199</v>
      </c>
      <c r="D1107" t="s">
        <v>201</v>
      </c>
      <c r="E1107">
        <v>168</v>
      </c>
    </row>
    <row r="1108" spans="1:5" x14ac:dyDescent="0.25">
      <c r="A1108" t="s">
        <v>58</v>
      </c>
      <c r="B1108" t="s">
        <v>69</v>
      </c>
      <c r="C1108" t="s">
        <v>199</v>
      </c>
      <c r="D1108" t="s">
        <v>201</v>
      </c>
      <c r="E1108">
        <v>40</v>
      </c>
    </row>
    <row r="1109" spans="1:5" x14ac:dyDescent="0.25">
      <c r="A1109" t="s">
        <v>58</v>
      </c>
      <c r="B1109" t="s">
        <v>69</v>
      </c>
      <c r="C1109" t="s">
        <v>199</v>
      </c>
      <c r="D1109" t="s">
        <v>201</v>
      </c>
      <c r="E1109">
        <v>6</v>
      </c>
    </row>
    <row r="1110" spans="1:5" x14ac:dyDescent="0.25">
      <c r="A1110" t="s">
        <v>58</v>
      </c>
      <c r="B1110" t="s">
        <v>69</v>
      </c>
      <c r="C1110" t="s">
        <v>199</v>
      </c>
      <c r="D1110" t="s">
        <v>202</v>
      </c>
      <c r="E1110">
        <v>2554</v>
      </c>
    </row>
    <row r="1111" spans="1:5" x14ac:dyDescent="0.25">
      <c r="A1111" t="s">
        <v>58</v>
      </c>
      <c r="B1111" t="s">
        <v>69</v>
      </c>
      <c r="C1111" t="s">
        <v>199</v>
      </c>
      <c r="D1111" t="s">
        <v>202</v>
      </c>
      <c r="E1111">
        <v>3050</v>
      </c>
    </row>
    <row r="1112" spans="1:5" x14ac:dyDescent="0.25">
      <c r="A1112" t="s">
        <v>58</v>
      </c>
      <c r="B1112" t="s">
        <v>69</v>
      </c>
      <c r="C1112" t="s">
        <v>199</v>
      </c>
      <c r="D1112" t="s">
        <v>202</v>
      </c>
      <c r="E1112">
        <v>1899</v>
      </c>
    </row>
    <row r="1113" spans="1:5" x14ac:dyDescent="0.25">
      <c r="A1113" t="s">
        <v>58</v>
      </c>
      <c r="B1113" t="s">
        <v>69</v>
      </c>
      <c r="C1113" t="s">
        <v>199</v>
      </c>
      <c r="D1113" t="s">
        <v>202</v>
      </c>
      <c r="E1113">
        <v>788</v>
      </c>
    </row>
    <row r="1114" spans="1:5" x14ac:dyDescent="0.25">
      <c r="A1114" t="s">
        <v>58</v>
      </c>
      <c r="B1114" t="s">
        <v>69</v>
      </c>
      <c r="C1114" t="s">
        <v>199</v>
      </c>
      <c r="D1114" t="s">
        <v>202</v>
      </c>
      <c r="E1114">
        <v>250</v>
      </c>
    </row>
    <row r="1115" spans="1:5" x14ac:dyDescent="0.25">
      <c r="A1115" t="s">
        <v>58</v>
      </c>
      <c r="B1115" t="s">
        <v>69</v>
      </c>
      <c r="C1115" t="s">
        <v>199</v>
      </c>
      <c r="D1115" t="s">
        <v>202</v>
      </c>
      <c r="E1115">
        <v>96</v>
      </c>
    </row>
    <row r="1116" spans="1:5" x14ac:dyDescent="0.25">
      <c r="A1116" t="s">
        <v>58</v>
      </c>
      <c r="B1116" t="s">
        <v>69</v>
      </c>
      <c r="C1116" t="s">
        <v>199</v>
      </c>
      <c r="D1116" t="s">
        <v>202</v>
      </c>
      <c r="E1116">
        <v>14</v>
      </c>
    </row>
    <row r="1117" spans="1:5" x14ac:dyDescent="0.25">
      <c r="A1117" t="s">
        <v>58</v>
      </c>
      <c r="B1117" t="s">
        <v>69</v>
      </c>
      <c r="C1117" t="s">
        <v>199</v>
      </c>
      <c r="D1117" t="s">
        <v>203</v>
      </c>
      <c r="E1117">
        <v>1362</v>
      </c>
    </row>
    <row r="1118" spans="1:5" x14ac:dyDescent="0.25">
      <c r="A1118" t="s">
        <v>58</v>
      </c>
      <c r="B1118" t="s">
        <v>69</v>
      </c>
      <c r="C1118" t="s">
        <v>199</v>
      </c>
      <c r="D1118" t="s">
        <v>203</v>
      </c>
      <c r="E1118">
        <v>1106</v>
      </c>
    </row>
    <row r="1119" spans="1:5" x14ac:dyDescent="0.25">
      <c r="A1119" t="s">
        <v>58</v>
      </c>
      <c r="B1119" t="s">
        <v>69</v>
      </c>
      <c r="C1119" t="s">
        <v>199</v>
      </c>
      <c r="D1119" t="s">
        <v>203</v>
      </c>
      <c r="E1119">
        <v>420</v>
      </c>
    </row>
    <row r="1120" spans="1:5" x14ac:dyDescent="0.25">
      <c r="A1120" t="s">
        <v>58</v>
      </c>
      <c r="B1120" t="s">
        <v>69</v>
      </c>
      <c r="C1120" t="s">
        <v>199</v>
      </c>
      <c r="D1120" t="s">
        <v>203</v>
      </c>
      <c r="E1120">
        <v>144</v>
      </c>
    </row>
    <row r="1121" spans="1:5" x14ac:dyDescent="0.25">
      <c r="A1121" t="s">
        <v>58</v>
      </c>
      <c r="B1121" t="s">
        <v>69</v>
      </c>
      <c r="C1121" t="s">
        <v>199</v>
      </c>
      <c r="D1121" t="s">
        <v>203</v>
      </c>
      <c r="E1121">
        <v>40</v>
      </c>
    </row>
    <row r="1122" spans="1:5" x14ac:dyDescent="0.25">
      <c r="A1122" t="s">
        <v>58</v>
      </c>
      <c r="B1122" t="s">
        <v>69</v>
      </c>
      <c r="C1122" t="s">
        <v>199</v>
      </c>
      <c r="D1122" t="s">
        <v>204</v>
      </c>
      <c r="E1122">
        <v>2326</v>
      </c>
    </row>
    <row r="1123" spans="1:5" x14ac:dyDescent="0.25">
      <c r="A1123" t="s">
        <v>58</v>
      </c>
      <c r="B1123" t="s">
        <v>69</v>
      </c>
      <c r="C1123" t="s">
        <v>199</v>
      </c>
      <c r="D1123" t="s">
        <v>204</v>
      </c>
      <c r="E1123">
        <v>988</v>
      </c>
    </row>
    <row r="1124" spans="1:5" x14ac:dyDescent="0.25">
      <c r="A1124" t="s">
        <v>58</v>
      </c>
      <c r="B1124" t="s">
        <v>69</v>
      </c>
      <c r="C1124" t="s">
        <v>199</v>
      </c>
      <c r="D1124" t="s">
        <v>204</v>
      </c>
      <c r="E1124">
        <v>264</v>
      </c>
    </row>
    <row r="1125" spans="1:5" x14ac:dyDescent="0.25">
      <c r="A1125" t="s">
        <v>58</v>
      </c>
      <c r="B1125" t="s">
        <v>69</v>
      </c>
      <c r="C1125" t="s">
        <v>199</v>
      </c>
      <c r="D1125" t="s">
        <v>204</v>
      </c>
      <c r="E1125">
        <v>60</v>
      </c>
    </row>
    <row r="1126" spans="1:5" x14ac:dyDescent="0.25">
      <c r="A1126" t="s">
        <v>58</v>
      </c>
      <c r="B1126" t="s">
        <v>69</v>
      </c>
      <c r="C1126" t="s">
        <v>199</v>
      </c>
      <c r="D1126" t="s">
        <v>204</v>
      </c>
      <c r="E1126">
        <v>10</v>
      </c>
    </row>
    <row r="1127" spans="1:5" x14ac:dyDescent="0.25">
      <c r="A1127" t="s">
        <v>58</v>
      </c>
      <c r="B1127" t="s">
        <v>69</v>
      </c>
      <c r="C1127" t="s">
        <v>205</v>
      </c>
      <c r="D1127" t="s">
        <v>200</v>
      </c>
      <c r="E1127">
        <v>963</v>
      </c>
    </row>
    <row r="1128" spans="1:5" x14ac:dyDescent="0.25">
      <c r="A1128" t="s">
        <v>58</v>
      </c>
      <c r="B1128" t="s">
        <v>69</v>
      </c>
      <c r="C1128" t="s">
        <v>205</v>
      </c>
      <c r="D1128" t="s">
        <v>200</v>
      </c>
      <c r="E1128">
        <v>936</v>
      </c>
    </row>
    <row r="1129" spans="1:5" x14ac:dyDescent="0.25">
      <c r="A1129" t="s">
        <v>58</v>
      </c>
      <c r="B1129" t="s">
        <v>69</v>
      </c>
      <c r="C1129" t="s">
        <v>205</v>
      </c>
      <c r="D1129" t="s">
        <v>200</v>
      </c>
      <c r="E1129">
        <v>507</v>
      </c>
    </row>
    <row r="1130" spans="1:5" x14ac:dyDescent="0.25">
      <c r="A1130" t="s">
        <v>58</v>
      </c>
      <c r="B1130" t="s">
        <v>69</v>
      </c>
      <c r="C1130" t="s">
        <v>205</v>
      </c>
      <c r="D1130" t="s">
        <v>200</v>
      </c>
      <c r="E1130">
        <v>160</v>
      </c>
    </row>
    <row r="1131" spans="1:5" x14ac:dyDescent="0.25">
      <c r="A1131" t="s">
        <v>58</v>
      </c>
      <c r="B1131" t="s">
        <v>69</v>
      </c>
      <c r="C1131" t="s">
        <v>205</v>
      </c>
      <c r="D1131" t="s">
        <v>200</v>
      </c>
      <c r="E1131">
        <v>55</v>
      </c>
    </row>
    <row r="1132" spans="1:5" x14ac:dyDescent="0.25">
      <c r="A1132" t="s">
        <v>58</v>
      </c>
      <c r="B1132" t="s">
        <v>69</v>
      </c>
      <c r="C1132" t="s">
        <v>205</v>
      </c>
      <c r="D1132" t="s">
        <v>200</v>
      </c>
      <c r="E1132">
        <v>24</v>
      </c>
    </row>
    <row r="1133" spans="1:5" x14ac:dyDescent="0.25">
      <c r="A1133" t="s">
        <v>58</v>
      </c>
      <c r="B1133" t="s">
        <v>69</v>
      </c>
      <c r="C1133" t="s">
        <v>205</v>
      </c>
      <c r="D1133" t="s">
        <v>200</v>
      </c>
      <c r="E1133">
        <v>14</v>
      </c>
    </row>
    <row r="1134" spans="1:5" x14ac:dyDescent="0.25">
      <c r="A1134" t="s">
        <v>58</v>
      </c>
      <c r="B1134" t="s">
        <v>69</v>
      </c>
      <c r="C1134" t="s">
        <v>205</v>
      </c>
      <c r="D1134" t="s">
        <v>201</v>
      </c>
      <c r="E1134">
        <v>2034</v>
      </c>
    </row>
    <row r="1135" spans="1:5" x14ac:dyDescent="0.25">
      <c r="A1135" t="s">
        <v>58</v>
      </c>
      <c r="B1135" t="s">
        <v>69</v>
      </c>
      <c r="C1135" t="s">
        <v>205</v>
      </c>
      <c r="D1135" t="s">
        <v>201</v>
      </c>
      <c r="E1135">
        <v>1930</v>
      </c>
    </row>
    <row r="1136" spans="1:5" x14ac:dyDescent="0.25">
      <c r="A1136" t="s">
        <v>58</v>
      </c>
      <c r="B1136" t="s">
        <v>69</v>
      </c>
      <c r="C1136" t="s">
        <v>205</v>
      </c>
      <c r="D1136" t="s">
        <v>201</v>
      </c>
      <c r="E1136">
        <v>948</v>
      </c>
    </row>
    <row r="1137" spans="1:5" x14ac:dyDescent="0.25">
      <c r="A1137" t="s">
        <v>58</v>
      </c>
      <c r="B1137" t="s">
        <v>69</v>
      </c>
      <c r="C1137" t="s">
        <v>205</v>
      </c>
      <c r="D1137" t="s">
        <v>201</v>
      </c>
      <c r="E1137">
        <v>416</v>
      </c>
    </row>
    <row r="1138" spans="1:5" x14ac:dyDescent="0.25">
      <c r="A1138" t="s">
        <v>58</v>
      </c>
      <c r="B1138" t="s">
        <v>69</v>
      </c>
      <c r="C1138" t="s">
        <v>205</v>
      </c>
      <c r="D1138" t="s">
        <v>201</v>
      </c>
      <c r="E1138">
        <v>80</v>
      </c>
    </row>
    <row r="1139" spans="1:5" x14ac:dyDescent="0.25">
      <c r="A1139" t="s">
        <v>58</v>
      </c>
      <c r="B1139" t="s">
        <v>69</v>
      </c>
      <c r="C1139" t="s">
        <v>205</v>
      </c>
      <c r="D1139" t="s">
        <v>201</v>
      </c>
      <c r="E1139">
        <v>30</v>
      </c>
    </row>
    <row r="1140" spans="1:5" x14ac:dyDescent="0.25">
      <c r="A1140" t="s">
        <v>58</v>
      </c>
      <c r="B1140" t="s">
        <v>69</v>
      </c>
      <c r="C1140" t="s">
        <v>205</v>
      </c>
      <c r="D1140" t="s">
        <v>202</v>
      </c>
      <c r="E1140">
        <v>2485</v>
      </c>
    </row>
    <row r="1141" spans="1:5" x14ac:dyDescent="0.25">
      <c r="A1141" t="s">
        <v>58</v>
      </c>
      <c r="B1141" t="s">
        <v>69</v>
      </c>
      <c r="C1141" t="s">
        <v>205</v>
      </c>
      <c r="D1141" t="s">
        <v>202</v>
      </c>
      <c r="E1141">
        <v>3424</v>
      </c>
    </row>
    <row r="1142" spans="1:5" x14ac:dyDescent="0.25">
      <c r="A1142" t="s">
        <v>58</v>
      </c>
      <c r="B1142" t="s">
        <v>69</v>
      </c>
      <c r="C1142" t="s">
        <v>205</v>
      </c>
      <c r="D1142" t="s">
        <v>202</v>
      </c>
      <c r="E1142">
        <v>2541</v>
      </c>
    </row>
    <row r="1143" spans="1:5" x14ac:dyDescent="0.25">
      <c r="A1143" t="s">
        <v>58</v>
      </c>
      <c r="B1143" t="s">
        <v>69</v>
      </c>
      <c r="C1143" t="s">
        <v>205</v>
      </c>
      <c r="D1143" t="s">
        <v>202</v>
      </c>
      <c r="E1143">
        <v>1116</v>
      </c>
    </row>
    <row r="1144" spans="1:5" x14ac:dyDescent="0.25">
      <c r="A1144" t="s">
        <v>58</v>
      </c>
      <c r="B1144" t="s">
        <v>69</v>
      </c>
      <c r="C1144" t="s">
        <v>205</v>
      </c>
      <c r="D1144" t="s">
        <v>202</v>
      </c>
      <c r="E1144">
        <v>440</v>
      </c>
    </row>
    <row r="1145" spans="1:5" x14ac:dyDescent="0.25">
      <c r="A1145" t="s">
        <v>58</v>
      </c>
      <c r="B1145" t="s">
        <v>69</v>
      </c>
      <c r="C1145" t="s">
        <v>205</v>
      </c>
      <c r="D1145" t="s">
        <v>202</v>
      </c>
      <c r="E1145">
        <v>102</v>
      </c>
    </row>
    <row r="1146" spans="1:5" x14ac:dyDescent="0.25">
      <c r="A1146" t="s">
        <v>58</v>
      </c>
      <c r="B1146" t="s">
        <v>69</v>
      </c>
      <c r="C1146" t="s">
        <v>205</v>
      </c>
      <c r="D1146" t="s">
        <v>202</v>
      </c>
      <c r="E1146">
        <v>49</v>
      </c>
    </row>
    <row r="1147" spans="1:5" x14ac:dyDescent="0.25">
      <c r="A1147" t="s">
        <v>58</v>
      </c>
      <c r="B1147" t="s">
        <v>69</v>
      </c>
      <c r="C1147" t="s">
        <v>205</v>
      </c>
      <c r="D1147" t="s">
        <v>203</v>
      </c>
      <c r="E1147">
        <v>1332</v>
      </c>
    </row>
    <row r="1148" spans="1:5" x14ac:dyDescent="0.25">
      <c r="A1148" t="s">
        <v>58</v>
      </c>
      <c r="B1148" t="s">
        <v>69</v>
      </c>
      <c r="C1148" t="s">
        <v>205</v>
      </c>
      <c r="D1148" t="s">
        <v>203</v>
      </c>
      <c r="E1148">
        <v>1314</v>
      </c>
    </row>
    <row r="1149" spans="1:5" x14ac:dyDescent="0.25">
      <c r="A1149" t="s">
        <v>58</v>
      </c>
      <c r="B1149" t="s">
        <v>69</v>
      </c>
      <c r="C1149" t="s">
        <v>205</v>
      </c>
      <c r="D1149" t="s">
        <v>203</v>
      </c>
      <c r="E1149">
        <v>552</v>
      </c>
    </row>
    <row r="1150" spans="1:5" x14ac:dyDescent="0.25">
      <c r="A1150" t="s">
        <v>58</v>
      </c>
      <c r="B1150" t="s">
        <v>69</v>
      </c>
      <c r="C1150" t="s">
        <v>205</v>
      </c>
      <c r="D1150" t="s">
        <v>203</v>
      </c>
      <c r="E1150">
        <v>168</v>
      </c>
    </row>
    <row r="1151" spans="1:5" x14ac:dyDescent="0.25">
      <c r="A1151" t="s">
        <v>58</v>
      </c>
      <c r="B1151" t="s">
        <v>69</v>
      </c>
      <c r="C1151" t="s">
        <v>205</v>
      </c>
      <c r="D1151" t="s">
        <v>203</v>
      </c>
      <c r="E1151">
        <v>50</v>
      </c>
    </row>
    <row r="1152" spans="1:5" x14ac:dyDescent="0.25">
      <c r="A1152" t="s">
        <v>58</v>
      </c>
      <c r="B1152" t="s">
        <v>69</v>
      </c>
      <c r="C1152" t="s">
        <v>205</v>
      </c>
      <c r="D1152" t="s">
        <v>203</v>
      </c>
      <c r="E1152">
        <v>7</v>
      </c>
    </row>
    <row r="1153" spans="1:5" x14ac:dyDescent="0.25">
      <c r="A1153" t="s">
        <v>58</v>
      </c>
      <c r="B1153" t="s">
        <v>69</v>
      </c>
      <c r="C1153" t="s">
        <v>205</v>
      </c>
      <c r="D1153" t="s">
        <v>204</v>
      </c>
      <c r="E1153">
        <v>1948</v>
      </c>
    </row>
    <row r="1154" spans="1:5" x14ac:dyDescent="0.25">
      <c r="A1154" t="s">
        <v>58</v>
      </c>
      <c r="B1154" t="s">
        <v>69</v>
      </c>
      <c r="C1154" t="s">
        <v>205</v>
      </c>
      <c r="D1154" t="s">
        <v>204</v>
      </c>
      <c r="E1154">
        <v>828</v>
      </c>
    </row>
    <row r="1155" spans="1:5" x14ac:dyDescent="0.25">
      <c r="A1155" t="s">
        <v>58</v>
      </c>
      <c r="B1155" t="s">
        <v>69</v>
      </c>
      <c r="C1155" t="s">
        <v>205</v>
      </c>
      <c r="D1155" t="s">
        <v>204</v>
      </c>
      <c r="E1155">
        <v>219</v>
      </c>
    </row>
    <row r="1156" spans="1:5" x14ac:dyDescent="0.25">
      <c r="A1156" t="s">
        <v>58</v>
      </c>
      <c r="B1156" t="s">
        <v>69</v>
      </c>
      <c r="C1156" t="s">
        <v>205</v>
      </c>
      <c r="D1156" t="s">
        <v>204</v>
      </c>
      <c r="E1156">
        <v>36</v>
      </c>
    </row>
    <row r="1157" spans="1:5" x14ac:dyDescent="0.25">
      <c r="A1157" t="s">
        <v>58</v>
      </c>
      <c r="B1157" t="s">
        <v>69</v>
      </c>
      <c r="C1157" t="s">
        <v>205</v>
      </c>
      <c r="D1157" t="s">
        <v>204</v>
      </c>
      <c r="E1157">
        <v>5</v>
      </c>
    </row>
    <row r="1158" spans="1:5" x14ac:dyDescent="0.25">
      <c r="A1158" t="s">
        <v>58</v>
      </c>
      <c r="B1158" t="s">
        <v>69</v>
      </c>
      <c r="C1158" t="s">
        <v>206</v>
      </c>
      <c r="D1158" t="s">
        <v>200</v>
      </c>
      <c r="E1158">
        <v>2</v>
      </c>
    </row>
    <row r="1159" spans="1:5" x14ac:dyDescent="0.25">
      <c r="A1159" t="s">
        <v>58</v>
      </c>
      <c r="B1159" t="s">
        <v>69</v>
      </c>
      <c r="C1159" t="s">
        <v>206</v>
      </c>
      <c r="D1159" t="s">
        <v>201</v>
      </c>
      <c r="E1159">
        <v>1</v>
      </c>
    </row>
    <row r="1160" spans="1:5" x14ac:dyDescent="0.25">
      <c r="A1160" t="s">
        <v>58</v>
      </c>
      <c r="B1160" t="s">
        <v>69</v>
      </c>
      <c r="C1160" t="s">
        <v>206</v>
      </c>
      <c r="D1160" t="s">
        <v>202</v>
      </c>
      <c r="E1160">
        <v>1</v>
      </c>
    </row>
    <row r="1161" spans="1:5" x14ac:dyDescent="0.25">
      <c r="A1161" t="s">
        <v>58</v>
      </c>
      <c r="B1161" t="s">
        <v>68</v>
      </c>
      <c r="C1161" t="s">
        <v>199</v>
      </c>
      <c r="D1161" t="s">
        <v>200</v>
      </c>
      <c r="E1161">
        <v>612</v>
      </c>
    </row>
    <row r="1162" spans="1:5" x14ac:dyDescent="0.25">
      <c r="A1162" t="s">
        <v>58</v>
      </c>
      <c r="B1162" t="s">
        <v>68</v>
      </c>
      <c r="C1162" t="s">
        <v>199</v>
      </c>
      <c r="D1162" t="s">
        <v>200</v>
      </c>
      <c r="E1162">
        <v>1332</v>
      </c>
    </row>
    <row r="1163" spans="1:5" x14ac:dyDescent="0.25">
      <c r="A1163" t="s">
        <v>58</v>
      </c>
      <c r="B1163" t="s">
        <v>68</v>
      </c>
      <c r="C1163" t="s">
        <v>199</v>
      </c>
      <c r="D1163" t="s">
        <v>200</v>
      </c>
      <c r="E1163">
        <v>1515</v>
      </c>
    </row>
    <row r="1164" spans="1:5" x14ac:dyDescent="0.25">
      <c r="A1164" t="s">
        <v>58</v>
      </c>
      <c r="B1164" t="s">
        <v>68</v>
      </c>
      <c r="C1164" t="s">
        <v>199</v>
      </c>
      <c r="D1164" t="s">
        <v>200</v>
      </c>
      <c r="E1164">
        <v>1488</v>
      </c>
    </row>
    <row r="1165" spans="1:5" x14ac:dyDescent="0.25">
      <c r="A1165" t="s">
        <v>58</v>
      </c>
      <c r="B1165" t="s">
        <v>68</v>
      </c>
      <c r="C1165" t="s">
        <v>199</v>
      </c>
      <c r="D1165" t="s">
        <v>200</v>
      </c>
      <c r="E1165">
        <v>1140</v>
      </c>
    </row>
    <row r="1166" spans="1:5" x14ac:dyDescent="0.25">
      <c r="A1166" t="s">
        <v>58</v>
      </c>
      <c r="B1166" t="s">
        <v>68</v>
      </c>
      <c r="C1166" t="s">
        <v>199</v>
      </c>
      <c r="D1166" t="s">
        <v>200</v>
      </c>
      <c r="E1166">
        <v>696</v>
      </c>
    </row>
    <row r="1167" spans="1:5" x14ac:dyDescent="0.25">
      <c r="A1167" t="s">
        <v>58</v>
      </c>
      <c r="B1167" t="s">
        <v>68</v>
      </c>
      <c r="C1167" t="s">
        <v>199</v>
      </c>
      <c r="D1167" t="s">
        <v>200</v>
      </c>
      <c r="E1167">
        <v>392</v>
      </c>
    </row>
    <row r="1168" spans="1:5" x14ac:dyDescent="0.25">
      <c r="A1168" t="s">
        <v>58</v>
      </c>
      <c r="B1168" t="s">
        <v>68</v>
      </c>
      <c r="C1168" t="s">
        <v>199</v>
      </c>
      <c r="D1168" t="s">
        <v>200</v>
      </c>
      <c r="E1168">
        <v>136</v>
      </c>
    </row>
    <row r="1169" spans="1:5" x14ac:dyDescent="0.25">
      <c r="A1169" t="s">
        <v>58</v>
      </c>
      <c r="B1169" t="s">
        <v>68</v>
      </c>
      <c r="C1169" t="s">
        <v>199</v>
      </c>
      <c r="D1169" t="s">
        <v>200</v>
      </c>
      <c r="E1169">
        <v>81</v>
      </c>
    </row>
    <row r="1170" spans="1:5" x14ac:dyDescent="0.25">
      <c r="A1170" t="s">
        <v>58</v>
      </c>
      <c r="B1170" t="s">
        <v>68</v>
      </c>
      <c r="C1170" t="s">
        <v>199</v>
      </c>
      <c r="D1170" t="s">
        <v>200</v>
      </c>
      <c r="E1170">
        <v>20</v>
      </c>
    </row>
    <row r="1171" spans="1:5" x14ac:dyDescent="0.25">
      <c r="A1171" t="s">
        <v>58</v>
      </c>
      <c r="B1171" t="s">
        <v>68</v>
      </c>
      <c r="C1171" t="s">
        <v>199</v>
      </c>
      <c r="D1171" t="s">
        <v>200</v>
      </c>
      <c r="E1171">
        <v>22</v>
      </c>
    </row>
    <row r="1172" spans="1:5" x14ac:dyDescent="0.25">
      <c r="A1172" t="s">
        <v>58</v>
      </c>
      <c r="B1172" t="s">
        <v>68</v>
      </c>
      <c r="C1172" t="s">
        <v>199</v>
      </c>
      <c r="D1172" t="s">
        <v>201</v>
      </c>
      <c r="E1172">
        <v>1100</v>
      </c>
    </row>
    <row r="1173" spans="1:5" x14ac:dyDescent="0.25">
      <c r="A1173" t="s">
        <v>58</v>
      </c>
      <c r="B1173" t="s">
        <v>68</v>
      </c>
      <c r="C1173" t="s">
        <v>199</v>
      </c>
      <c r="D1173" t="s">
        <v>201</v>
      </c>
      <c r="E1173">
        <v>2542</v>
      </c>
    </row>
    <row r="1174" spans="1:5" x14ac:dyDescent="0.25">
      <c r="A1174" t="s">
        <v>58</v>
      </c>
      <c r="B1174" t="s">
        <v>68</v>
      </c>
      <c r="C1174" t="s">
        <v>199</v>
      </c>
      <c r="D1174" t="s">
        <v>201</v>
      </c>
      <c r="E1174">
        <v>3282</v>
      </c>
    </row>
    <row r="1175" spans="1:5" x14ac:dyDescent="0.25">
      <c r="A1175" t="s">
        <v>58</v>
      </c>
      <c r="B1175" t="s">
        <v>68</v>
      </c>
      <c r="C1175" t="s">
        <v>199</v>
      </c>
      <c r="D1175" t="s">
        <v>201</v>
      </c>
      <c r="E1175">
        <v>2884</v>
      </c>
    </row>
    <row r="1176" spans="1:5" x14ac:dyDescent="0.25">
      <c r="A1176" t="s">
        <v>58</v>
      </c>
      <c r="B1176" t="s">
        <v>68</v>
      </c>
      <c r="C1176" t="s">
        <v>199</v>
      </c>
      <c r="D1176" t="s">
        <v>201</v>
      </c>
      <c r="E1176">
        <v>2330</v>
      </c>
    </row>
    <row r="1177" spans="1:5" x14ac:dyDescent="0.25">
      <c r="A1177" t="s">
        <v>58</v>
      </c>
      <c r="B1177" t="s">
        <v>68</v>
      </c>
      <c r="C1177" t="s">
        <v>199</v>
      </c>
      <c r="D1177" t="s">
        <v>201</v>
      </c>
      <c r="E1177">
        <v>1116</v>
      </c>
    </row>
    <row r="1178" spans="1:5" x14ac:dyDescent="0.25">
      <c r="A1178" t="s">
        <v>58</v>
      </c>
      <c r="B1178" t="s">
        <v>68</v>
      </c>
      <c r="C1178" t="s">
        <v>199</v>
      </c>
      <c r="D1178" t="s">
        <v>201</v>
      </c>
      <c r="E1178">
        <v>812</v>
      </c>
    </row>
    <row r="1179" spans="1:5" x14ac:dyDescent="0.25">
      <c r="A1179" t="s">
        <v>58</v>
      </c>
      <c r="B1179" t="s">
        <v>68</v>
      </c>
      <c r="C1179" t="s">
        <v>199</v>
      </c>
      <c r="D1179" t="s">
        <v>201</v>
      </c>
      <c r="E1179">
        <v>304</v>
      </c>
    </row>
    <row r="1180" spans="1:5" x14ac:dyDescent="0.25">
      <c r="A1180" t="s">
        <v>58</v>
      </c>
      <c r="B1180" t="s">
        <v>68</v>
      </c>
      <c r="C1180" t="s">
        <v>199</v>
      </c>
      <c r="D1180" t="s">
        <v>201</v>
      </c>
      <c r="E1180">
        <v>162</v>
      </c>
    </row>
    <row r="1181" spans="1:5" x14ac:dyDescent="0.25">
      <c r="A1181" t="s">
        <v>58</v>
      </c>
      <c r="B1181" t="s">
        <v>68</v>
      </c>
      <c r="C1181" t="s">
        <v>199</v>
      </c>
      <c r="D1181" t="s">
        <v>201</v>
      </c>
      <c r="E1181">
        <v>30</v>
      </c>
    </row>
    <row r="1182" spans="1:5" x14ac:dyDescent="0.25">
      <c r="A1182" t="s">
        <v>58</v>
      </c>
      <c r="B1182" t="s">
        <v>68</v>
      </c>
      <c r="C1182" t="s">
        <v>199</v>
      </c>
      <c r="D1182" t="s">
        <v>201</v>
      </c>
      <c r="E1182">
        <v>11</v>
      </c>
    </row>
    <row r="1183" spans="1:5" x14ac:dyDescent="0.25">
      <c r="A1183" t="s">
        <v>58</v>
      </c>
      <c r="B1183" t="s">
        <v>68</v>
      </c>
      <c r="C1183" t="s">
        <v>199</v>
      </c>
      <c r="D1183" t="s">
        <v>201</v>
      </c>
      <c r="E1183">
        <v>12</v>
      </c>
    </row>
    <row r="1184" spans="1:5" x14ac:dyDescent="0.25">
      <c r="A1184" t="s">
        <v>58</v>
      </c>
      <c r="B1184" t="s">
        <v>68</v>
      </c>
      <c r="C1184" t="s">
        <v>199</v>
      </c>
      <c r="D1184" t="s">
        <v>202</v>
      </c>
      <c r="E1184">
        <v>2175</v>
      </c>
    </row>
    <row r="1185" spans="1:5" x14ac:dyDescent="0.25">
      <c r="A1185" t="s">
        <v>58</v>
      </c>
      <c r="B1185" t="s">
        <v>68</v>
      </c>
      <c r="C1185" t="s">
        <v>199</v>
      </c>
      <c r="D1185" t="s">
        <v>202</v>
      </c>
      <c r="E1185">
        <v>3936</v>
      </c>
    </row>
    <row r="1186" spans="1:5" x14ac:dyDescent="0.25">
      <c r="A1186" t="s">
        <v>58</v>
      </c>
      <c r="B1186" t="s">
        <v>68</v>
      </c>
      <c r="C1186" t="s">
        <v>199</v>
      </c>
      <c r="D1186" t="s">
        <v>202</v>
      </c>
      <c r="E1186">
        <v>3282</v>
      </c>
    </row>
    <row r="1187" spans="1:5" x14ac:dyDescent="0.25">
      <c r="A1187" t="s">
        <v>58</v>
      </c>
      <c r="B1187" t="s">
        <v>68</v>
      </c>
      <c r="C1187" t="s">
        <v>199</v>
      </c>
      <c r="D1187" t="s">
        <v>202</v>
      </c>
      <c r="E1187">
        <v>1896</v>
      </c>
    </row>
    <row r="1188" spans="1:5" x14ac:dyDescent="0.25">
      <c r="A1188" t="s">
        <v>58</v>
      </c>
      <c r="B1188" t="s">
        <v>68</v>
      </c>
      <c r="C1188" t="s">
        <v>199</v>
      </c>
      <c r="D1188" t="s">
        <v>202</v>
      </c>
      <c r="E1188">
        <v>875</v>
      </c>
    </row>
    <row r="1189" spans="1:5" x14ac:dyDescent="0.25">
      <c r="A1189" t="s">
        <v>58</v>
      </c>
      <c r="B1189" t="s">
        <v>68</v>
      </c>
      <c r="C1189" t="s">
        <v>199</v>
      </c>
      <c r="D1189" t="s">
        <v>202</v>
      </c>
      <c r="E1189">
        <v>414</v>
      </c>
    </row>
    <row r="1190" spans="1:5" x14ac:dyDescent="0.25">
      <c r="A1190" t="s">
        <v>58</v>
      </c>
      <c r="B1190" t="s">
        <v>68</v>
      </c>
      <c r="C1190" t="s">
        <v>199</v>
      </c>
      <c r="D1190" t="s">
        <v>202</v>
      </c>
      <c r="E1190">
        <v>98</v>
      </c>
    </row>
    <row r="1191" spans="1:5" x14ac:dyDescent="0.25">
      <c r="A1191" t="s">
        <v>58</v>
      </c>
      <c r="B1191" t="s">
        <v>68</v>
      </c>
      <c r="C1191" t="s">
        <v>199</v>
      </c>
      <c r="D1191" t="s">
        <v>202</v>
      </c>
      <c r="E1191">
        <v>16</v>
      </c>
    </row>
    <row r="1192" spans="1:5" x14ac:dyDescent="0.25">
      <c r="A1192" t="s">
        <v>58</v>
      </c>
      <c r="B1192" t="s">
        <v>68</v>
      </c>
      <c r="C1192" t="s">
        <v>199</v>
      </c>
      <c r="D1192" t="s">
        <v>202</v>
      </c>
      <c r="E1192">
        <v>9</v>
      </c>
    </row>
    <row r="1193" spans="1:5" x14ac:dyDescent="0.25">
      <c r="A1193" t="s">
        <v>58</v>
      </c>
      <c r="B1193" t="s">
        <v>68</v>
      </c>
      <c r="C1193" t="s">
        <v>199</v>
      </c>
      <c r="D1193" t="s">
        <v>203</v>
      </c>
      <c r="E1193">
        <v>1326</v>
      </c>
    </row>
    <row r="1194" spans="1:5" x14ac:dyDescent="0.25">
      <c r="A1194" t="s">
        <v>58</v>
      </c>
      <c r="B1194" t="s">
        <v>68</v>
      </c>
      <c r="C1194" t="s">
        <v>199</v>
      </c>
      <c r="D1194" t="s">
        <v>203</v>
      </c>
      <c r="E1194">
        <v>1282</v>
      </c>
    </row>
    <row r="1195" spans="1:5" x14ac:dyDescent="0.25">
      <c r="A1195" t="s">
        <v>58</v>
      </c>
      <c r="B1195" t="s">
        <v>68</v>
      </c>
      <c r="C1195" t="s">
        <v>199</v>
      </c>
      <c r="D1195" t="s">
        <v>203</v>
      </c>
      <c r="E1195">
        <v>636</v>
      </c>
    </row>
    <row r="1196" spans="1:5" x14ac:dyDescent="0.25">
      <c r="A1196" t="s">
        <v>58</v>
      </c>
      <c r="B1196" t="s">
        <v>68</v>
      </c>
      <c r="C1196" t="s">
        <v>199</v>
      </c>
      <c r="D1196" t="s">
        <v>203</v>
      </c>
      <c r="E1196">
        <v>212</v>
      </c>
    </row>
    <row r="1197" spans="1:5" x14ac:dyDescent="0.25">
      <c r="A1197" t="s">
        <v>58</v>
      </c>
      <c r="B1197" t="s">
        <v>68</v>
      </c>
      <c r="C1197" t="s">
        <v>199</v>
      </c>
      <c r="D1197" t="s">
        <v>203</v>
      </c>
      <c r="E1197">
        <v>80</v>
      </c>
    </row>
    <row r="1198" spans="1:5" x14ac:dyDescent="0.25">
      <c r="A1198" t="s">
        <v>58</v>
      </c>
      <c r="B1198" t="s">
        <v>68</v>
      </c>
      <c r="C1198" t="s">
        <v>199</v>
      </c>
      <c r="D1198" t="s">
        <v>203</v>
      </c>
      <c r="E1198">
        <v>6</v>
      </c>
    </row>
    <row r="1199" spans="1:5" x14ac:dyDescent="0.25">
      <c r="A1199" t="s">
        <v>58</v>
      </c>
      <c r="B1199" t="s">
        <v>68</v>
      </c>
      <c r="C1199" t="s">
        <v>199</v>
      </c>
      <c r="D1199" t="s">
        <v>204</v>
      </c>
      <c r="E1199">
        <v>1636</v>
      </c>
    </row>
    <row r="1200" spans="1:5" x14ac:dyDescent="0.25">
      <c r="A1200" t="s">
        <v>58</v>
      </c>
      <c r="B1200" t="s">
        <v>68</v>
      </c>
      <c r="C1200" t="s">
        <v>199</v>
      </c>
      <c r="D1200" t="s">
        <v>204</v>
      </c>
      <c r="E1200">
        <v>480</v>
      </c>
    </row>
    <row r="1201" spans="1:5" x14ac:dyDescent="0.25">
      <c r="A1201" t="s">
        <v>58</v>
      </c>
      <c r="B1201" t="s">
        <v>68</v>
      </c>
      <c r="C1201" t="s">
        <v>199</v>
      </c>
      <c r="D1201" t="s">
        <v>204</v>
      </c>
      <c r="E1201">
        <v>78</v>
      </c>
    </row>
    <row r="1202" spans="1:5" x14ac:dyDescent="0.25">
      <c r="A1202" t="s">
        <v>58</v>
      </c>
      <c r="B1202" t="s">
        <v>68</v>
      </c>
      <c r="C1202" t="s">
        <v>199</v>
      </c>
      <c r="D1202" t="s">
        <v>204</v>
      </c>
      <c r="E1202">
        <v>4</v>
      </c>
    </row>
    <row r="1203" spans="1:5" x14ac:dyDescent="0.25">
      <c r="A1203" t="s">
        <v>58</v>
      </c>
      <c r="B1203" t="s">
        <v>68</v>
      </c>
      <c r="C1203" t="s">
        <v>205</v>
      </c>
      <c r="D1203" t="s">
        <v>200</v>
      </c>
      <c r="E1203">
        <v>467</v>
      </c>
    </row>
    <row r="1204" spans="1:5" x14ac:dyDescent="0.25">
      <c r="A1204" t="s">
        <v>58</v>
      </c>
      <c r="B1204" t="s">
        <v>68</v>
      </c>
      <c r="C1204" t="s">
        <v>205</v>
      </c>
      <c r="D1204" t="s">
        <v>200</v>
      </c>
      <c r="E1204">
        <v>1098</v>
      </c>
    </row>
    <row r="1205" spans="1:5" x14ac:dyDescent="0.25">
      <c r="A1205" t="s">
        <v>58</v>
      </c>
      <c r="B1205" t="s">
        <v>68</v>
      </c>
      <c r="C1205" t="s">
        <v>205</v>
      </c>
      <c r="D1205" t="s">
        <v>200</v>
      </c>
      <c r="E1205">
        <v>1560</v>
      </c>
    </row>
    <row r="1206" spans="1:5" x14ac:dyDescent="0.25">
      <c r="A1206" t="s">
        <v>58</v>
      </c>
      <c r="B1206" t="s">
        <v>68</v>
      </c>
      <c r="C1206" t="s">
        <v>205</v>
      </c>
      <c r="D1206" t="s">
        <v>200</v>
      </c>
      <c r="E1206">
        <v>1604</v>
      </c>
    </row>
    <row r="1207" spans="1:5" x14ac:dyDescent="0.25">
      <c r="A1207" t="s">
        <v>58</v>
      </c>
      <c r="B1207" t="s">
        <v>68</v>
      </c>
      <c r="C1207" t="s">
        <v>205</v>
      </c>
      <c r="D1207" t="s">
        <v>200</v>
      </c>
      <c r="E1207">
        <v>1410</v>
      </c>
    </row>
    <row r="1208" spans="1:5" x14ac:dyDescent="0.25">
      <c r="A1208" t="s">
        <v>58</v>
      </c>
      <c r="B1208" t="s">
        <v>68</v>
      </c>
      <c r="C1208" t="s">
        <v>205</v>
      </c>
      <c r="D1208" t="s">
        <v>200</v>
      </c>
      <c r="E1208">
        <v>1104</v>
      </c>
    </row>
    <row r="1209" spans="1:5" x14ac:dyDescent="0.25">
      <c r="A1209" t="s">
        <v>58</v>
      </c>
      <c r="B1209" t="s">
        <v>68</v>
      </c>
      <c r="C1209" t="s">
        <v>205</v>
      </c>
      <c r="D1209" t="s">
        <v>200</v>
      </c>
      <c r="E1209">
        <v>728</v>
      </c>
    </row>
    <row r="1210" spans="1:5" x14ac:dyDescent="0.25">
      <c r="A1210" t="s">
        <v>58</v>
      </c>
      <c r="B1210" t="s">
        <v>68</v>
      </c>
      <c r="C1210" t="s">
        <v>205</v>
      </c>
      <c r="D1210" t="s">
        <v>200</v>
      </c>
      <c r="E1210">
        <v>336</v>
      </c>
    </row>
    <row r="1211" spans="1:5" x14ac:dyDescent="0.25">
      <c r="A1211" t="s">
        <v>58</v>
      </c>
      <c r="B1211" t="s">
        <v>68</v>
      </c>
      <c r="C1211" t="s">
        <v>205</v>
      </c>
      <c r="D1211" t="s">
        <v>200</v>
      </c>
      <c r="E1211">
        <v>216</v>
      </c>
    </row>
    <row r="1212" spans="1:5" x14ac:dyDescent="0.25">
      <c r="A1212" t="s">
        <v>58</v>
      </c>
      <c r="B1212" t="s">
        <v>68</v>
      </c>
      <c r="C1212" t="s">
        <v>205</v>
      </c>
      <c r="D1212" t="s">
        <v>200</v>
      </c>
      <c r="E1212">
        <v>70</v>
      </c>
    </row>
    <row r="1213" spans="1:5" x14ac:dyDescent="0.25">
      <c r="A1213" t="s">
        <v>58</v>
      </c>
      <c r="B1213" t="s">
        <v>68</v>
      </c>
      <c r="C1213" t="s">
        <v>205</v>
      </c>
      <c r="D1213" t="s">
        <v>200</v>
      </c>
      <c r="E1213">
        <v>11</v>
      </c>
    </row>
    <row r="1214" spans="1:5" x14ac:dyDescent="0.25">
      <c r="A1214" t="s">
        <v>58</v>
      </c>
      <c r="B1214" t="s">
        <v>68</v>
      </c>
      <c r="C1214" t="s">
        <v>205</v>
      </c>
      <c r="D1214" t="s">
        <v>200</v>
      </c>
      <c r="E1214">
        <v>12</v>
      </c>
    </row>
    <row r="1215" spans="1:5" x14ac:dyDescent="0.25">
      <c r="A1215" t="s">
        <v>58</v>
      </c>
      <c r="B1215" t="s">
        <v>68</v>
      </c>
      <c r="C1215" t="s">
        <v>205</v>
      </c>
      <c r="D1215" t="s">
        <v>200</v>
      </c>
      <c r="E1215">
        <v>13</v>
      </c>
    </row>
    <row r="1216" spans="1:5" x14ac:dyDescent="0.25">
      <c r="A1216" t="s">
        <v>58</v>
      </c>
      <c r="B1216" t="s">
        <v>68</v>
      </c>
      <c r="C1216" t="s">
        <v>205</v>
      </c>
      <c r="D1216" t="s">
        <v>201</v>
      </c>
      <c r="E1216">
        <v>700</v>
      </c>
    </row>
    <row r="1217" spans="1:5" x14ac:dyDescent="0.25">
      <c r="A1217" t="s">
        <v>58</v>
      </c>
      <c r="B1217" t="s">
        <v>68</v>
      </c>
      <c r="C1217" t="s">
        <v>205</v>
      </c>
      <c r="D1217" t="s">
        <v>201</v>
      </c>
      <c r="E1217">
        <v>2122</v>
      </c>
    </row>
    <row r="1218" spans="1:5" x14ac:dyDescent="0.25">
      <c r="A1218" t="s">
        <v>58</v>
      </c>
      <c r="B1218" t="s">
        <v>68</v>
      </c>
      <c r="C1218" t="s">
        <v>205</v>
      </c>
      <c r="D1218" t="s">
        <v>201</v>
      </c>
      <c r="E1218">
        <v>3228</v>
      </c>
    </row>
    <row r="1219" spans="1:5" x14ac:dyDescent="0.25">
      <c r="A1219" t="s">
        <v>58</v>
      </c>
      <c r="B1219" t="s">
        <v>68</v>
      </c>
      <c r="C1219" t="s">
        <v>205</v>
      </c>
      <c r="D1219" t="s">
        <v>201</v>
      </c>
      <c r="E1219">
        <v>3656</v>
      </c>
    </row>
    <row r="1220" spans="1:5" x14ac:dyDescent="0.25">
      <c r="A1220" t="s">
        <v>58</v>
      </c>
      <c r="B1220" t="s">
        <v>68</v>
      </c>
      <c r="C1220" t="s">
        <v>205</v>
      </c>
      <c r="D1220" t="s">
        <v>201</v>
      </c>
      <c r="E1220">
        <v>3325</v>
      </c>
    </row>
    <row r="1221" spans="1:5" x14ac:dyDescent="0.25">
      <c r="A1221" t="s">
        <v>58</v>
      </c>
      <c r="B1221" t="s">
        <v>68</v>
      </c>
      <c r="C1221" t="s">
        <v>205</v>
      </c>
      <c r="D1221" t="s">
        <v>201</v>
      </c>
      <c r="E1221">
        <v>2370</v>
      </c>
    </row>
    <row r="1222" spans="1:5" x14ac:dyDescent="0.25">
      <c r="A1222" t="s">
        <v>58</v>
      </c>
      <c r="B1222" t="s">
        <v>68</v>
      </c>
      <c r="C1222" t="s">
        <v>205</v>
      </c>
      <c r="D1222" t="s">
        <v>201</v>
      </c>
      <c r="E1222">
        <v>1316</v>
      </c>
    </row>
    <row r="1223" spans="1:5" x14ac:dyDescent="0.25">
      <c r="A1223" t="s">
        <v>58</v>
      </c>
      <c r="B1223" t="s">
        <v>68</v>
      </c>
      <c r="C1223" t="s">
        <v>205</v>
      </c>
      <c r="D1223" t="s">
        <v>201</v>
      </c>
      <c r="E1223">
        <v>968</v>
      </c>
    </row>
    <row r="1224" spans="1:5" x14ac:dyDescent="0.25">
      <c r="A1224" t="s">
        <v>58</v>
      </c>
      <c r="B1224" t="s">
        <v>68</v>
      </c>
      <c r="C1224" t="s">
        <v>205</v>
      </c>
      <c r="D1224" t="s">
        <v>201</v>
      </c>
      <c r="E1224">
        <v>504</v>
      </c>
    </row>
    <row r="1225" spans="1:5" x14ac:dyDescent="0.25">
      <c r="A1225" t="s">
        <v>58</v>
      </c>
      <c r="B1225" t="s">
        <v>68</v>
      </c>
      <c r="C1225" t="s">
        <v>205</v>
      </c>
      <c r="D1225" t="s">
        <v>201</v>
      </c>
      <c r="E1225">
        <v>270</v>
      </c>
    </row>
    <row r="1226" spans="1:5" x14ac:dyDescent="0.25">
      <c r="A1226" t="s">
        <v>58</v>
      </c>
      <c r="B1226" t="s">
        <v>68</v>
      </c>
      <c r="C1226" t="s">
        <v>205</v>
      </c>
      <c r="D1226" t="s">
        <v>201</v>
      </c>
      <c r="E1226">
        <v>77</v>
      </c>
    </row>
    <row r="1227" spans="1:5" x14ac:dyDescent="0.25">
      <c r="A1227" t="s">
        <v>58</v>
      </c>
      <c r="B1227" t="s">
        <v>68</v>
      </c>
      <c r="C1227" t="s">
        <v>205</v>
      </c>
      <c r="D1227" t="s">
        <v>201</v>
      </c>
      <c r="E1227">
        <v>24</v>
      </c>
    </row>
    <row r="1228" spans="1:5" x14ac:dyDescent="0.25">
      <c r="A1228" t="s">
        <v>58</v>
      </c>
      <c r="B1228" t="s">
        <v>68</v>
      </c>
      <c r="C1228" t="s">
        <v>205</v>
      </c>
      <c r="D1228" t="s">
        <v>201</v>
      </c>
      <c r="E1228">
        <v>13</v>
      </c>
    </row>
    <row r="1229" spans="1:5" x14ac:dyDescent="0.25">
      <c r="A1229" t="s">
        <v>58</v>
      </c>
      <c r="B1229" t="s">
        <v>68</v>
      </c>
      <c r="C1229" t="s">
        <v>205</v>
      </c>
      <c r="D1229" t="s">
        <v>202</v>
      </c>
      <c r="E1229">
        <v>1801</v>
      </c>
    </row>
    <row r="1230" spans="1:5" x14ac:dyDescent="0.25">
      <c r="A1230" t="s">
        <v>58</v>
      </c>
      <c r="B1230" t="s">
        <v>68</v>
      </c>
      <c r="C1230" t="s">
        <v>205</v>
      </c>
      <c r="D1230" t="s">
        <v>202</v>
      </c>
      <c r="E1230">
        <v>3864</v>
      </c>
    </row>
    <row r="1231" spans="1:5" x14ac:dyDescent="0.25">
      <c r="A1231" t="s">
        <v>58</v>
      </c>
      <c r="B1231" t="s">
        <v>68</v>
      </c>
      <c r="C1231" t="s">
        <v>205</v>
      </c>
      <c r="D1231" t="s">
        <v>202</v>
      </c>
      <c r="E1231">
        <v>4047</v>
      </c>
    </row>
    <row r="1232" spans="1:5" x14ac:dyDescent="0.25">
      <c r="A1232" t="s">
        <v>58</v>
      </c>
      <c r="B1232" t="s">
        <v>68</v>
      </c>
      <c r="C1232" t="s">
        <v>205</v>
      </c>
      <c r="D1232" t="s">
        <v>202</v>
      </c>
      <c r="E1232">
        <v>3156</v>
      </c>
    </row>
    <row r="1233" spans="1:5" x14ac:dyDescent="0.25">
      <c r="A1233" t="s">
        <v>58</v>
      </c>
      <c r="B1233" t="s">
        <v>68</v>
      </c>
      <c r="C1233" t="s">
        <v>205</v>
      </c>
      <c r="D1233" t="s">
        <v>202</v>
      </c>
      <c r="E1233">
        <v>1700</v>
      </c>
    </row>
    <row r="1234" spans="1:5" x14ac:dyDescent="0.25">
      <c r="A1234" t="s">
        <v>58</v>
      </c>
      <c r="B1234" t="s">
        <v>68</v>
      </c>
      <c r="C1234" t="s">
        <v>205</v>
      </c>
      <c r="D1234" t="s">
        <v>202</v>
      </c>
      <c r="E1234">
        <v>786</v>
      </c>
    </row>
    <row r="1235" spans="1:5" x14ac:dyDescent="0.25">
      <c r="A1235" t="s">
        <v>58</v>
      </c>
      <c r="B1235" t="s">
        <v>68</v>
      </c>
      <c r="C1235" t="s">
        <v>205</v>
      </c>
      <c r="D1235" t="s">
        <v>202</v>
      </c>
      <c r="E1235">
        <v>259</v>
      </c>
    </row>
    <row r="1236" spans="1:5" x14ac:dyDescent="0.25">
      <c r="A1236" t="s">
        <v>58</v>
      </c>
      <c r="B1236" t="s">
        <v>68</v>
      </c>
      <c r="C1236" t="s">
        <v>205</v>
      </c>
      <c r="D1236" t="s">
        <v>202</v>
      </c>
      <c r="E1236">
        <v>104</v>
      </c>
    </row>
    <row r="1237" spans="1:5" x14ac:dyDescent="0.25">
      <c r="A1237" t="s">
        <v>58</v>
      </c>
      <c r="B1237" t="s">
        <v>68</v>
      </c>
      <c r="C1237" t="s">
        <v>205</v>
      </c>
      <c r="D1237" t="s">
        <v>202</v>
      </c>
      <c r="E1237">
        <v>36</v>
      </c>
    </row>
    <row r="1238" spans="1:5" x14ac:dyDescent="0.25">
      <c r="A1238" t="s">
        <v>58</v>
      </c>
      <c r="B1238" t="s">
        <v>68</v>
      </c>
      <c r="C1238" t="s">
        <v>205</v>
      </c>
      <c r="D1238" t="s">
        <v>203</v>
      </c>
      <c r="E1238">
        <v>1229</v>
      </c>
    </row>
    <row r="1239" spans="1:5" x14ac:dyDescent="0.25">
      <c r="A1239" t="s">
        <v>58</v>
      </c>
      <c r="B1239" t="s">
        <v>68</v>
      </c>
      <c r="C1239" t="s">
        <v>205</v>
      </c>
      <c r="D1239" t="s">
        <v>203</v>
      </c>
      <c r="E1239">
        <v>1448</v>
      </c>
    </row>
    <row r="1240" spans="1:5" x14ac:dyDescent="0.25">
      <c r="A1240" t="s">
        <v>58</v>
      </c>
      <c r="B1240" t="s">
        <v>68</v>
      </c>
      <c r="C1240" t="s">
        <v>205</v>
      </c>
      <c r="D1240" t="s">
        <v>203</v>
      </c>
      <c r="E1240">
        <v>993</v>
      </c>
    </row>
    <row r="1241" spans="1:5" x14ac:dyDescent="0.25">
      <c r="A1241" t="s">
        <v>58</v>
      </c>
      <c r="B1241" t="s">
        <v>68</v>
      </c>
      <c r="C1241" t="s">
        <v>205</v>
      </c>
      <c r="D1241" t="s">
        <v>203</v>
      </c>
      <c r="E1241">
        <v>472</v>
      </c>
    </row>
    <row r="1242" spans="1:5" x14ac:dyDescent="0.25">
      <c r="A1242" t="s">
        <v>58</v>
      </c>
      <c r="B1242" t="s">
        <v>68</v>
      </c>
      <c r="C1242" t="s">
        <v>205</v>
      </c>
      <c r="D1242" t="s">
        <v>203</v>
      </c>
      <c r="E1242">
        <v>205</v>
      </c>
    </row>
    <row r="1243" spans="1:5" x14ac:dyDescent="0.25">
      <c r="A1243" t="s">
        <v>58</v>
      </c>
      <c r="B1243" t="s">
        <v>68</v>
      </c>
      <c r="C1243" t="s">
        <v>205</v>
      </c>
      <c r="D1243" t="s">
        <v>203</v>
      </c>
      <c r="E1243">
        <v>54</v>
      </c>
    </row>
    <row r="1244" spans="1:5" x14ac:dyDescent="0.25">
      <c r="A1244" t="s">
        <v>58</v>
      </c>
      <c r="B1244" t="s">
        <v>68</v>
      </c>
      <c r="C1244" t="s">
        <v>205</v>
      </c>
      <c r="D1244" t="s">
        <v>203</v>
      </c>
      <c r="E1244">
        <v>21</v>
      </c>
    </row>
    <row r="1245" spans="1:5" x14ac:dyDescent="0.25">
      <c r="A1245" t="s">
        <v>58</v>
      </c>
      <c r="B1245" t="s">
        <v>68</v>
      </c>
      <c r="C1245" t="s">
        <v>205</v>
      </c>
      <c r="D1245" t="s">
        <v>203</v>
      </c>
      <c r="E1245">
        <v>9</v>
      </c>
    </row>
    <row r="1246" spans="1:5" x14ac:dyDescent="0.25">
      <c r="A1246" t="s">
        <v>58</v>
      </c>
      <c r="B1246" t="s">
        <v>68</v>
      </c>
      <c r="C1246" t="s">
        <v>205</v>
      </c>
      <c r="D1246" t="s">
        <v>204</v>
      </c>
      <c r="E1246">
        <v>1462</v>
      </c>
    </row>
    <row r="1247" spans="1:5" x14ac:dyDescent="0.25">
      <c r="A1247" t="s">
        <v>58</v>
      </c>
      <c r="B1247" t="s">
        <v>68</v>
      </c>
      <c r="C1247" t="s">
        <v>205</v>
      </c>
      <c r="D1247" t="s">
        <v>204</v>
      </c>
      <c r="E1247">
        <v>474</v>
      </c>
    </row>
    <row r="1248" spans="1:5" x14ac:dyDescent="0.25">
      <c r="A1248" t="s">
        <v>58</v>
      </c>
      <c r="B1248" t="s">
        <v>68</v>
      </c>
      <c r="C1248" t="s">
        <v>205</v>
      </c>
      <c r="D1248" t="s">
        <v>204</v>
      </c>
      <c r="E1248">
        <v>87</v>
      </c>
    </row>
    <row r="1249" spans="1:5" x14ac:dyDescent="0.25">
      <c r="A1249" t="s">
        <v>58</v>
      </c>
      <c r="B1249" t="s">
        <v>68</v>
      </c>
      <c r="C1249" t="s">
        <v>205</v>
      </c>
      <c r="D1249" t="s">
        <v>204</v>
      </c>
      <c r="E1249">
        <v>8</v>
      </c>
    </row>
    <row r="1250" spans="1:5" x14ac:dyDescent="0.25">
      <c r="A1250" t="s">
        <v>58</v>
      </c>
      <c r="B1250" t="s">
        <v>68</v>
      </c>
      <c r="C1250" t="s">
        <v>206</v>
      </c>
      <c r="D1250" t="s">
        <v>200</v>
      </c>
      <c r="E1250">
        <v>5</v>
      </c>
    </row>
    <row r="1251" spans="1:5" x14ac:dyDescent="0.25">
      <c r="A1251" t="s">
        <v>58</v>
      </c>
      <c r="B1251" t="s">
        <v>68</v>
      </c>
      <c r="C1251" t="s">
        <v>206</v>
      </c>
      <c r="D1251" t="s">
        <v>201</v>
      </c>
      <c r="E1251">
        <v>3</v>
      </c>
    </row>
    <row r="1252" spans="1:5" x14ac:dyDescent="0.25">
      <c r="A1252" t="s">
        <v>57</v>
      </c>
      <c r="B1252" t="s">
        <v>73</v>
      </c>
      <c r="C1252" t="s">
        <v>199</v>
      </c>
      <c r="D1252" t="s">
        <v>200</v>
      </c>
      <c r="E1252">
        <v>3</v>
      </c>
    </row>
    <row r="1253" spans="1:5" x14ac:dyDescent="0.25">
      <c r="A1253" t="s">
        <v>57</v>
      </c>
      <c r="B1253" t="s">
        <v>73</v>
      </c>
      <c r="C1253" t="s">
        <v>199</v>
      </c>
      <c r="D1253" t="s">
        <v>201</v>
      </c>
      <c r="E1253">
        <v>1</v>
      </c>
    </row>
    <row r="1254" spans="1:5" x14ac:dyDescent="0.25">
      <c r="A1254" t="s">
        <v>57</v>
      </c>
      <c r="B1254" t="s">
        <v>73</v>
      </c>
      <c r="C1254" t="s">
        <v>199</v>
      </c>
      <c r="D1254" t="s">
        <v>202</v>
      </c>
      <c r="E1254">
        <v>9</v>
      </c>
    </row>
    <row r="1255" spans="1:5" x14ac:dyDescent="0.25">
      <c r="A1255" t="s">
        <v>57</v>
      </c>
      <c r="B1255" t="s">
        <v>73</v>
      </c>
      <c r="C1255" t="s">
        <v>199</v>
      </c>
      <c r="D1255" t="s">
        <v>203</v>
      </c>
      <c r="E1255">
        <v>1</v>
      </c>
    </row>
    <row r="1256" spans="1:5" x14ac:dyDescent="0.25">
      <c r="A1256" t="s">
        <v>57</v>
      </c>
      <c r="B1256" t="s">
        <v>73</v>
      </c>
      <c r="C1256" t="s">
        <v>199</v>
      </c>
      <c r="D1256" t="s">
        <v>204</v>
      </c>
      <c r="E1256">
        <v>1</v>
      </c>
    </row>
    <row r="1257" spans="1:5" x14ac:dyDescent="0.25">
      <c r="A1257" t="s">
        <v>57</v>
      </c>
      <c r="B1257" t="s">
        <v>73</v>
      </c>
      <c r="C1257" t="s">
        <v>205</v>
      </c>
      <c r="D1257" t="s">
        <v>200</v>
      </c>
      <c r="E1257">
        <v>7</v>
      </c>
    </row>
    <row r="1258" spans="1:5" x14ac:dyDescent="0.25">
      <c r="A1258" t="s">
        <v>57</v>
      </c>
      <c r="B1258" t="s">
        <v>73</v>
      </c>
      <c r="C1258" t="s">
        <v>205</v>
      </c>
      <c r="D1258" t="s">
        <v>201</v>
      </c>
      <c r="E1258">
        <v>9</v>
      </c>
    </row>
    <row r="1259" spans="1:5" x14ac:dyDescent="0.25">
      <c r="A1259" t="s">
        <v>57</v>
      </c>
      <c r="B1259" t="s">
        <v>73</v>
      </c>
      <c r="C1259" t="s">
        <v>205</v>
      </c>
      <c r="D1259" t="s">
        <v>202</v>
      </c>
      <c r="E1259">
        <v>14</v>
      </c>
    </row>
    <row r="1260" spans="1:5" x14ac:dyDescent="0.25">
      <c r="A1260" t="s">
        <v>57</v>
      </c>
      <c r="B1260" t="s">
        <v>73</v>
      </c>
      <c r="C1260" t="s">
        <v>205</v>
      </c>
      <c r="D1260" t="s">
        <v>203</v>
      </c>
      <c r="E1260">
        <v>2</v>
      </c>
    </row>
    <row r="1261" spans="1:5" x14ac:dyDescent="0.25">
      <c r="A1261" t="s">
        <v>57</v>
      </c>
      <c r="B1261" t="s">
        <v>191</v>
      </c>
      <c r="C1261" t="s">
        <v>199</v>
      </c>
      <c r="D1261" t="s">
        <v>200</v>
      </c>
      <c r="E1261">
        <v>1</v>
      </c>
    </row>
    <row r="1262" spans="1:5" x14ac:dyDescent="0.25">
      <c r="A1262" t="s">
        <v>57</v>
      </c>
      <c r="B1262" t="s">
        <v>191</v>
      </c>
      <c r="C1262" t="s">
        <v>199</v>
      </c>
      <c r="D1262" t="s">
        <v>202</v>
      </c>
      <c r="E1262">
        <v>1</v>
      </c>
    </row>
    <row r="1263" spans="1:5" x14ac:dyDescent="0.25">
      <c r="A1263" t="s">
        <v>57</v>
      </c>
      <c r="B1263" t="s">
        <v>191</v>
      </c>
      <c r="C1263" t="s">
        <v>199</v>
      </c>
      <c r="D1263" t="s">
        <v>204</v>
      </c>
      <c r="E1263">
        <v>1</v>
      </c>
    </row>
    <row r="1264" spans="1:5" x14ac:dyDescent="0.25">
      <c r="A1264" t="s">
        <v>57</v>
      </c>
      <c r="B1264" t="s">
        <v>191</v>
      </c>
      <c r="C1264" t="s">
        <v>205</v>
      </c>
      <c r="D1264" t="s">
        <v>202</v>
      </c>
      <c r="E1264">
        <v>1</v>
      </c>
    </row>
    <row r="1265" spans="1:5" x14ac:dyDescent="0.25">
      <c r="A1265" t="s">
        <v>57</v>
      </c>
      <c r="B1265" t="s">
        <v>72</v>
      </c>
      <c r="C1265" t="s">
        <v>199</v>
      </c>
      <c r="D1265" t="s">
        <v>200</v>
      </c>
      <c r="E1265">
        <v>467</v>
      </c>
    </row>
    <row r="1266" spans="1:5" x14ac:dyDescent="0.25">
      <c r="A1266" t="s">
        <v>57</v>
      </c>
      <c r="B1266" t="s">
        <v>72</v>
      </c>
      <c r="C1266" t="s">
        <v>199</v>
      </c>
      <c r="D1266" t="s">
        <v>200</v>
      </c>
      <c r="E1266">
        <v>84</v>
      </c>
    </row>
    <row r="1267" spans="1:5" x14ac:dyDescent="0.25">
      <c r="A1267" t="s">
        <v>57</v>
      </c>
      <c r="B1267" t="s">
        <v>72</v>
      </c>
      <c r="C1267" t="s">
        <v>199</v>
      </c>
      <c r="D1267" t="s">
        <v>200</v>
      </c>
      <c r="E1267">
        <v>12</v>
      </c>
    </row>
    <row r="1268" spans="1:5" x14ac:dyDescent="0.25">
      <c r="A1268" t="s">
        <v>57</v>
      </c>
      <c r="B1268" t="s">
        <v>72</v>
      </c>
      <c r="C1268" t="s">
        <v>199</v>
      </c>
      <c r="D1268" t="s">
        <v>201</v>
      </c>
      <c r="E1268">
        <v>1411</v>
      </c>
    </row>
    <row r="1269" spans="1:5" x14ac:dyDescent="0.25">
      <c r="A1269" t="s">
        <v>57</v>
      </c>
      <c r="B1269" t="s">
        <v>72</v>
      </c>
      <c r="C1269" t="s">
        <v>199</v>
      </c>
      <c r="D1269" t="s">
        <v>201</v>
      </c>
      <c r="E1269">
        <v>558</v>
      </c>
    </row>
    <row r="1270" spans="1:5" x14ac:dyDescent="0.25">
      <c r="A1270" t="s">
        <v>57</v>
      </c>
      <c r="B1270" t="s">
        <v>72</v>
      </c>
      <c r="C1270" t="s">
        <v>199</v>
      </c>
      <c r="D1270" t="s">
        <v>201</v>
      </c>
      <c r="E1270">
        <v>114</v>
      </c>
    </row>
    <row r="1271" spans="1:5" x14ac:dyDescent="0.25">
      <c r="A1271" t="s">
        <v>57</v>
      </c>
      <c r="B1271" t="s">
        <v>72</v>
      </c>
      <c r="C1271" t="s">
        <v>199</v>
      </c>
      <c r="D1271" t="s">
        <v>201</v>
      </c>
      <c r="E1271">
        <v>12</v>
      </c>
    </row>
    <row r="1272" spans="1:5" x14ac:dyDescent="0.25">
      <c r="A1272" t="s">
        <v>57</v>
      </c>
      <c r="B1272" t="s">
        <v>72</v>
      </c>
      <c r="C1272" t="s">
        <v>199</v>
      </c>
      <c r="D1272" t="s">
        <v>201</v>
      </c>
      <c r="E1272">
        <v>5</v>
      </c>
    </row>
    <row r="1273" spans="1:5" x14ac:dyDescent="0.25">
      <c r="A1273" t="s">
        <v>57</v>
      </c>
      <c r="B1273" t="s">
        <v>72</v>
      </c>
      <c r="C1273" t="s">
        <v>199</v>
      </c>
      <c r="D1273" t="s">
        <v>202</v>
      </c>
      <c r="E1273">
        <v>1817</v>
      </c>
    </row>
    <row r="1274" spans="1:5" x14ac:dyDescent="0.25">
      <c r="A1274" t="s">
        <v>57</v>
      </c>
      <c r="B1274" t="s">
        <v>72</v>
      </c>
      <c r="C1274" t="s">
        <v>199</v>
      </c>
      <c r="D1274" t="s">
        <v>202</v>
      </c>
      <c r="E1274">
        <v>784</v>
      </c>
    </row>
    <row r="1275" spans="1:5" x14ac:dyDescent="0.25">
      <c r="A1275" t="s">
        <v>57</v>
      </c>
      <c r="B1275" t="s">
        <v>72</v>
      </c>
      <c r="C1275" t="s">
        <v>199</v>
      </c>
      <c r="D1275" t="s">
        <v>202</v>
      </c>
      <c r="E1275">
        <v>120</v>
      </c>
    </row>
    <row r="1276" spans="1:5" x14ac:dyDescent="0.25">
      <c r="A1276" t="s">
        <v>57</v>
      </c>
      <c r="B1276" t="s">
        <v>72</v>
      </c>
      <c r="C1276" t="s">
        <v>199</v>
      </c>
      <c r="D1276" t="s">
        <v>202</v>
      </c>
      <c r="E1276">
        <v>16</v>
      </c>
    </row>
    <row r="1277" spans="1:5" x14ac:dyDescent="0.25">
      <c r="A1277" t="s">
        <v>57</v>
      </c>
      <c r="B1277" t="s">
        <v>72</v>
      </c>
      <c r="C1277" t="s">
        <v>199</v>
      </c>
      <c r="D1277" t="s">
        <v>203</v>
      </c>
      <c r="E1277">
        <v>705</v>
      </c>
    </row>
    <row r="1278" spans="1:5" x14ac:dyDescent="0.25">
      <c r="A1278" t="s">
        <v>57</v>
      </c>
      <c r="B1278" t="s">
        <v>72</v>
      </c>
      <c r="C1278" t="s">
        <v>199</v>
      </c>
      <c r="D1278" t="s">
        <v>203</v>
      </c>
      <c r="E1278">
        <v>220</v>
      </c>
    </row>
    <row r="1279" spans="1:5" x14ac:dyDescent="0.25">
      <c r="A1279" t="s">
        <v>57</v>
      </c>
      <c r="B1279" t="s">
        <v>72</v>
      </c>
      <c r="C1279" t="s">
        <v>199</v>
      </c>
      <c r="D1279" t="s">
        <v>203</v>
      </c>
      <c r="E1279">
        <v>21</v>
      </c>
    </row>
    <row r="1280" spans="1:5" x14ac:dyDescent="0.25">
      <c r="A1280" t="s">
        <v>57</v>
      </c>
      <c r="B1280" t="s">
        <v>72</v>
      </c>
      <c r="C1280" t="s">
        <v>199</v>
      </c>
      <c r="D1280" t="s">
        <v>204</v>
      </c>
      <c r="E1280">
        <v>675</v>
      </c>
    </row>
    <row r="1281" spans="1:5" x14ac:dyDescent="0.25">
      <c r="A1281" t="s">
        <v>57</v>
      </c>
      <c r="B1281" t="s">
        <v>72</v>
      </c>
      <c r="C1281" t="s">
        <v>199</v>
      </c>
      <c r="D1281" t="s">
        <v>204</v>
      </c>
      <c r="E1281">
        <v>68</v>
      </c>
    </row>
    <row r="1282" spans="1:5" x14ac:dyDescent="0.25">
      <c r="A1282" t="s">
        <v>57</v>
      </c>
      <c r="B1282" t="s">
        <v>72</v>
      </c>
      <c r="C1282" t="s">
        <v>199</v>
      </c>
      <c r="D1282" t="s">
        <v>204</v>
      </c>
      <c r="E1282">
        <v>6</v>
      </c>
    </row>
    <row r="1283" spans="1:5" x14ac:dyDescent="0.25">
      <c r="A1283" t="s">
        <v>57</v>
      </c>
      <c r="B1283" t="s">
        <v>72</v>
      </c>
      <c r="C1283" t="s">
        <v>205</v>
      </c>
      <c r="D1283" t="s">
        <v>200</v>
      </c>
      <c r="E1283">
        <v>368</v>
      </c>
    </row>
    <row r="1284" spans="1:5" x14ac:dyDescent="0.25">
      <c r="A1284" t="s">
        <v>57</v>
      </c>
      <c r="B1284" t="s">
        <v>72</v>
      </c>
      <c r="C1284" t="s">
        <v>205</v>
      </c>
      <c r="D1284" t="s">
        <v>200</v>
      </c>
      <c r="E1284">
        <v>70</v>
      </c>
    </row>
    <row r="1285" spans="1:5" x14ac:dyDescent="0.25">
      <c r="A1285" t="s">
        <v>57</v>
      </c>
      <c r="B1285" t="s">
        <v>72</v>
      </c>
      <c r="C1285" t="s">
        <v>205</v>
      </c>
      <c r="D1285" t="s">
        <v>200</v>
      </c>
      <c r="E1285">
        <v>6</v>
      </c>
    </row>
    <row r="1286" spans="1:5" x14ac:dyDescent="0.25">
      <c r="A1286" t="s">
        <v>57</v>
      </c>
      <c r="B1286" t="s">
        <v>72</v>
      </c>
      <c r="C1286" t="s">
        <v>205</v>
      </c>
      <c r="D1286" t="s">
        <v>201</v>
      </c>
      <c r="E1286">
        <v>1131</v>
      </c>
    </row>
    <row r="1287" spans="1:5" x14ac:dyDescent="0.25">
      <c r="A1287" t="s">
        <v>57</v>
      </c>
      <c r="B1287" t="s">
        <v>72</v>
      </c>
      <c r="C1287" t="s">
        <v>205</v>
      </c>
      <c r="D1287" t="s">
        <v>201</v>
      </c>
      <c r="E1287">
        <v>346</v>
      </c>
    </row>
    <row r="1288" spans="1:5" x14ac:dyDescent="0.25">
      <c r="A1288" t="s">
        <v>57</v>
      </c>
      <c r="B1288" t="s">
        <v>72</v>
      </c>
      <c r="C1288" t="s">
        <v>205</v>
      </c>
      <c r="D1288" t="s">
        <v>201</v>
      </c>
      <c r="E1288">
        <v>54</v>
      </c>
    </row>
    <row r="1289" spans="1:5" x14ac:dyDescent="0.25">
      <c r="A1289" t="s">
        <v>57</v>
      </c>
      <c r="B1289" t="s">
        <v>72</v>
      </c>
      <c r="C1289" t="s">
        <v>205</v>
      </c>
      <c r="D1289" t="s">
        <v>202</v>
      </c>
      <c r="E1289">
        <v>1428</v>
      </c>
    </row>
    <row r="1290" spans="1:5" x14ac:dyDescent="0.25">
      <c r="A1290" t="s">
        <v>57</v>
      </c>
      <c r="B1290" t="s">
        <v>72</v>
      </c>
      <c r="C1290" t="s">
        <v>205</v>
      </c>
      <c r="D1290" t="s">
        <v>202</v>
      </c>
      <c r="E1290">
        <v>386</v>
      </c>
    </row>
    <row r="1291" spans="1:5" x14ac:dyDescent="0.25">
      <c r="A1291" t="s">
        <v>57</v>
      </c>
      <c r="B1291" t="s">
        <v>72</v>
      </c>
      <c r="C1291" t="s">
        <v>205</v>
      </c>
      <c r="D1291" t="s">
        <v>202</v>
      </c>
      <c r="E1291">
        <v>51</v>
      </c>
    </row>
    <row r="1292" spans="1:5" x14ac:dyDescent="0.25">
      <c r="A1292" t="s">
        <v>57</v>
      </c>
      <c r="B1292" t="s">
        <v>72</v>
      </c>
      <c r="C1292" t="s">
        <v>205</v>
      </c>
      <c r="D1292" t="s">
        <v>202</v>
      </c>
      <c r="E1292">
        <v>16</v>
      </c>
    </row>
    <row r="1293" spans="1:5" x14ac:dyDescent="0.25">
      <c r="A1293" t="s">
        <v>57</v>
      </c>
      <c r="B1293" t="s">
        <v>72</v>
      </c>
      <c r="C1293" t="s">
        <v>205</v>
      </c>
      <c r="D1293" t="s">
        <v>203</v>
      </c>
      <c r="E1293">
        <v>520</v>
      </c>
    </row>
    <row r="1294" spans="1:5" x14ac:dyDescent="0.25">
      <c r="A1294" t="s">
        <v>57</v>
      </c>
      <c r="B1294" t="s">
        <v>72</v>
      </c>
      <c r="C1294" t="s">
        <v>205</v>
      </c>
      <c r="D1294" t="s">
        <v>203</v>
      </c>
      <c r="E1294">
        <v>90</v>
      </c>
    </row>
    <row r="1295" spans="1:5" x14ac:dyDescent="0.25">
      <c r="A1295" t="s">
        <v>57</v>
      </c>
      <c r="B1295" t="s">
        <v>72</v>
      </c>
      <c r="C1295" t="s">
        <v>205</v>
      </c>
      <c r="D1295" t="s">
        <v>203</v>
      </c>
      <c r="E1295">
        <v>9</v>
      </c>
    </row>
    <row r="1296" spans="1:5" x14ac:dyDescent="0.25">
      <c r="A1296" t="s">
        <v>57</v>
      </c>
      <c r="B1296" t="s">
        <v>72</v>
      </c>
      <c r="C1296" t="s">
        <v>205</v>
      </c>
      <c r="D1296" t="s">
        <v>204</v>
      </c>
      <c r="E1296">
        <v>390</v>
      </c>
    </row>
    <row r="1297" spans="1:5" x14ac:dyDescent="0.25">
      <c r="A1297" t="s">
        <v>57</v>
      </c>
      <c r="B1297" t="s">
        <v>72</v>
      </c>
      <c r="C1297" t="s">
        <v>205</v>
      </c>
      <c r="D1297" t="s">
        <v>204</v>
      </c>
      <c r="E1297">
        <v>22</v>
      </c>
    </row>
    <row r="1298" spans="1:5" x14ac:dyDescent="0.25">
      <c r="A1298" t="s">
        <v>57</v>
      </c>
      <c r="B1298" t="s">
        <v>71</v>
      </c>
      <c r="C1298" t="s">
        <v>199</v>
      </c>
      <c r="D1298" t="s">
        <v>200</v>
      </c>
      <c r="E1298">
        <v>9</v>
      </c>
    </row>
    <row r="1299" spans="1:5" x14ac:dyDescent="0.25">
      <c r="A1299" t="s">
        <v>57</v>
      </c>
      <c r="B1299" t="s">
        <v>71</v>
      </c>
      <c r="C1299" t="s">
        <v>199</v>
      </c>
      <c r="D1299" t="s">
        <v>201</v>
      </c>
      <c r="E1299">
        <v>12</v>
      </c>
    </row>
    <row r="1300" spans="1:5" x14ac:dyDescent="0.25">
      <c r="A1300" t="s">
        <v>57</v>
      </c>
      <c r="B1300" t="s">
        <v>71</v>
      </c>
      <c r="C1300" t="s">
        <v>199</v>
      </c>
      <c r="D1300" t="s">
        <v>202</v>
      </c>
      <c r="E1300">
        <v>11</v>
      </c>
    </row>
    <row r="1301" spans="1:5" x14ac:dyDescent="0.25">
      <c r="A1301" t="s">
        <v>57</v>
      </c>
      <c r="B1301" t="s">
        <v>71</v>
      </c>
      <c r="C1301" t="s">
        <v>199</v>
      </c>
      <c r="D1301" t="s">
        <v>203</v>
      </c>
      <c r="E1301">
        <v>1</v>
      </c>
    </row>
    <row r="1302" spans="1:5" x14ac:dyDescent="0.25">
      <c r="A1302" t="s">
        <v>57</v>
      </c>
      <c r="B1302" t="s">
        <v>71</v>
      </c>
      <c r="C1302" t="s">
        <v>205</v>
      </c>
      <c r="D1302" t="s">
        <v>200</v>
      </c>
      <c r="E1302">
        <v>7</v>
      </c>
    </row>
    <row r="1303" spans="1:5" x14ac:dyDescent="0.25">
      <c r="A1303" t="s">
        <v>57</v>
      </c>
      <c r="B1303" t="s">
        <v>71</v>
      </c>
      <c r="C1303" t="s">
        <v>205</v>
      </c>
      <c r="D1303" t="s">
        <v>201</v>
      </c>
      <c r="E1303">
        <v>28</v>
      </c>
    </row>
    <row r="1304" spans="1:5" x14ac:dyDescent="0.25">
      <c r="A1304" t="s">
        <v>57</v>
      </c>
      <c r="B1304" t="s">
        <v>71</v>
      </c>
      <c r="C1304" t="s">
        <v>205</v>
      </c>
      <c r="D1304" t="s">
        <v>202</v>
      </c>
      <c r="E1304">
        <v>6</v>
      </c>
    </row>
    <row r="1305" spans="1:5" x14ac:dyDescent="0.25">
      <c r="A1305" t="s">
        <v>57</v>
      </c>
      <c r="B1305" t="s">
        <v>71</v>
      </c>
      <c r="C1305" t="s">
        <v>205</v>
      </c>
      <c r="D1305" t="s">
        <v>203</v>
      </c>
      <c r="E1305">
        <v>3</v>
      </c>
    </row>
    <row r="1306" spans="1:5" x14ac:dyDescent="0.25">
      <c r="A1306" t="s">
        <v>57</v>
      </c>
      <c r="B1306" t="s">
        <v>71</v>
      </c>
      <c r="C1306" t="s">
        <v>205</v>
      </c>
      <c r="D1306" t="s">
        <v>204</v>
      </c>
      <c r="E1306">
        <v>1</v>
      </c>
    </row>
    <row r="1307" spans="1:5" x14ac:dyDescent="0.25">
      <c r="A1307" t="s">
        <v>57</v>
      </c>
      <c r="B1307" t="s">
        <v>70</v>
      </c>
      <c r="C1307" t="s">
        <v>199</v>
      </c>
      <c r="D1307" t="s">
        <v>200</v>
      </c>
      <c r="E1307">
        <v>18</v>
      </c>
    </row>
    <row r="1308" spans="1:5" x14ac:dyDescent="0.25">
      <c r="A1308" t="s">
        <v>57</v>
      </c>
      <c r="B1308" t="s">
        <v>70</v>
      </c>
      <c r="C1308" t="s">
        <v>199</v>
      </c>
      <c r="D1308" t="s">
        <v>201</v>
      </c>
      <c r="E1308">
        <v>31</v>
      </c>
    </row>
    <row r="1309" spans="1:5" x14ac:dyDescent="0.25">
      <c r="A1309" t="s">
        <v>57</v>
      </c>
      <c r="B1309" t="s">
        <v>70</v>
      </c>
      <c r="C1309" t="s">
        <v>199</v>
      </c>
      <c r="D1309" t="s">
        <v>202</v>
      </c>
      <c r="E1309">
        <v>27</v>
      </c>
    </row>
    <row r="1310" spans="1:5" x14ac:dyDescent="0.25">
      <c r="A1310" t="s">
        <v>57</v>
      </c>
      <c r="B1310" t="s">
        <v>70</v>
      </c>
      <c r="C1310" t="s">
        <v>199</v>
      </c>
      <c r="D1310" t="s">
        <v>203</v>
      </c>
      <c r="E1310">
        <v>4</v>
      </c>
    </row>
    <row r="1311" spans="1:5" x14ac:dyDescent="0.25">
      <c r="A1311" t="s">
        <v>57</v>
      </c>
      <c r="B1311" t="s">
        <v>70</v>
      </c>
      <c r="C1311" t="s">
        <v>199</v>
      </c>
      <c r="D1311" t="s">
        <v>204</v>
      </c>
      <c r="E1311">
        <v>2</v>
      </c>
    </row>
    <row r="1312" spans="1:5" x14ac:dyDescent="0.25">
      <c r="A1312" t="s">
        <v>57</v>
      </c>
      <c r="B1312" t="s">
        <v>70</v>
      </c>
      <c r="C1312" t="s">
        <v>205</v>
      </c>
      <c r="D1312" t="s">
        <v>200</v>
      </c>
      <c r="E1312">
        <v>26</v>
      </c>
    </row>
    <row r="1313" spans="1:5" x14ac:dyDescent="0.25">
      <c r="A1313" t="s">
        <v>57</v>
      </c>
      <c r="B1313" t="s">
        <v>70</v>
      </c>
      <c r="C1313" t="s">
        <v>205</v>
      </c>
      <c r="D1313" t="s">
        <v>201</v>
      </c>
      <c r="E1313">
        <v>67</v>
      </c>
    </row>
    <row r="1314" spans="1:5" x14ac:dyDescent="0.25">
      <c r="A1314" t="s">
        <v>57</v>
      </c>
      <c r="B1314" t="s">
        <v>70</v>
      </c>
      <c r="C1314" t="s">
        <v>205</v>
      </c>
      <c r="D1314" t="s">
        <v>201</v>
      </c>
      <c r="E1314">
        <v>2</v>
      </c>
    </row>
    <row r="1315" spans="1:5" x14ac:dyDescent="0.25">
      <c r="A1315" t="s">
        <v>57</v>
      </c>
      <c r="B1315" t="s">
        <v>70</v>
      </c>
      <c r="C1315" t="s">
        <v>205</v>
      </c>
      <c r="D1315" t="s">
        <v>202</v>
      </c>
      <c r="E1315">
        <v>44</v>
      </c>
    </row>
    <row r="1316" spans="1:5" x14ac:dyDescent="0.25">
      <c r="A1316" t="s">
        <v>57</v>
      </c>
      <c r="B1316" t="s">
        <v>70</v>
      </c>
      <c r="C1316" t="s">
        <v>205</v>
      </c>
      <c r="D1316" t="s">
        <v>203</v>
      </c>
      <c r="E1316">
        <v>8</v>
      </c>
    </row>
    <row r="1317" spans="1:5" x14ac:dyDescent="0.25">
      <c r="A1317" t="s">
        <v>57</v>
      </c>
      <c r="B1317" t="s">
        <v>70</v>
      </c>
      <c r="C1317" t="s">
        <v>205</v>
      </c>
      <c r="D1317" t="s">
        <v>204</v>
      </c>
      <c r="E1317">
        <v>2</v>
      </c>
    </row>
    <row r="1318" spans="1:5" x14ac:dyDescent="0.25">
      <c r="A1318" t="s">
        <v>57</v>
      </c>
      <c r="B1318" t="s">
        <v>69</v>
      </c>
      <c r="C1318" t="s">
        <v>199</v>
      </c>
      <c r="D1318" t="s">
        <v>200</v>
      </c>
      <c r="E1318">
        <v>416</v>
      </c>
    </row>
    <row r="1319" spans="1:5" x14ac:dyDescent="0.25">
      <c r="A1319" t="s">
        <v>57</v>
      </c>
      <c r="B1319" t="s">
        <v>69</v>
      </c>
      <c r="C1319" t="s">
        <v>199</v>
      </c>
      <c r="D1319" t="s">
        <v>200</v>
      </c>
      <c r="E1319">
        <v>96</v>
      </c>
    </row>
    <row r="1320" spans="1:5" x14ac:dyDescent="0.25">
      <c r="A1320" t="s">
        <v>57</v>
      </c>
      <c r="B1320" t="s">
        <v>69</v>
      </c>
      <c r="C1320" t="s">
        <v>199</v>
      </c>
      <c r="D1320" t="s">
        <v>200</v>
      </c>
      <c r="E1320">
        <v>9</v>
      </c>
    </row>
    <row r="1321" spans="1:5" x14ac:dyDescent="0.25">
      <c r="A1321" t="s">
        <v>57</v>
      </c>
      <c r="B1321" t="s">
        <v>69</v>
      </c>
      <c r="C1321" t="s">
        <v>199</v>
      </c>
      <c r="D1321" t="s">
        <v>201</v>
      </c>
      <c r="E1321">
        <v>1139</v>
      </c>
    </row>
    <row r="1322" spans="1:5" x14ac:dyDescent="0.25">
      <c r="A1322" t="s">
        <v>57</v>
      </c>
      <c r="B1322" t="s">
        <v>69</v>
      </c>
      <c r="C1322" t="s">
        <v>199</v>
      </c>
      <c r="D1322" t="s">
        <v>201</v>
      </c>
      <c r="E1322">
        <v>308</v>
      </c>
    </row>
    <row r="1323" spans="1:5" x14ac:dyDescent="0.25">
      <c r="A1323" t="s">
        <v>57</v>
      </c>
      <c r="B1323" t="s">
        <v>69</v>
      </c>
      <c r="C1323" t="s">
        <v>199</v>
      </c>
      <c r="D1323" t="s">
        <v>201</v>
      </c>
      <c r="E1323">
        <v>33</v>
      </c>
    </row>
    <row r="1324" spans="1:5" x14ac:dyDescent="0.25">
      <c r="A1324" t="s">
        <v>57</v>
      </c>
      <c r="B1324" t="s">
        <v>69</v>
      </c>
      <c r="C1324" t="s">
        <v>199</v>
      </c>
      <c r="D1324" t="s">
        <v>201</v>
      </c>
      <c r="E1324">
        <v>4</v>
      </c>
    </row>
    <row r="1325" spans="1:5" x14ac:dyDescent="0.25">
      <c r="A1325" t="s">
        <v>57</v>
      </c>
      <c r="B1325" t="s">
        <v>69</v>
      </c>
      <c r="C1325" t="s">
        <v>199</v>
      </c>
      <c r="D1325" t="s">
        <v>202</v>
      </c>
      <c r="E1325">
        <v>1894</v>
      </c>
    </row>
    <row r="1326" spans="1:5" x14ac:dyDescent="0.25">
      <c r="A1326" t="s">
        <v>57</v>
      </c>
      <c r="B1326" t="s">
        <v>69</v>
      </c>
      <c r="C1326" t="s">
        <v>199</v>
      </c>
      <c r="D1326" t="s">
        <v>202</v>
      </c>
      <c r="E1326">
        <v>672</v>
      </c>
    </row>
    <row r="1327" spans="1:5" x14ac:dyDescent="0.25">
      <c r="A1327" t="s">
        <v>57</v>
      </c>
      <c r="B1327" t="s">
        <v>69</v>
      </c>
      <c r="C1327" t="s">
        <v>199</v>
      </c>
      <c r="D1327" t="s">
        <v>202</v>
      </c>
      <c r="E1327">
        <v>117</v>
      </c>
    </row>
    <row r="1328" spans="1:5" x14ac:dyDescent="0.25">
      <c r="A1328" t="s">
        <v>57</v>
      </c>
      <c r="B1328" t="s">
        <v>69</v>
      </c>
      <c r="C1328" t="s">
        <v>199</v>
      </c>
      <c r="D1328" t="s">
        <v>202</v>
      </c>
      <c r="E1328">
        <v>24</v>
      </c>
    </row>
    <row r="1329" spans="1:5" x14ac:dyDescent="0.25">
      <c r="A1329" t="s">
        <v>57</v>
      </c>
      <c r="B1329" t="s">
        <v>69</v>
      </c>
      <c r="C1329" t="s">
        <v>199</v>
      </c>
      <c r="D1329" t="s">
        <v>202</v>
      </c>
      <c r="E1329">
        <v>5</v>
      </c>
    </row>
    <row r="1330" spans="1:5" x14ac:dyDescent="0.25">
      <c r="A1330" t="s">
        <v>57</v>
      </c>
      <c r="B1330" t="s">
        <v>69</v>
      </c>
      <c r="C1330" t="s">
        <v>199</v>
      </c>
      <c r="D1330" t="s">
        <v>203</v>
      </c>
      <c r="E1330">
        <v>702</v>
      </c>
    </row>
    <row r="1331" spans="1:5" x14ac:dyDescent="0.25">
      <c r="A1331" t="s">
        <v>57</v>
      </c>
      <c r="B1331" t="s">
        <v>69</v>
      </c>
      <c r="C1331" t="s">
        <v>199</v>
      </c>
      <c r="D1331" t="s">
        <v>203</v>
      </c>
      <c r="E1331">
        <v>174</v>
      </c>
    </row>
    <row r="1332" spans="1:5" x14ac:dyDescent="0.25">
      <c r="A1332" t="s">
        <v>57</v>
      </c>
      <c r="B1332" t="s">
        <v>69</v>
      </c>
      <c r="C1332" t="s">
        <v>199</v>
      </c>
      <c r="D1332" t="s">
        <v>203</v>
      </c>
      <c r="E1332">
        <v>18</v>
      </c>
    </row>
    <row r="1333" spans="1:5" x14ac:dyDescent="0.25">
      <c r="A1333" t="s">
        <v>57</v>
      </c>
      <c r="B1333" t="s">
        <v>69</v>
      </c>
      <c r="C1333" t="s">
        <v>199</v>
      </c>
      <c r="D1333" t="s">
        <v>204</v>
      </c>
      <c r="E1333">
        <v>754</v>
      </c>
    </row>
    <row r="1334" spans="1:5" x14ac:dyDescent="0.25">
      <c r="A1334" t="s">
        <v>57</v>
      </c>
      <c r="B1334" t="s">
        <v>69</v>
      </c>
      <c r="C1334" t="s">
        <v>199</v>
      </c>
      <c r="D1334" t="s">
        <v>204</v>
      </c>
      <c r="E1334">
        <v>106</v>
      </c>
    </row>
    <row r="1335" spans="1:5" x14ac:dyDescent="0.25">
      <c r="A1335" t="s">
        <v>57</v>
      </c>
      <c r="B1335" t="s">
        <v>69</v>
      </c>
      <c r="C1335" t="s">
        <v>199</v>
      </c>
      <c r="D1335" t="s">
        <v>204</v>
      </c>
      <c r="E1335">
        <v>6</v>
      </c>
    </row>
    <row r="1336" spans="1:5" x14ac:dyDescent="0.25">
      <c r="A1336" t="s">
        <v>57</v>
      </c>
      <c r="B1336" t="s">
        <v>69</v>
      </c>
      <c r="C1336" t="s">
        <v>205</v>
      </c>
      <c r="D1336" t="s">
        <v>200</v>
      </c>
      <c r="E1336">
        <v>430</v>
      </c>
    </row>
    <row r="1337" spans="1:5" x14ac:dyDescent="0.25">
      <c r="A1337" t="s">
        <v>57</v>
      </c>
      <c r="B1337" t="s">
        <v>69</v>
      </c>
      <c r="C1337" t="s">
        <v>205</v>
      </c>
      <c r="D1337" t="s">
        <v>200</v>
      </c>
      <c r="E1337">
        <v>114</v>
      </c>
    </row>
    <row r="1338" spans="1:5" x14ac:dyDescent="0.25">
      <c r="A1338" t="s">
        <v>57</v>
      </c>
      <c r="B1338" t="s">
        <v>69</v>
      </c>
      <c r="C1338" t="s">
        <v>205</v>
      </c>
      <c r="D1338" t="s">
        <v>200</v>
      </c>
      <c r="E1338">
        <v>15</v>
      </c>
    </row>
    <row r="1339" spans="1:5" x14ac:dyDescent="0.25">
      <c r="A1339" t="s">
        <v>57</v>
      </c>
      <c r="B1339" t="s">
        <v>69</v>
      </c>
      <c r="C1339" t="s">
        <v>205</v>
      </c>
      <c r="D1339" t="s">
        <v>201</v>
      </c>
      <c r="E1339">
        <v>1242</v>
      </c>
    </row>
    <row r="1340" spans="1:5" x14ac:dyDescent="0.25">
      <c r="A1340" t="s">
        <v>57</v>
      </c>
      <c r="B1340" t="s">
        <v>69</v>
      </c>
      <c r="C1340" t="s">
        <v>205</v>
      </c>
      <c r="D1340" t="s">
        <v>201</v>
      </c>
      <c r="E1340">
        <v>340</v>
      </c>
    </row>
    <row r="1341" spans="1:5" x14ac:dyDescent="0.25">
      <c r="A1341" t="s">
        <v>57</v>
      </c>
      <c r="B1341" t="s">
        <v>69</v>
      </c>
      <c r="C1341" t="s">
        <v>205</v>
      </c>
      <c r="D1341" t="s">
        <v>201</v>
      </c>
      <c r="E1341">
        <v>66</v>
      </c>
    </row>
    <row r="1342" spans="1:5" x14ac:dyDescent="0.25">
      <c r="A1342" t="s">
        <v>57</v>
      </c>
      <c r="B1342" t="s">
        <v>69</v>
      </c>
      <c r="C1342" t="s">
        <v>205</v>
      </c>
      <c r="D1342" t="s">
        <v>201</v>
      </c>
      <c r="E1342">
        <v>8</v>
      </c>
    </row>
    <row r="1343" spans="1:5" x14ac:dyDescent="0.25">
      <c r="A1343" t="s">
        <v>57</v>
      </c>
      <c r="B1343" t="s">
        <v>69</v>
      </c>
      <c r="C1343" t="s">
        <v>205</v>
      </c>
      <c r="D1343" t="s">
        <v>202</v>
      </c>
      <c r="E1343">
        <v>2028</v>
      </c>
    </row>
    <row r="1344" spans="1:5" x14ac:dyDescent="0.25">
      <c r="A1344" t="s">
        <v>57</v>
      </c>
      <c r="B1344" t="s">
        <v>69</v>
      </c>
      <c r="C1344" t="s">
        <v>205</v>
      </c>
      <c r="D1344" t="s">
        <v>202</v>
      </c>
      <c r="E1344">
        <v>916</v>
      </c>
    </row>
    <row r="1345" spans="1:5" x14ac:dyDescent="0.25">
      <c r="A1345" t="s">
        <v>57</v>
      </c>
      <c r="B1345" t="s">
        <v>69</v>
      </c>
      <c r="C1345" t="s">
        <v>205</v>
      </c>
      <c r="D1345" t="s">
        <v>202</v>
      </c>
      <c r="E1345">
        <v>183</v>
      </c>
    </row>
    <row r="1346" spans="1:5" x14ac:dyDescent="0.25">
      <c r="A1346" t="s">
        <v>57</v>
      </c>
      <c r="B1346" t="s">
        <v>69</v>
      </c>
      <c r="C1346" t="s">
        <v>205</v>
      </c>
      <c r="D1346" t="s">
        <v>202</v>
      </c>
      <c r="E1346">
        <v>28</v>
      </c>
    </row>
    <row r="1347" spans="1:5" x14ac:dyDescent="0.25">
      <c r="A1347" t="s">
        <v>57</v>
      </c>
      <c r="B1347" t="s">
        <v>69</v>
      </c>
      <c r="C1347" t="s">
        <v>205</v>
      </c>
      <c r="D1347" t="s">
        <v>202</v>
      </c>
      <c r="E1347">
        <v>5</v>
      </c>
    </row>
    <row r="1348" spans="1:5" x14ac:dyDescent="0.25">
      <c r="A1348" t="s">
        <v>57</v>
      </c>
      <c r="B1348" t="s">
        <v>69</v>
      </c>
      <c r="C1348" t="s">
        <v>205</v>
      </c>
      <c r="D1348" t="s">
        <v>203</v>
      </c>
      <c r="E1348">
        <v>638</v>
      </c>
    </row>
    <row r="1349" spans="1:5" x14ac:dyDescent="0.25">
      <c r="A1349" t="s">
        <v>57</v>
      </c>
      <c r="B1349" t="s">
        <v>69</v>
      </c>
      <c r="C1349" t="s">
        <v>205</v>
      </c>
      <c r="D1349" t="s">
        <v>203</v>
      </c>
      <c r="E1349">
        <v>182</v>
      </c>
    </row>
    <row r="1350" spans="1:5" x14ac:dyDescent="0.25">
      <c r="A1350" t="s">
        <v>57</v>
      </c>
      <c r="B1350" t="s">
        <v>69</v>
      </c>
      <c r="C1350" t="s">
        <v>205</v>
      </c>
      <c r="D1350" t="s">
        <v>203</v>
      </c>
      <c r="E1350">
        <v>27</v>
      </c>
    </row>
    <row r="1351" spans="1:5" x14ac:dyDescent="0.25">
      <c r="A1351" t="s">
        <v>57</v>
      </c>
      <c r="B1351" t="s">
        <v>69</v>
      </c>
      <c r="C1351" t="s">
        <v>205</v>
      </c>
      <c r="D1351" t="s">
        <v>203</v>
      </c>
      <c r="E1351">
        <v>4</v>
      </c>
    </row>
    <row r="1352" spans="1:5" x14ac:dyDescent="0.25">
      <c r="A1352" t="s">
        <v>57</v>
      </c>
      <c r="B1352" t="s">
        <v>69</v>
      </c>
      <c r="C1352" t="s">
        <v>205</v>
      </c>
      <c r="D1352" t="s">
        <v>204</v>
      </c>
      <c r="E1352">
        <v>601</v>
      </c>
    </row>
    <row r="1353" spans="1:5" x14ac:dyDescent="0.25">
      <c r="A1353" t="s">
        <v>57</v>
      </c>
      <c r="B1353" t="s">
        <v>69</v>
      </c>
      <c r="C1353" t="s">
        <v>205</v>
      </c>
      <c r="D1353" t="s">
        <v>204</v>
      </c>
      <c r="E1353">
        <v>64</v>
      </c>
    </row>
    <row r="1354" spans="1:5" x14ac:dyDescent="0.25">
      <c r="A1354" t="s">
        <v>57</v>
      </c>
      <c r="B1354" t="s">
        <v>69</v>
      </c>
      <c r="C1354" t="s">
        <v>205</v>
      </c>
      <c r="D1354" t="s">
        <v>204</v>
      </c>
      <c r="E1354">
        <v>6</v>
      </c>
    </row>
    <row r="1355" spans="1:5" x14ac:dyDescent="0.25">
      <c r="A1355" t="s">
        <v>57</v>
      </c>
      <c r="B1355" t="s">
        <v>68</v>
      </c>
      <c r="C1355" t="s">
        <v>199</v>
      </c>
      <c r="D1355" t="s">
        <v>200</v>
      </c>
      <c r="E1355">
        <v>693</v>
      </c>
    </row>
    <row r="1356" spans="1:5" x14ac:dyDescent="0.25">
      <c r="A1356" t="s">
        <v>57</v>
      </c>
      <c r="B1356" t="s">
        <v>68</v>
      </c>
      <c r="C1356" t="s">
        <v>199</v>
      </c>
      <c r="D1356" t="s">
        <v>200</v>
      </c>
      <c r="E1356">
        <v>212</v>
      </c>
    </row>
    <row r="1357" spans="1:5" x14ac:dyDescent="0.25">
      <c r="A1357" t="s">
        <v>57</v>
      </c>
      <c r="B1357" t="s">
        <v>68</v>
      </c>
      <c r="C1357" t="s">
        <v>199</v>
      </c>
      <c r="D1357" t="s">
        <v>200</v>
      </c>
      <c r="E1357">
        <v>33</v>
      </c>
    </row>
    <row r="1358" spans="1:5" x14ac:dyDescent="0.25">
      <c r="A1358" t="s">
        <v>57</v>
      </c>
      <c r="B1358" t="s">
        <v>68</v>
      </c>
      <c r="C1358" t="s">
        <v>199</v>
      </c>
      <c r="D1358" t="s">
        <v>200</v>
      </c>
      <c r="E1358">
        <v>8</v>
      </c>
    </row>
    <row r="1359" spans="1:5" x14ac:dyDescent="0.25">
      <c r="A1359" t="s">
        <v>57</v>
      </c>
      <c r="B1359" t="s">
        <v>68</v>
      </c>
      <c r="C1359" t="s">
        <v>199</v>
      </c>
      <c r="D1359" t="s">
        <v>201</v>
      </c>
      <c r="E1359">
        <v>1572</v>
      </c>
    </row>
    <row r="1360" spans="1:5" x14ac:dyDescent="0.25">
      <c r="A1360" t="s">
        <v>57</v>
      </c>
      <c r="B1360" t="s">
        <v>68</v>
      </c>
      <c r="C1360" t="s">
        <v>199</v>
      </c>
      <c r="D1360" t="s">
        <v>201</v>
      </c>
      <c r="E1360">
        <v>750</v>
      </c>
    </row>
    <row r="1361" spans="1:5" x14ac:dyDescent="0.25">
      <c r="A1361" t="s">
        <v>57</v>
      </c>
      <c r="B1361" t="s">
        <v>68</v>
      </c>
      <c r="C1361" t="s">
        <v>199</v>
      </c>
      <c r="D1361" t="s">
        <v>201</v>
      </c>
      <c r="E1361">
        <v>144</v>
      </c>
    </row>
    <row r="1362" spans="1:5" x14ac:dyDescent="0.25">
      <c r="A1362" t="s">
        <v>57</v>
      </c>
      <c r="B1362" t="s">
        <v>68</v>
      </c>
      <c r="C1362" t="s">
        <v>199</v>
      </c>
      <c r="D1362" t="s">
        <v>201</v>
      </c>
      <c r="E1362">
        <v>32</v>
      </c>
    </row>
    <row r="1363" spans="1:5" x14ac:dyDescent="0.25">
      <c r="A1363" t="s">
        <v>57</v>
      </c>
      <c r="B1363" t="s">
        <v>68</v>
      </c>
      <c r="C1363" t="s">
        <v>199</v>
      </c>
      <c r="D1363" t="s">
        <v>201</v>
      </c>
      <c r="E1363">
        <v>5</v>
      </c>
    </row>
    <row r="1364" spans="1:5" x14ac:dyDescent="0.25">
      <c r="A1364" t="s">
        <v>57</v>
      </c>
      <c r="B1364" t="s">
        <v>68</v>
      </c>
      <c r="C1364" t="s">
        <v>199</v>
      </c>
      <c r="D1364" t="s">
        <v>202</v>
      </c>
      <c r="E1364">
        <v>1793</v>
      </c>
    </row>
    <row r="1365" spans="1:5" x14ac:dyDescent="0.25">
      <c r="A1365" t="s">
        <v>57</v>
      </c>
      <c r="B1365" t="s">
        <v>68</v>
      </c>
      <c r="C1365" t="s">
        <v>199</v>
      </c>
      <c r="D1365" t="s">
        <v>202</v>
      </c>
      <c r="E1365">
        <v>664</v>
      </c>
    </row>
    <row r="1366" spans="1:5" x14ac:dyDescent="0.25">
      <c r="A1366" t="s">
        <v>57</v>
      </c>
      <c r="B1366" t="s">
        <v>68</v>
      </c>
      <c r="C1366" t="s">
        <v>199</v>
      </c>
      <c r="D1366" t="s">
        <v>202</v>
      </c>
      <c r="E1366">
        <v>132</v>
      </c>
    </row>
    <row r="1367" spans="1:5" x14ac:dyDescent="0.25">
      <c r="A1367" t="s">
        <v>57</v>
      </c>
      <c r="B1367" t="s">
        <v>68</v>
      </c>
      <c r="C1367" t="s">
        <v>199</v>
      </c>
      <c r="D1367" t="s">
        <v>202</v>
      </c>
      <c r="E1367">
        <v>4</v>
      </c>
    </row>
    <row r="1368" spans="1:5" x14ac:dyDescent="0.25">
      <c r="A1368" t="s">
        <v>57</v>
      </c>
      <c r="B1368" t="s">
        <v>68</v>
      </c>
      <c r="C1368" t="s">
        <v>199</v>
      </c>
      <c r="D1368" t="s">
        <v>203</v>
      </c>
      <c r="E1368">
        <v>603</v>
      </c>
    </row>
    <row r="1369" spans="1:5" x14ac:dyDescent="0.25">
      <c r="A1369" t="s">
        <v>57</v>
      </c>
      <c r="B1369" t="s">
        <v>68</v>
      </c>
      <c r="C1369" t="s">
        <v>199</v>
      </c>
      <c r="D1369" t="s">
        <v>203</v>
      </c>
      <c r="E1369">
        <v>102</v>
      </c>
    </row>
    <row r="1370" spans="1:5" x14ac:dyDescent="0.25">
      <c r="A1370" t="s">
        <v>57</v>
      </c>
      <c r="B1370" t="s">
        <v>68</v>
      </c>
      <c r="C1370" t="s">
        <v>199</v>
      </c>
      <c r="D1370" t="s">
        <v>203</v>
      </c>
      <c r="E1370">
        <v>12</v>
      </c>
    </row>
    <row r="1371" spans="1:5" x14ac:dyDescent="0.25">
      <c r="A1371" t="s">
        <v>57</v>
      </c>
      <c r="B1371" t="s">
        <v>68</v>
      </c>
      <c r="C1371" t="s">
        <v>199</v>
      </c>
      <c r="D1371" t="s">
        <v>203</v>
      </c>
      <c r="E1371">
        <v>4</v>
      </c>
    </row>
    <row r="1372" spans="1:5" x14ac:dyDescent="0.25">
      <c r="A1372" t="s">
        <v>57</v>
      </c>
      <c r="B1372" t="s">
        <v>68</v>
      </c>
      <c r="C1372" t="s">
        <v>199</v>
      </c>
      <c r="D1372" t="s">
        <v>204</v>
      </c>
      <c r="E1372">
        <v>418</v>
      </c>
    </row>
    <row r="1373" spans="1:5" x14ac:dyDescent="0.25">
      <c r="A1373" t="s">
        <v>57</v>
      </c>
      <c r="B1373" t="s">
        <v>68</v>
      </c>
      <c r="C1373" t="s">
        <v>199</v>
      </c>
      <c r="D1373" t="s">
        <v>204</v>
      </c>
      <c r="E1373">
        <v>26</v>
      </c>
    </row>
    <row r="1374" spans="1:5" x14ac:dyDescent="0.25">
      <c r="A1374" t="s">
        <v>57</v>
      </c>
      <c r="B1374" t="s">
        <v>68</v>
      </c>
      <c r="C1374" t="s">
        <v>199</v>
      </c>
      <c r="D1374" t="s">
        <v>204</v>
      </c>
      <c r="E1374">
        <v>3</v>
      </c>
    </row>
    <row r="1375" spans="1:5" x14ac:dyDescent="0.25">
      <c r="A1375" t="s">
        <v>57</v>
      </c>
      <c r="B1375" t="s">
        <v>68</v>
      </c>
      <c r="C1375" t="s">
        <v>205</v>
      </c>
      <c r="D1375" t="s">
        <v>200</v>
      </c>
      <c r="E1375">
        <v>659</v>
      </c>
    </row>
    <row r="1376" spans="1:5" x14ac:dyDescent="0.25">
      <c r="A1376" t="s">
        <v>57</v>
      </c>
      <c r="B1376" t="s">
        <v>68</v>
      </c>
      <c r="C1376" t="s">
        <v>205</v>
      </c>
      <c r="D1376" t="s">
        <v>200</v>
      </c>
      <c r="E1376">
        <v>266</v>
      </c>
    </row>
    <row r="1377" spans="1:5" x14ac:dyDescent="0.25">
      <c r="A1377" t="s">
        <v>57</v>
      </c>
      <c r="B1377" t="s">
        <v>68</v>
      </c>
      <c r="C1377" t="s">
        <v>205</v>
      </c>
      <c r="D1377" t="s">
        <v>200</v>
      </c>
      <c r="E1377">
        <v>63</v>
      </c>
    </row>
    <row r="1378" spans="1:5" x14ac:dyDescent="0.25">
      <c r="A1378" t="s">
        <v>57</v>
      </c>
      <c r="B1378" t="s">
        <v>68</v>
      </c>
      <c r="C1378" t="s">
        <v>205</v>
      </c>
      <c r="D1378" t="s">
        <v>200</v>
      </c>
      <c r="E1378">
        <v>8</v>
      </c>
    </row>
    <row r="1379" spans="1:5" x14ac:dyDescent="0.25">
      <c r="A1379" t="s">
        <v>57</v>
      </c>
      <c r="B1379" t="s">
        <v>68</v>
      </c>
      <c r="C1379" t="s">
        <v>205</v>
      </c>
      <c r="D1379" t="s">
        <v>201</v>
      </c>
      <c r="E1379">
        <v>1704</v>
      </c>
    </row>
    <row r="1380" spans="1:5" x14ac:dyDescent="0.25">
      <c r="A1380" t="s">
        <v>57</v>
      </c>
      <c r="B1380" t="s">
        <v>68</v>
      </c>
      <c r="C1380" t="s">
        <v>205</v>
      </c>
      <c r="D1380" t="s">
        <v>201</v>
      </c>
      <c r="E1380">
        <v>870</v>
      </c>
    </row>
    <row r="1381" spans="1:5" x14ac:dyDescent="0.25">
      <c r="A1381" t="s">
        <v>57</v>
      </c>
      <c r="B1381" t="s">
        <v>68</v>
      </c>
      <c r="C1381" t="s">
        <v>205</v>
      </c>
      <c r="D1381" t="s">
        <v>201</v>
      </c>
      <c r="E1381">
        <v>225</v>
      </c>
    </row>
    <row r="1382" spans="1:5" x14ac:dyDescent="0.25">
      <c r="A1382" t="s">
        <v>57</v>
      </c>
      <c r="B1382" t="s">
        <v>68</v>
      </c>
      <c r="C1382" t="s">
        <v>205</v>
      </c>
      <c r="D1382" t="s">
        <v>201</v>
      </c>
      <c r="E1382">
        <v>56</v>
      </c>
    </row>
    <row r="1383" spans="1:5" x14ac:dyDescent="0.25">
      <c r="A1383" t="s">
        <v>57</v>
      </c>
      <c r="B1383" t="s">
        <v>68</v>
      </c>
      <c r="C1383" t="s">
        <v>205</v>
      </c>
      <c r="D1383" t="s">
        <v>201</v>
      </c>
      <c r="E1383">
        <v>5</v>
      </c>
    </row>
    <row r="1384" spans="1:5" x14ac:dyDescent="0.25">
      <c r="A1384" t="s">
        <v>57</v>
      </c>
      <c r="B1384" t="s">
        <v>68</v>
      </c>
      <c r="C1384" t="s">
        <v>205</v>
      </c>
      <c r="D1384" t="s">
        <v>202</v>
      </c>
      <c r="E1384">
        <v>1915</v>
      </c>
    </row>
    <row r="1385" spans="1:5" x14ac:dyDescent="0.25">
      <c r="A1385" t="s">
        <v>57</v>
      </c>
      <c r="B1385" t="s">
        <v>68</v>
      </c>
      <c r="C1385" t="s">
        <v>205</v>
      </c>
      <c r="D1385" t="s">
        <v>202</v>
      </c>
      <c r="E1385">
        <v>742</v>
      </c>
    </row>
    <row r="1386" spans="1:5" x14ac:dyDescent="0.25">
      <c r="A1386" t="s">
        <v>57</v>
      </c>
      <c r="B1386" t="s">
        <v>68</v>
      </c>
      <c r="C1386" t="s">
        <v>205</v>
      </c>
      <c r="D1386" t="s">
        <v>202</v>
      </c>
      <c r="E1386">
        <v>135</v>
      </c>
    </row>
    <row r="1387" spans="1:5" x14ac:dyDescent="0.25">
      <c r="A1387" t="s">
        <v>57</v>
      </c>
      <c r="B1387" t="s">
        <v>68</v>
      </c>
      <c r="C1387" t="s">
        <v>205</v>
      </c>
      <c r="D1387" t="s">
        <v>202</v>
      </c>
      <c r="E1387">
        <v>20</v>
      </c>
    </row>
    <row r="1388" spans="1:5" x14ac:dyDescent="0.25">
      <c r="A1388" t="s">
        <v>57</v>
      </c>
      <c r="B1388" t="s">
        <v>68</v>
      </c>
      <c r="C1388" t="s">
        <v>205</v>
      </c>
      <c r="D1388" t="s">
        <v>202</v>
      </c>
      <c r="E1388">
        <v>5</v>
      </c>
    </row>
    <row r="1389" spans="1:5" x14ac:dyDescent="0.25">
      <c r="A1389" t="s">
        <v>57</v>
      </c>
      <c r="B1389" t="s">
        <v>68</v>
      </c>
      <c r="C1389" t="s">
        <v>205</v>
      </c>
      <c r="D1389" t="s">
        <v>203</v>
      </c>
      <c r="E1389">
        <v>615</v>
      </c>
    </row>
    <row r="1390" spans="1:5" x14ac:dyDescent="0.25">
      <c r="A1390" t="s">
        <v>57</v>
      </c>
      <c r="B1390" t="s">
        <v>68</v>
      </c>
      <c r="C1390" t="s">
        <v>205</v>
      </c>
      <c r="D1390" t="s">
        <v>203</v>
      </c>
      <c r="E1390">
        <v>134</v>
      </c>
    </row>
    <row r="1391" spans="1:5" x14ac:dyDescent="0.25">
      <c r="A1391" t="s">
        <v>57</v>
      </c>
      <c r="B1391" t="s">
        <v>68</v>
      </c>
      <c r="C1391" t="s">
        <v>205</v>
      </c>
      <c r="D1391" t="s">
        <v>203</v>
      </c>
      <c r="E1391">
        <v>9</v>
      </c>
    </row>
    <row r="1392" spans="1:5" x14ac:dyDescent="0.25">
      <c r="A1392" t="s">
        <v>57</v>
      </c>
      <c r="B1392" t="s">
        <v>68</v>
      </c>
      <c r="C1392" t="s">
        <v>205</v>
      </c>
      <c r="D1392" t="s">
        <v>204</v>
      </c>
      <c r="E1392">
        <v>343</v>
      </c>
    </row>
    <row r="1393" spans="1:5" x14ac:dyDescent="0.25">
      <c r="A1393" t="s">
        <v>57</v>
      </c>
      <c r="B1393" t="s">
        <v>68</v>
      </c>
      <c r="C1393" t="s">
        <v>205</v>
      </c>
      <c r="D1393" t="s">
        <v>204</v>
      </c>
      <c r="E1393">
        <v>20</v>
      </c>
    </row>
    <row r="1394" spans="1:5" x14ac:dyDescent="0.25">
      <c r="A1394" t="s">
        <v>57</v>
      </c>
      <c r="B1394" t="s">
        <v>68</v>
      </c>
      <c r="C1394" t="s">
        <v>205</v>
      </c>
      <c r="D1394" t="s">
        <v>204</v>
      </c>
      <c r="E1394">
        <v>3</v>
      </c>
    </row>
    <row r="1395" spans="1:5" x14ac:dyDescent="0.25">
      <c r="A1395" t="s">
        <v>56</v>
      </c>
      <c r="B1395" t="s">
        <v>73</v>
      </c>
      <c r="C1395" t="s">
        <v>199</v>
      </c>
      <c r="D1395" t="s">
        <v>202</v>
      </c>
      <c r="E1395">
        <v>1</v>
      </c>
    </row>
    <row r="1396" spans="1:5" x14ac:dyDescent="0.25">
      <c r="A1396" t="s">
        <v>56</v>
      </c>
      <c r="B1396" t="s">
        <v>73</v>
      </c>
      <c r="C1396" t="s">
        <v>199</v>
      </c>
      <c r="D1396" t="s">
        <v>203</v>
      </c>
      <c r="E1396">
        <v>1</v>
      </c>
    </row>
    <row r="1397" spans="1:5" x14ac:dyDescent="0.25">
      <c r="A1397" t="s">
        <v>56</v>
      </c>
      <c r="B1397" t="s">
        <v>73</v>
      </c>
      <c r="C1397" t="s">
        <v>199</v>
      </c>
      <c r="D1397" t="s">
        <v>204</v>
      </c>
      <c r="E1397">
        <v>1</v>
      </c>
    </row>
    <row r="1398" spans="1:5" x14ac:dyDescent="0.25">
      <c r="A1398" t="s">
        <v>56</v>
      </c>
      <c r="B1398" t="s">
        <v>73</v>
      </c>
      <c r="C1398" t="s">
        <v>205</v>
      </c>
      <c r="D1398" t="s">
        <v>200</v>
      </c>
      <c r="E1398">
        <v>1</v>
      </c>
    </row>
    <row r="1399" spans="1:5" x14ac:dyDescent="0.25">
      <c r="A1399" t="s">
        <v>56</v>
      </c>
      <c r="B1399" t="s">
        <v>73</v>
      </c>
      <c r="C1399" t="s">
        <v>205</v>
      </c>
      <c r="D1399" t="s">
        <v>201</v>
      </c>
      <c r="E1399">
        <v>3</v>
      </c>
    </row>
    <row r="1400" spans="1:5" x14ac:dyDescent="0.25">
      <c r="A1400" t="s">
        <v>56</v>
      </c>
      <c r="B1400" t="s">
        <v>73</v>
      </c>
      <c r="C1400" t="s">
        <v>205</v>
      </c>
      <c r="D1400" t="s">
        <v>202</v>
      </c>
      <c r="E1400">
        <v>7</v>
      </c>
    </row>
    <row r="1401" spans="1:5" x14ac:dyDescent="0.25">
      <c r="A1401" t="s">
        <v>56</v>
      </c>
      <c r="B1401" t="s">
        <v>73</v>
      </c>
      <c r="C1401" t="s">
        <v>205</v>
      </c>
      <c r="D1401" t="s">
        <v>203</v>
      </c>
      <c r="E1401">
        <v>1</v>
      </c>
    </row>
    <row r="1402" spans="1:5" x14ac:dyDescent="0.25">
      <c r="A1402" t="s">
        <v>56</v>
      </c>
      <c r="B1402" t="s">
        <v>73</v>
      </c>
      <c r="C1402" t="s">
        <v>205</v>
      </c>
      <c r="D1402" t="s">
        <v>204</v>
      </c>
      <c r="E1402">
        <v>2</v>
      </c>
    </row>
    <row r="1403" spans="1:5" x14ac:dyDescent="0.25">
      <c r="A1403" t="s">
        <v>56</v>
      </c>
      <c r="B1403" t="s">
        <v>191</v>
      </c>
      <c r="C1403" t="s">
        <v>199</v>
      </c>
      <c r="D1403" t="s">
        <v>202</v>
      </c>
      <c r="E1403">
        <v>1</v>
      </c>
    </row>
    <row r="1404" spans="1:5" x14ac:dyDescent="0.25">
      <c r="A1404" t="s">
        <v>56</v>
      </c>
      <c r="B1404" t="s">
        <v>191</v>
      </c>
      <c r="C1404" t="s">
        <v>205</v>
      </c>
      <c r="D1404" t="s">
        <v>204</v>
      </c>
      <c r="E1404">
        <v>1</v>
      </c>
    </row>
    <row r="1405" spans="1:5" x14ac:dyDescent="0.25">
      <c r="A1405" t="s">
        <v>56</v>
      </c>
      <c r="B1405" t="s">
        <v>72</v>
      </c>
      <c r="C1405" t="s">
        <v>199</v>
      </c>
      <c r="D1405" t="s">
        <v>200</v>
      </c>
      <c r="E1405">
        <v>84</v>
      </c>
    </row>
    <row r="1406" spans="1:5" x14ac:dyDescent="0.25">
      <c r="A1406" t="s">
        <v>56</v>
      </c>
      <c r="B1406" t="s">
        <v>72</v>
      </c>
      <c r="C1406" t="s">
        <v>199</v>
      </c>
      <c r="D1406" t="s">
        <v>200</v>
      </c>
      <c r="E1406">
        <v>2</v>
      </c>
    </row>
    <row r="1407" spans="1:5" x14ac:dyDescent="0.25">
      <c r="A1407" t="s">
        <v>56</v>
      </c>
      <c r="B1407" t="s">
        <v>72</v>
      </c>
      <c r="C1407" t="s">
        <v>199</v>
      </c>
      <c r="D1407" t="s">
        <v>201</v>
      </c>
      <c r="E1407">
        <v>308</v>
      </c>
    </row>
    <row r="1408" spans="1:5" x14ac:dyDescent="0.25">
      <c r="A1408" t="s">
        <v>56</v>
      </c>
      <c r="B1408" t="s">
        <v>72</v>
      </c>
      <c r="C1408" t="s">
        <v>199</v>
      </c>
      <c r="D1408" t="s">
        <v>201</v>
      </c>
      <c r="E1408">
        <v>28</v>
      </c>
    </row>
    <row r="1409" spans="1:5" x14ac:dyDescent="0.25">
      <c r="A1409" t="s">
        <v>56</v>
      </c>
      <c r="B1409" t="s">
        <v>72</v>
      </c>
      <c r="C1409" t="s">
        <v>199</v>
      </c>
      <c r="D1409" t="s">
        <v>201</v>
      </c>
      <c r="E1409">
        <v>3</v>
      </c>
    </row>
    <row r="1410" spans="1:5" x14ac:dyDescent="0.25">
      <c r="A1410" t="s">
        <v>56</v>
      </c>
      <c r="B1410" t="s">
        <v>72</v>
      </c>
      <c r="C1410" t="s">
        <v>199</v>
      </c>
      <c r="D1410" t="s">
        <v>202</v>
      </c>
      <c r="E1410">
        <v>668</v>
      </c>
    </row>
    <row r="1411" spans="1:5" x14ac:dyDescent="0.25">
      <c r="A1411" t="s">
        <v>56</v>
      </c>
      <c r="B1411" t="s">
        <v>72</v>
      </c>
      <c r="C1411" t="s">
        <v>199</v>
      </c>
      <c r="D1411" t="s">
        <v>202</v>
      </c>
      <c r="E1411">
        <v>88</v>
      </c>
    </row>
    <row r="1412" spans="1:5" x14ac:dyDescent="0.25">
      <c r="A1412" t="s">
        <v>56</v>
      </c>
      <c r="B1412" t="s">
        <v>72</v>
      </c>
      <c r="C1412" t="s">
        <v>199</v>
      </c>
      <c r="D1412" t="s">
        <v>202</v>
      </c>
      <c r="E1412">
        <v>6</v>
      </c>
    </row>
    <row r="1413" spans="1:5" x14ac:dyDescent="0.25">
      <c r="A1413" t="s">
        <v>56</v>
      </c>
      <c r="B1413" t="s">
        <v>72</v>
      </c>
      <c r="C1413" t="s">
        <v>199</v>
      </c>
      <c r="D1413" t="s">
        <v>203</v>
      </c>
      <c r="E1413">
        <v>399</v>
      </c>
    </row>
    <row r="1414" spans="1:5" x14ac:dyDescent="0.25">
      <c r="A1414" t="s">
        <v>56</v>
      </c>
      <c r="B1414" t="s">
        <v>72</v>
      </c>
      <c r="C1414" t="s">
        <v>199</v>
      </c>
      <c r="D1414" t="s">
        <v>203</v>
      </c>
      <c r="E1414">
        <v>58</v>
      </c>
    </row>
    <row r="1415" spans="1:5" x14ac:dyDescent="0.25">
      <c r="A1415" t="s">
        <v>56</v>
      </c>
      <c r="B1415" t="s">
        <v>72</v>
      </c>
      <c r="C1415" t="s">
        <v>199</v>
      </c>
      <c r="D1415" t="s">
        <v>203</v>
      </c>
      <c r="E1415">
        <v>12</v>
      </c>
    </row>
    <row r="1416" spans="1:5" x14ac:dyDescent="0.25">
      <c r="A1416" t="s">
        <v>56</v>
      </c>
      <c r="B1416" t="s">
        <v>72</v>
      </c>
      <c r="C1416" t="s">
        <v>199</v>
      </c>
      <c r="D1416" t="s">
        <v>204</v>
      </c>
      <c r="E1416">
        <v>396</v>
      </c>
    </row>
    <row r="1417" spans="1:5" x14ac:dyDescent="0.25">
      <c r="A1417" t="s">
        <v>56</v>
      </c>
      <c r="B1417" t="s">
        <v>72</v>
      </c>
      <c r="C1417" t="s">
        <v>199</v>
      </c>
      <c r="D1417" t="s">
        <v>204</v>
      </c>
      <c r="E1417">
        <v>26</v>
      </c>
    </row>
    <row r="1418" spans="1:5" x14ac:dyDescent="0.25">
      <c r="A1418" t="s">
        <v>56</v>
      </c>
      <c r="B1418" t="s">
        <v>72</v>
      </c>
      <c r="C1418" t="s">
        <v>199</v>
      </c>
      <c r="D1418" t="s">
        <v>204</v>
      </c>
      <c r="E1418">
        <v>3</v>
      </c>
    </row>
    <row r="1419" spans="1:5" x14ac:dyDescent="0.25">
      <c r="A1419" t="s">
        <v>56</v>
      </c>
      <c r="B1419" t="s">
        <v>72</v>
      </c>
      <c r="C1419" t="s">
        <v>205</v>
      </c>
      <c r="D1419" t="s">
        <v>200</v>
      </c>
      <c r="E1419">
        <v>60</v>
      </c>
    </row>
    <row r="1420" spans="1:5" x14ac:dyDescent="0.25">
      <c r="A1420" t="s">
        <v>56</v>
      </c>
      <c r="B1420" t="s">
        <v>72</v>
      </c>
      <c r="C1420" t="s">
        <v>205</v>
      </c>
      <c r="D1420" t="s">
        <v>200</v>
      </c>
      <c r="E1420">
        <v>2</v>
      </c>
    </row>
    <row r="1421" spans="1:5" x14ac:dyDescent="0.25">
      <c r="A1421" t="s">
        <v>56</v>
      </c>
      <c r="B1421" t="s">
        <v>72</v>
      </c>
      <c r="C1421" t="s">
        <v>205</v>
      </c>
      <c r="D1421" t="s">
        <v>201</v>
      </c>
      <c r="E1421">
        <v>237</v>
      </c>
    </row>
    <row r="1422" spans="1:5" x14ac:dyDescent="0.25">
      <c r="A1422" t="s">
        <v>56</v>
      </c>
      <c r="B1422" t="s">
        <v>72</v>
      </c>
      <c r="C1422" t="s">
        <v>205</v>
      </c>
      <c r="D1422" t="s">
        <v>201</v>
      </c>
      <c r="E1422">
        <v>6</v>
      </c>
    </row>
    <row r="1423" spans="1:5" x14ac:dyDescent="0.25">
      <c r="A1423" t="s">
        <v>56</v>
      </c>
      <c r="B1423" t="s">
        <v>72</v>
      </c>
      <c r="C1423" t="s">
        <v>205</v>
      </c>
      <c r="D1423" t="s">
        <v>202</v>
      </c>
      <c r="E1423">
        <v>483</v>
      </c>
    </row>
    <row r="1424" spans="1:5" x14ac:dyDescent="0.25">
      <c r="A1424" t="s">
        <v>56</v>
      </c>
      <c r="B1424" t="s">
        <v>72</v>
      </c>
      <c r="C1424" t="s">
        <v>205</v>
      </c>
      <c r="D1424" t="s">
        <v>202</v>
      </c>
      <c r="E1424">
        <v>26</v>
      </c>
    </row>
    <row r="1425" spans="1:5" x14ac:dyDescent="0.25">
      <c r="A1425" t="s">
        <v>56</v>
      </c>
      <c r="B1425" t="s">
        <v>72</v>
      </c>
      <c r="C1425" t="s">
        <v>205</v>
      </c>
      <c r="D1425" t="s">
        <v>203</v>
      </c>
      <c r="E1425">
        <v>288</v>
      </c>
    </row>
    <row r="1426" spans="1:5" x14ac:dyDescent="0.25">
      <c r="A1426" t="s">
        <v>56</v>
      </c>
      <c r="B1426" t="s">
        <v>72</v>
      </c>
      <c r="C1426" t="s">
        <v>205</v>
      </c>
      <c r="D1426" t="s">
        <v>203</v>
      </c>
      <c r="E1426">
        <v>30</v>
      </c>
    </row>
    <row r="1427" spans="1:5" x14ac:dyDescent="0.25">
      <c r="A1427" t="s">
        <v>56</v>
      </c>
      <c r="B1427" t="s">
        <v>72</v>
      </c>
      <c r="C1427" t="s">
        <v>205</v>
      </c>
      <c r="D1427" t="s">
        <v>203</v>
      </c>
      <c r="E1427">
        <v>3</v>
      </c>
    </row>
    <row r="1428" spans="1:5" x14ac:dyDescent="0.25">
      <c r="A1428" t="s">
        <v>56</v>
      </c>
      <c r="B1428" t="s">
        <v>72</v>
      </c>
      <c r="C1428" t="s">
        <v>205</v>
      </c>
      <c r="D1428" t="s">
        <v>204</v>
      </c>
      <c r="E1428">
        <v>285</v>
      </c>
    </row>
    <row r="1429" spans="1:5" x14ac:dyDescent="0.25">
      <c r="A1429" t="s">
        <v>56</v>
      </c>
      <c r="B1429" t="s">
        <v>72</v>
      </c>
      <c r="C1429" t="s">
        <v>205</v>
      </c>
      <c r="D1429" t="s">
        <v>204</v>
      </c>
      <c r="E1429">
        <v>8</v>
      </c>
    </row>
    <row r="1430" spans="1:5" x14ac:dyDescent="0.25">
      <c r="A1430" t="s">
        <v>56</v>
      </c>
      <c r="B1430" t="s">
        <v>71</v>
      </c>
      <c r="C1430" t="s">
        <v>199</v>
      </c>
      <c r="D1430" t="s">
        <v>200</v>
      </c>
      <c r="E1430">
        <v>2</v>
      </c>
    </row>
    <row r="1431" spans="1:5" x14ac:dyDescent="0.25">
      <c r="A1431" t="s">
        <v>56</v>
      </c>
      <c r="B1431" t="s">
        <v>71</v>
      </c>
      <c r="C1431" t="s">
        <v>199</v>
      </c>
      <c r="D1431" t="s">
        <v>201</v>
      </c>
      <c r="E1431">
        <v>8</v>
      </c>
    </row>
    <row r="1432" spans="1:5" x14ac:dyDescent="0.25">
      <c r="A1432" t="s">
        <v>56</v>
      </c>
      <c r="B1432" t="s">
        <v>71</v>
      </c>
      <c r="C1432" t="s">
        <v>199</v>
      </c>
      <c r="D1432" t="s">
        <v>202</v>
      </c>
      <c r="E1432">
        <v>6</v>
      </c>
    </row>
    <row r="1433" spans="1:5" x14ac:dyDescent="0.25">
      <c r="A1433" t="s">
        <v>56</v>
      </c>
      <c r="B1433" t="s">
        <v>71</v>
      </c>
      <c r="C1433" t="s">
        <v>199</v>
      </c>
      <c r="D1433" t="s">
        <v>203</v>
      </c>
      <c r="E1433">
        <v>3</v>
      </c>
    </row>
    <row r="1434" spans="1:5" x14ac:dyDescent="0.25">
      <c r="A1434" t="s">
        <v>56</v>
      </c>
      <c r="B1434" t="s">
        <v>71</v>
      </c>
      <c r="C1434" t="s">
        <v>199</v>
      </c>
      <c r="D1434" t="s">
        <v>204</v>
      </c>
      <c r="E1434">
        <v>1</v>
      </c>
    </row>
    <row r="1435" spans="1:5" x14ac:dyDescent="0.25">
      <c r="A1435" t="s">
        <v>56</v>
      </c>
      <c r="B1435" t="s">
        <v>71</v>
      </c>
      <c r="C1435" t="s">
        <v>205</v>
      </c>
      <c r="D1435" t="s">
        <v>201</v>
      </c>
      <c r="E1435">
        <v>8</v>
      </c>
    </row>
    <row r="1436" spans="1:5" x14ac:dyDescent="0.25">
      <c r="A1436" t="s">
        <v>56</v>
      </c>
      <c r="B1436" t="s">
        <v>71</v>
      </c>
      <c r="C1436" t="s">
        <v>205</v>
      </c>
      <c r="D1436" t="s">
        <v>202</v>
      </c>
      <c r="E1436">
        <v>12</v>
      </c>
    </row>
    <row r="1437" spans="1:5" x14ac:dyDescent="0.25">
      <c r="A1437" t="s">
        <v>56</v>
      </c>
      <c r="B1437" t="s">
        <v>71</v>
      </c>
      <c r="C1437" t="s">
        <v>205</v>
      </c>
      <c r="D1437" t="s">
        <v>203</v>
      </c>
      <c r="E1437">
        <v>5</v>
      </c>
    </row>
    <row r="1438" spans="1:5" x14ac:dyDescent="0.25">
      <c r="A1438" t="s">
        <v>56</v>
      </c>
      <c r="B1438" t="s">
        <v>71</v>
      </c>
      <c r="C1438" t="s">
        <v>205</v>
      </c>
      <c r="D1438" t="s">
        <v>204</v>
      </c>
      <c r="E1438">
        <v>3</v>
      </c>
    </row>
    <row r="1439" spans="1:5" x14ac:dyDescent="0.25">
      <c r="A1439" t="s">
        <v>56</v>
      </c>
      <c r="B1439" t="s">
        <v>70</v>
      </c>
      <c r="C1439" t="s">
        <v>199</v>
      </c>
      <c r="D1439" t="s">
        <v>200</v>
      </c>
      <c r="E1439">
        <v>5</v>
      </c>
    </row>
    <row r="1440" spans="1:5" x14ac:dyDescent="0.25">
      <c r="A1440" t="s">
        <v>56</v>
      </c>
      <c r="B1440" t="s">
        <v>70</v>
      </c>
      <c r="C1440" t="s">
        <v>199</v>
      </c>
      <c r="D1440" t="s">
        <v>201</v>
      </c>
      <c r="E1440">
        <v>4</v>
      </c>
    </row>
    <row r="1441" spans="1:5" x14ac:dyDescent="0.25">
      <c r="A1441" t="s">
        <v>56</v>
      </c>
      <c r="B1441" t="s">
        <v>70</v>
      </c>
      <c r="C1441" t="s">
        <v>199</v>
      </c>
      <c r="D1441" t="s">
        <v>202</v>
      </c>
      <c r="E1441">
        <v>9</v>
      </c>
    </row>
    <row r="1442" spans="1:5" x14ac:dyDescent="0.25">
      <c r="A1442" t="s">
        <v>56</v>
      </c>
      <c r="B1442" t="s">
        <v>70</v>
      </c>
      <c r="C1442" t="s">
        <v>199</v>
      </c>
      <c r="D1442" t="s">
        <v>203</v>
      </c>
      <c r="E1442">
        <v>2</v>
      </c>
    </row>
    <row r="1443" spans="1:5" x14ac:dyDescent="0.25">
      <c r="A1443" t="s">
        <v>56</v>
      </c>
      <c r="B1443" t="s">
        <v>70</v>
      </c>
      <c r="C1443" t="s">
        <v>199</v>
      </c>
      <c r="D1443" t="s">
        <v>204</v>
      </c>
      <c r="E1443">
        <v>1</v>
      </c>
    </row>
    <row r="1444" spans="1:5" x14ac:dyDescent="0.25">
      <c r="A1444" t="s">
        <v>56</v>
      </c>
      <c r="B1444" t="s">
        <v>70</v>
      </c>
      <c r="C1444" t="s">
        <v>205</v>
      </c>
      <c r="D1444" t="s">
        <v>201</v>
      </c>
      <c r="E1444">
        <v>10</v>
      </c>
    </row>
    <row r="1445" spans="1:5" x14ac:dyDescent="0.25">
      <c r="A1445" t="s">
        <v>56</v>
      </c>
      <c r="B1445" t="s">
        <v>70</v>
      </c>
      <c r="C1445" t="s">
        <v>205</v>
      </c>
      <c r="D1445" t="s">
        <v>202</v>
      </c>
      <c r="E1445">
        <v>14</v>
      </c>
    </row>
    <row r="1446" spans="1:5" x14ac:dyDescent="0.25">
      <c r="A1446" t="s">
        <v>56</v>
      </c>
      <c r="B1446" t="s">
        <v>70</v>
      </c>
      <c r="C1446" t="s">
        <v>205</v>
      </c>
      <c r="D1446" t="s">
        <v>203</v>
      </c>
      <c r="E1446">
        <v>6</v>
      </c>
    </row>
    <row r="1447" spans="1:5" x14ac:dyDescent="0.25">
      <c r="A1447" t="s">
        <v>56</v>
      </c>
      <c r="B1447" t="s">
        <v>70</v>
      </c>
      <c r="C1447" t="s">
        <v>205</v>
      </c>
      <c r="D1447" t="s">
        <v>204</v>
      </c>
      <c r="E1447">
        <v>1</v>
      </c>
    </row>
    <row r="1448" spans="1:5" x14ac:dyDescent="0.25">
      <c r="A1448" t="s">
        <v>56</v>
      </c>
      <c r="B1448" t="s">
        <v>69</v>
      </c>
      <c r="C1448" t="s">
        <v>199</v>
      </c>
      <c r="D1448" t="s">
        <v>200</v>
      </c>
      <c r="E1448">
        <v>136</v>
      </c>
    </row>
    <row r="1449" spans="1:5" x14ac:dyDescent="0.25">
      <c r="A1449" t="s">
        <v>56</v>
      </c>
      <c r="B1449" t="s">
        <v>69</v>
      </c>
      <c r="C1449" t="s">
        <v>199</v>
      </c>
      <c r="D1449" t="s">
        <v>200</v>
      </c>
      <c r="E1449">
        <v>6</v>
      </c>
    </row>
    <row r="1450" spans="1:5" x14ac:dyDescent="0.25">
      <c r="A1450" t="s">
        <v>56</v>
      </c>
      <c r="B1450" t="s">
        <v>69</v>
      </c>
      <c r="C1450" t="s">
        <v>199</v>
      </c>
      <c r="D1450" t="s">
        <v>201</v>
      </c>
      <c r="E1450">
        <v>289</v>
      </c>
    </row>
    <row r="1451" spans="1:5" x14ac:dyDescent="0.25">
      <c r="A1451" t="s">
        <v>56</v>
      </c>
      <c r="B1451" t="s">
        <v>69</v>
      </c>
      <c r="C1451" t="s">
        <v>199</v>
      </c>
      <c r="D1451" t="s">
        <v>201</v>
      </c>
      <c r="E1451">
        <v>44</v>
      </c>
    </row>
    <row r="1452" spans="1:5" x14ac:dyDescent="0.25">
      <c r="A1452" t="s">
        <v>56</v>
      </c>
      <c r="B1452" t="s">
        <v>69</v>
      </c>
      <c r="C1452" t="s">
        <v>199</v>
      </c>
      <c r="D1452" t="s">
        <v>201</v>
      </c>
      <c r="E1452">
        <v>3</v>
      </c>
    </row>
    <row r="1453" spans="1:5" x14ac:dyDescent="0.25">
      <c r="A1453" t="s">
        <v>56</v>
      </c>
      <c r="B1453" t="s">
        <v>69</v>
      </c>
      <c r="C1453" t="s">
        <v>199</v>
      </c>
      <c r="D1453" t="s">
        <v>202</v>
      </c>
      <c r="E1453">
        <v>791</v>
      </c>
    </row>
    <row r="1454" spans="1:5" x14ac:dyDescent="0.25">
      <c r="A1454" t="s">
        <v>56</v>
      </c>
      <c r="B1454" t="s">
        <v>69</v>
      </c>
      <c r="C1454" t="s">
        <v>199</v>
      </c>
      <c r="D1454" t="s">
        <v>202</v>
      </c>
      <c r="E1454">
        <v>118</v>
      </c>
    </row>
    <row r="1455" spans="1:5" x14ac:dyDescent="0.25">
      <c r="A1455" t="s">
        <v>56</v>
      </c>
      <c r="B1455" t="s">
        <v>69</v>
      </c>
      <c r="C1455" t="s">
        <v>199</v>
      </c>
      <c r="D1455" t="s">
        <v>202</v>
      </c>
      <c r="E1455">
        <v>18</v>
      </c>
    </row>
    <row r="1456" spans="1:5" x14ac:dyDescent="0.25">
      <c r="A1456" t="s">
        <v>56</v>
      </c>
      <c r="B1456" t="s">
        <v>69</v>
      </c>
      <c r="C1456" t="s">
        <v>199</v>
      </c>
      <c r="D1456" t="s">
        <v>203</v>
      </c>
      <c r="E1456">
        <v>480</v>
      </c>
    </row>
    <row r="1457" spans="1:5" x14ac:dyDescent="0.25">
      <c r="A1457" t="s">
        <v>56</v>
      </c>
      <c r="B1457" t="s">
        <v>69</v>
      </c>
      <c r="C1457" t="s">
        <v>199</v>
      </c>
      <c r="D1457" t="s">
        <v>203</v>
      </c>
      <c r="E1457">
        <v>76</v>
      </c>
    </row>
    <row r="1458" spans="1:5" x14ac:dyDescent="0.25">
      <c r="A1458" t="s">
        <v>56</v>
      </c>
      <c r="B1458" t="s">
        <v>69</v>
      </c>
      <c r="C1458" t="s">
        <v>199</v>
      </c>
      <c r="D1458" t="s">
        <v>203</v>
      </c>
      <c r="E1458">
        <v>15</v>
      </c>
    </row>
    <row r="1459" spans="1:5" x14ac:dyDescent="0.25">
      <c r="A1459" t="s">
        <v>56</v>
      </c>
      <c r="B1459" t="s">
        <v>69</v>
      </c>
      <c r="C1459" t="s">
        <v>199</v>
      </c>
      <c r="D1459" t="s">
        <v>204</v>
      </c>
      <c r="E1459">
        <v>449</v>
      </c>
    </row>
    <row r="1460" spans="1:5" x14ac:dyDescent="0.25">
      <c r="A1460" t="s">
        <v>56</v>
      </c>
      <c r="B1460" t="s">
        <v>69</v>
      </c>
      <c r="C1460" t="s">
        <v>199</v>
      </c>
      <c r="D1460" t="s">
        <v>204</v>
      </c>
      <c r="E1460">
        <v>36</v>
      </c>
    </row>
    <row r="1461" spans="1:5" x14ac:dyDescent="0.25">
      <c r="A1461" t="s">
        <v>56</v>
      </c>
      <c r="B1461" t="s">
        <v>69</v>
      </c>
      <c r="C1461" t="s">
        <v>205</v>
      </c>
      <c r="D1461" t="s">
        <v>200</v>
      </c>
      <c r="E1461">
        <v>126</v>
      </c>
    </row>
    <row r="1462" spans="1:5" x14ac:dyDescent="0.25">
      <c r="A1462" t="s">
        <v>56</v>
      </c>
      <c r="B1462" t="s">
        <v>69</v>
      </c>
      <c r="C1462" t="s">
        <v>205</v>
      </c>
      <c r="D1462" t="s">
        <v>200</v>
      </c>
      <c r="E1462">
        <v>10</v>
      </c>
    </row>
    <row r="1463" spans="1:5" x14ac:dyDescent="0.25">
      <c r="A1463" t="s">
        <v>56</v>
      </c>
      <c r="B1463" t="s">
        <v>69</v>
      </c>
      <c r="C1463" t="s">
        <v>205</v>
      </c>
      <c r="D1463" t="s">
        <v>201</v>
      </c>
      <c r="E1463">
        <v>333</v>
      </c>
    </row>
    <row r="1464" spans="1:5" x14ac:dyDescent="0.25">
      <c r="A1464" t="s">
        <v>56</v>
      </c>
      <c r="B1464" t="s">
        <v>69</v>
      </c>
      <c r="C1464" t="s">
        <v>205</v>
      </c>
      <c r="D1464" t="s">
        <v>201</v>
      </c>
      <c r="E1464">
        <v>28</v>
      </c>
    </row>
    <row r="1465" spans="1:5" x14ac:dyDescent="0.25">
      <c r="A1465" t="s">
        <v>56</v>
      </c>
      <c r="B1465" t="s">
        <v>69</v>
      </c>
      <c r="C1465" t="s">
        <v>205</v>
      </c>
      <c r="D1465" t="s">
        <v>202</v>
      </c>
      <c r="E1465">
        <v>831</v>
      </c>
    </row>
    <row r="1466" spans="1:5" x14ac:dyDescent="0.25">
      <c r="A1466" t="s">
        <v>56</v>
      </c>
      <c r="B1466" t="s">
        <v>69</v>
      </c>
      <c r="C1466" t="s">
        <v>205</v>
      </c>
      <c r="D1466" t="s">
        <v>202</v>
      </c>
      <c r="E1466">
        <v>104</v>
      </c>
    </row>
    <row r="1467" spans="1:5" x14ac:dyDescent="0.25">
      <c r="A1467" t="s">
        <v>56</v>
      </c>
      <c r="B1467" t="s">
        <v>69</v>
      </c>
      <c r="C1467" t="s">
        <v>205</v>
      </c>
      <c r="D1467" t="s">
        <v>202</v>
      </c>
      <c r="E1467">
        <v>6</v>
      </c>
    </row>
    <row r="1468" spans="1:5" x14ac:dyDescent="0.25">
      <c r="A1468" t="s">
        <v>56</v>
      </c>
      <c r="B1468" t="s">
        <v>69</v>
      </c>
      <c r="C1468" t="s">
        <v>205</v>
      </c>
      <c r="D1468" t="s">
        <v>203</v>
      </c>
      <c r="E1468">
        <v>477</v>
      </c>
    </row>
    <row r="1469" spans="1:5" x14ac:dyDescent="0.25">
      <c r="A1469" t="s">
        <v>56</v>
      </c>
      <c r="B1469" t="s">
        <v>69</v>
      </c>
      <c r="C1469" t="s">
        <v>205</v>
      </c>
      <c r="D1469" t="s">
        <v>203</v>
      </c>
      <c r="E1469">
        <v>90</v>
      </c>
    </row>
    <row r="1470" spans="1:5" x14ac:dyDescent="0.25">
      <c r="A1470" t="s">
        <v>56</v>
      </c>
      <c r="B1470" t="s">
        <v>69</v>
      </c>
      <c r="C1470" t="s">
        <v>205</v>
      </c>
      <c r="D1470" t="s">
        <v>203</v>
      </c>
      <c r="E1470">
        <v>3</v>
      </c>
    </row>
    <row r="1471" spans="1:5" x14ac:dyDescent="0.25">
      <c r="A1471" t="s">
        <v>56</v>
      </c>
      <c r="B1471" t="s">
        <v>69</v>
      </c>
      <c r="C1471" t="s">
        <v>205</v>
      </c>
      <c r="D1471" t="s">
        <v>204</v>
      </c>
      <c r="E1471">
        <v>477</v>
      </c>
    </row>
    <row r="1472" spans="1:5" x14ac:dyDescent="0.25">
      <c r="A1472" t="s">
        <v>56</v>
      </c>
      <c r="B1472" t="s">
        <v>69</v>
      </c>
      <c r="C1472" t="s">
        <v>205</v>
      </c>
      <c r="D1472" t="s">
        <v>204</v>
      </c>
      <c r="E1472">
        <v>56</v>
      </c>
    </row>
    <row r="1473" spans="1:5" x14ac:dyDescent="0.25">
      <c r="A1473" t="s">
        <v>56</v>
      </c>
      <c r="B1473" t="s">
        <v>69</v>
      </c>
      <c r="C1473" t="s">
        <v>205</v>
      </c>
      <c r="D1473" t="s">
        <v>204</v>
      </c>
      <c r="E1473">
        <v>3</v>
      </c>
    </row>
    <row r="1474" spans="1:5" x14ac:dyDescent="0.25">
      <c r="A1474" t="s">
        <v>56</v>
      </c>
      <c r="B1474" t="s">
        <v>68</v>
      </c>
      <c r="C1474" t="s">
        <v>199</v>
      </c>
      <c r="D1474" t="s">
        <v>200</v>
      </c>
      <c r="E1474">
        <v>194</v>
      </c>
    </row>
    <row r="1475" spans="1:5" x14ac:dyDescent="0.25">
      <c r="A1475" t="s">
        <v>56</v>
      </c>
      <c r="B1475" t="s">
        <v>68</v>
      </c>
      <c r="C1475" t="s">
        <v>199</v>
      </c>
      <c r="D1475" t="s">
        <v>200</v>
      </c>
      <c r="E1475">
        <v>12</v>
      </c>
    </row>
    <row r="1476" spans="1:5" x14ac:dyDescent="0.25">
      <c r="A1476" t="s">
        <v>56</v>
      </c>
      <c r="B1476" t="s">
        <v>68</v>
      </c>
      <c r="C1476" t="s">
        <v>199</v>
      </c>
      <c r="D1476" t="s">
        <v>200</v>
      </c>
      <c r="E1476">
        <v>3</v>
      </c>
    </row>
    <row r="1477" spans="1:5" x14ac:dyDescent="0.25">
      <c r="A1477" t="s">
        <v>56</v>
      </c>
      <c r="B1477" t="s">
        <v>68</v>
      </c>
      <c r="C1477" t="s">
        <v>199</v>
      </c>
      <c r="D1477" t="s">
        <v>201</v>
      </c>
      <c r="E1477">
        <v>528</v>
      </c>
    </row>
    <row r="1478" spans="1:5" x14ac:dyDescent="0.25">
      <c r="A1478" t="s">
        <v>56</v>
      </c>
      <c r="B1478" t="s">
        <v>68</v>
      </c>
      <c r="C1478" t="s">
        <v>199</v>
      </c>
      <c r="D1478" t="s">
        <v>201</v>
      </c>
      <c r="E1478">
        <v>58</v>
      </c>
    </row>
    <row r="1479" spans="1:5" x14ac:dyDescent="0.25">
      <c r="A1479" t="s">
        <v>56</v>
      </c>
      <c r="B1479" t="s">
        <v>68</v>
      </c>
      <c r="C1479" t="s">
        <v>199</v>
      </c>
      <c r="D1479" t="s">
        <v>201</v>
      </c>
      <c r="E1479">
        <v>3</v>
      </c>
    </row>
    <row r="1480" spans="1:5" x14ac:dyDescent="0.25">
      <c r="A1480" t="s">
        <v>56</v>
      </c>
      <c r="B1480" t="s">
        <v>68</v>
      </c>
      <c r="C1480" t="s">
        <v>199</v>
      </c>
      <c r="D1480" t="s">
        <v>202</v>
      </c>
      <c r="E1480">
        <v>729</v>
      </c>
    </row>
    <row r="1481" spans="1:5" x14ac:dyDescent="0.25">
      <c r="A1481" t="s">
        <v>56</v>
      </c>
      <c r="B1481" t="s">
        <v>68</v>
      </c>
      <c r="C1481" t="s">
        <v>199</v>
      </c>
      <c r="D1481" t="s">
        <v>202</v>
      </c>
      <c r="E1481">
        <v>94</v>
      </c>
    </row>
    <row r="1482" spans="1:5" x14ac:dyDescent="0.25">
      <c r="A1482" t="s">
        <v>56</v>
      </c>
      <c r="B1482" t="s">
        <v>68</v>
      </c>
      <c r="C1482" t="s">
        <v>199</v>
      </c>
      <c r="D1482" t="s">
        <v>202</v>
      </c>
      <c r="E1482">
        <v>6</v>
      </c>
    </row>
    <row r="1483" spans="1:5" x14ac:dyDescent="0.25">
      <c r="A1483" t="s">
        <v>56</v>
      </c>
      <c r="B1483" t="s">
        <v>68</v>
      </c>
      <c r="C1483" t="s">
        <v>199</v>
      </c>
      <c r="D1483" t="s">
        <v>203</v>
      </c>
      <c r="E1483">
        <v>314</v>
      </c>
    </row>
    <row r="1484" spans="1:5" x14ac:dyDescent="0.25">
      <c r="A1484" t="s">
        <v>56</v>
      </c>
      <c r="B1484" t="s">
        <v>68</v>
      </c>
      <c r="C1484" t="s">
        <v>199</v>
      </c>
      <c r="D1484" t="s">
        <v>203</v>
      </c>
      <c r="E1484">
        <v>36</v>
      </c>
    </row>
    <row r="1485" spans="1:5" x14ac:dyDescent="0.25">
      <c r="A1485" t="s">
        <v>56</v>
      </c>
      <c r="B1485" t="s">
        <v>68</v>
      </c>
      <c r="C1485" t="s">
        <v>199</v>
      </c>
      <c r="D1485" t="s">
        <v>203</v>
      </c>
      <c r="E1485">
        <v>3</v>
      </c>
    </row>
    <row r="1486" spans="1:5" x14ac:dyDescent="0.25">
      <c r="A1486" t="s">
        <v>56</v>
      </c>
      <c r="B1486" t="s">
        <v>68</v>
      </c>
      <c r="C1486" t="s">
        <v>199</v>
      </c>
      <c r="D1486" t="s">
        <v>204</v>
      </c>
      <c r="E1486">
        <v>213</v>
      </c>
    </row>
    <row r="1487" spans="1:5" x14ac:dyDescent="0.25">
      <c r="A1487" t="s">
        <v>56</v>
      </c>
      <c r="B1487" t="s">
        <v>68</v>
      </c>
      <c r="C1487" t="s">
        <v>199</v>
      </c>
      <c r="D1487" t="s">
        <v>204</v>
      </c>
      <c r="E1487">
        <v>10</v>
      </c>
    </row>
    <row r="1488" spans="1:5" x14ac:dyDescent="0.25">
      <c r="A1488" t="s">
        <v>56</v>
      </c>
      <c r="B1488" t="s">
        <v>68</v>
      </c>
      <c r="C1488" t="s">
        <v>205</v>
      </c>
      <c r="D1488" t="s">
        <v>200</v>
      </c>
      <c r="E1488">
        <v>182</v>
      </c>
    </row>
    <row r="1489" spans="1:5" x14ac:dyDescent="0.25">
      <c r="A1489" t="s">
        <v>56</v>
      </c>
      <c r="B1489" t="s">
        <v>68</v>
      </c>
      <c r="C1489" t="s">
        <v>205</v>
      </c>
      <c r="D1489" t="s">
        <v>200</v>
      </c>
      <c r="E1489">
        <v>16</v>
      </c>
    </row>
    <row r="1490" spans="1:5" x14ac:dyDescent="0.25">
      <c r="A1490" t="s">
        <v>56</v>
      </c>
      <c r="B1490" t="s">
        <v>68</v>
      </c>
      <c r="C1490" t="s">
        <v>205</v>
      </c>
      <c r="D1490" t="s">
        <v>200</v>
      </c>
      <c r="E1490">
        <v>3</v>
      </c>
    </row>
    <row r="1491" spans="1:5" x14ac:dyDescent="0.25">
      <c r="A1491" t="s">
        <v>56</v>
      </c>
      <c r="B1491" t="s">
        <v>68</v>
      </c>
      <c r="C1491" t="s">
        <v>205</v>
      </c>
      <c r="D1491" t="s">
        <v>201</v>
      </c>
      <c r="E1491">
        <v>547</v>
      </c>
    </row>
    <row r="1492" spans="1:5" x14ac:dyDescent="0.25">
      <c r="A1492" t="s">
        <v>56</v>
      </c>
      <c r="B1492" t="s">
        <v>68</v>
      </c>
      <c r="C1492" t="s">
        <v>205</v>
      </c>
      <c r="D1492" t="s">
        <v>201</v>
      </c>
      <c r="E1492">
        <v>80</v>
      </c>
    </row>
    <row r="1493" spans="1:5" x14ac:dyDescent="0.25">
      <c r="A1493" t="s">
        <v>56</v>
      </c>
      <c r="B1493" t="s">
        <v>68</v>
      </c>
      <c r="C1493" t="s">
        <v>205</v>
      </c>
      <c r="D1493" t="s">
        <v>201</v>
      </c>
      <c r="E1493">
        <v>6</v>
      </c>
    </row>
    <row r="1494" spans="1:5" x14ac:dyDescent="0.25">
      <c r="A1494" t="s">
        <v>56</v>
      </c>
      <c r="B1494" t="s">
        <v>68</v>
      </c>
      <c r="C1494" t="s">
        <v>205</v>
      </c>
      <c r="D1494" t="s">
        <v>202</v>
      </c>
      <c r="E1494">
        <v>742</v>
      </c>
    </row>
    <row r="1495" spans="1:5" x14ac:dyDescent="0.25">
      <c r="A1495" t="s">
        <v>56</v>
      </c>
      <c r="B1495" t="s">
        <v>68</v>
      </c>
      <c r="C1495" t="s">
        <v>205</v>
      </c>
      <c r="D1495" t="s">
        <v>202</v>
      </c>
      <c r="E1495">
        <v>98</v>
      </c>
    </row>
    <row r="1496" spans="1:5" x14ac:dyDescent="0.25">
      <c r="A1496" t="s">
        <v>56</v>
      </c>
      <c r="B1496" t="s">
        <v>68</v>
      </c>
      <c r="C1496" t="s">
        <v>205</v>
      </c>
      <c r="D1496" t="s">
        <v>203</v>
      </c>
      <c r="E1496">
        <v>398</v>
      </c>
    </row>
    <row r="1497" spans="1:5" x14ac:dyDescent="0.25">
      <c r="A1497" t="s">
        <v>56</v>
      </c>
      <c r="B1497" t="s">
        <v>68</v>
      </c>
      <c r="C1497" t="s">
        <v>205</v>
      </c>
      <c r="D1497" t="s">
        <v>203</v>
      </c>
      <c r="E1497">
        <v>40</v>
      </c>
    </row>
    <row r="1498" spans="1:5" x14ac:dyDescent="0.25">
      <c r="A1498" t="s">
        <v>56</v>
      </c>
      <c r="B1498" t="s">
        <v>68</v>
      </c>
      <c r="C1498" t="s">
        <v>205</v>
      </c>
      <c r="D1498" t="s">
        <v>203</v>
      </c>
      <c r="E1498">
        <v>3</v>
      </c>
    </row>
    <row r="1499" spans="1:5" x14ac:dyDescent="0.25">
      <c r="A1499" t="s">
        <v>56</v>
      </c>
      <c r="B1499" t="s">
        <v>68</v>
      </c>
      <c r="C1499" t="s">
        <v>205</v>
      </c>
      <c r="D1499" t="s">
        <v>204</v>
      </c>
      <c r="E1499">
        <v>245</v>
      </c>
    </row>
    <row r="1500" spans="1:5" x14ac:dyDescent="0.25">
      <c r="A1500" t="s">
        <v>56</v>
      </c>
      <c r="B1500" t="s">
        <v>68</v>
      </c>
      <c r="C1500" t="s">
        <v>205</v>
      </c>
      <c r="D1500" t="s">
        <v>204</v>
      </c>
      <c r="E1500">
        <v>10</v>
      </c>
    </row>
    <row r="1501" spans="1:5" x14ac:dyDescent="0.25">
      <c r="A1501" t="s">
        <v>55</v>
      </c>
      <c r="B1501" t="s">
        <v>73</v>
      </c>
      <c r="C1501" t="s">
        <v>205</v>
      </c>
      <c r="D1501" t="s">
        <v>204</v>
      </c>
      <c r="E1501">
        <v>1</v>
      </c>
    </row>
    <row r="1502" spans="1:5" x14ac:dyDescent="0.25">
      <c r="A1502" t="s">
        <v>55</v>
      </c>
      <c r="B1502" t="s">
        <v>72</v>
      </c>
      <c r="C1502" t="s">
        <v>199</v>
      </c>
      <c r="D1502" t="s">
        <v>200</v>
      </c>
      <c r="E1502">
        <v>5</v>
      </c>
    </row>
    <row r="1503" spans="1:5" x14ac:dyDescent="0.25">
      <c r="A1503" t="s">
        <v>55</v>
      </c>
      <c r="B1503" t="s">
        <v>72</v>
      </c>
      <c r="C1503" t="s">
        <v>199</v>
      </c>
      <c r="D1503" t="s">
        <v>201</v>
      </c>
      <c r="E1503">
        <v>26</v>
      </c>
    </row>
    <row r="1504" spans="1:5" x14ac:dyDescent="0.25">
      <c r="A1504" t="s">
        <v>55</v>
      </c>
      <c r="B1504" t="s">
        <v>72</v>
      </c>
      <c r="C1504" t="s">
        <v>199</v>
      </c>
      <c r="D1504" t="s">
        <v>202</v>
      </c>
      <c r="E1504">
        <v>43</v>
      </c>
    </row>
    <row r="1505" spans="1:5" x14ac:dyDescent="0.25">
      <c r="A1505" t="s">
        <v>55</v>
      </c>
      <c r="B1505" t="s">
        <v>72</v>
      </c>
      <c r="C1505" t="s">
        <v>199</v>
      </c>
      <c r="D1505" t="s">
        <v>203</v>
      </c>
      <c r="E1505">
        <v>19</v>
      </c>
    </row>
    <row r="1506" spans="1:5" x14ac:dyDescent="0.25">
      <c r="A1506" t="s">
        <v>55</v>
      </c>
      <c r="B1506" t="s">
        <v>72</v>
      </c>
      <c r="C1506" t="s">
        <v>199</v>
      </c>
      <c r="D1506" t="s">
        <v>203</v>
      </c>
      <c r="E1506">
        <v>2</v>
      </c>
    </row>
    <row r="1507" spans="1:5" x14ac:dyDescent="0.25">
      <c r="A1507" t="s">
        <v>55</v>
      </c>
      <c r="B1507" t="s">
        <v>72</v>
      </c>
      <c r="C1507" t="s">
        <v>199</v>
      </c>
      <c r="D1507" t="s">
        <v>204</v>
      </c>
      <c r="E1507">
        <v>30</v>
      </c>
    </row>
    <row r="1508" spans="1:5" x14ac:dyDescent="0.25">
      <c r="A1508" t="s">
        <v>55</v>
      </c>
      <c r="B1508" t="s">
        <v>72</v>
      </c>
      <c r="C1508" t="s">
        <v>205</v>
      </c>
      <c r="D1508" t="s">
        <v>200</v>
      </c>
      <c r="E1508">
        <v>9</v>
      </c>
    </row>
    <row r="1509" spans="1:5" x14ac:dyDescent="0.25">
      <c r="A1509" t="s">
        <v>55</v>
      </c>
      <c r="B1509" t="s">
        <v>72</v>
      </c>
      <c r="C1509" t="s">
        <v>205</v>
      </c>
      <c r="D1509" t="s">
        <v>201</v>
      </c>
      <c r="E1509">
        <v>10</v>
      </c>
    </row>
    <row r="1510" spans="1:5" x14ac:dyDescent="0.25">
      <c r="A1510" t="s">
        <v>55</v>
      </c>
      <c r="B1510" t="s">
        <v>72</v>
      </c>
      <c r="C1510" t="s">
        <v>205</v>
      </c>
      <c r="D1510" t="s">
        <v>202</v>
      </c>
      <c r="E1510">
        <v>25</v>
      </c>
    </row>
    <row r="1511" spans="1:5" x14ac:dyDescent="0.25">
      <c r="A1511" t="s">
        <v>55</v>
      </c>
      <c r="B1511" t="s">
        <v>72</v>
      </c>
      <c r="C1511" t="s">
        <v>205</v>
      </c>
      <c r="D1511" t="s">
        <v>203</v>
      </c>
      <c r="E1511">
        <v>14</v>
      </c>
    </row>
    <row r="1512" spans="1:5" x14ac:dyDescent="0.25">
      <c r="A1512" t="s">
        <v>55</v>
      </c>
      <c r="B1512" t="s">
        <v>72</v>
      </c>
      <c r="C1512" t="s">
        <v>205</v>
      </c>
      <c r="D1512" t="s">
        <v>204</v>
      </c>
      <c r="E1512">
        <v>24</v>
      </c>
    </row>
    <row r="1513" spans="1:5" x14ac:dyDescent="0.25">
      <c r="A1513" t="s">
        <v>55</v>
      </c>
      <c r="B1513" t="s">
        <v>70</v>
      </c>
      <c r="C1513" t="s">
        <v>199</v>
      </c>
      <c r="D1513" t="s">
        <v>201</v>
      </c>
      <c r="E1513">
        <v>1</v>
      </c>
    </row>
    <row r="1514" spans="1:5" x14ac:dyDescent="0.25">
      <c r="A1514" t="s">
        <v>55</v>
      </c>
      <c r="B1514" t="s">
        <v>70</v>
      </c>
      <c r="C1514" t="s">
        <v>199</v>
      </c>
      <c r="D1514" t="s">
        <v>202</v>
      </c>
      <c r="E1514">
        <v>1</v>
      </c>
    </row>
    <row r="1515" spans="1:5" x14ac:dyDescent="0.25">
      <c r="A1515" t="s">
        <v>55</v>
      </c>
      <c r="B1515" t="s">
        <v>70</v>
      </c>
      <c r="C1515" t="s">
        <v>205</v>
      </c>
      <c r="D1515" t="s">
        <v>201</v>
      </c>
      <c r="E1515">
        <v>1</v>
      </c>
    </row>
    <row r="1516" spans="1:5" x14ac:dyDescent="0.25">
      <c r="A1516" t="s">
        <v>55</v>
      </c>
      <c r="B1516" t="s">
        <v>69</v>
      </c>
      <c r="C1516" t="s">
        <v>199</v>
      </c>
      <c r="D1516" t="s">
        <v>200</v>
      </c>
      <c r="E1516">
        <v>44</v>
      </c>
    </row>
    <row r="1517" spans="1:5" x14ac:dyDescent="0.25">
      <c r="A1517" t="s">
        <v>55</v>
      </c>
      <c r="B1517" t="s">
        <v>69</v>
      </c>
      <c r="C1517" t="s">
        <v>199</v>
      </c>
      <c r="D1517" t="s">
        <v>201</v>
      </c>
      <c r="E1517">
        <v>105</v>
      </c>
    </row>
    <row r="1518" spans="1:5" x14ac:dyDescent="0.25">
      <c r="A1518" t="s">
        <v>55</v>
      </c>
      <c r="B1518" t="s">
        <v>69</v>
      </c>
      <c r="C1518" t="s">
        <v>199</v>
      </c>
      <c r="D1518" t="s">
        <v>202</v>
      </c>
      <c r="E1518">
        <v>161</v>
      </c>
    </row>
    <row r="1519" spans="1:5" x14ac:dyDescent="0.25">
      <c r="A1519" t="s">
        <v>55</v>
      </c>
      <c r="B1519" t="s">
        <v>69</v>
      </c>
      <c r="C1519" t="s">
        <v>199</v>
      </c>
      <c r="D1519" t="s">
        <v>202</v>
      </c>
      <c r="E1519">
        <v>4</v>
      </c>
    </row>
    <row r="1520" spans="1:5" x14ac:dyDescent="0.25">
      <c r="A1520" t="s">
        <v>55</v>
      </c>
      <c r="B1520" t="s">
        <v>69</v>
      </c>
      <c r="C1520" t="s">
        <v>199</v>
      </c>
      <c r="D1520" t="s">
        <v>203</v>
      </c>
      <c r="E1520">
        <v>52</v>
      </c>
    </row>
    <row r="1521" spans="1:5" x14ac:dyDescent="0.25">
      <c r="A1521" t="s">
        <v>55</v>
      </c>
      <c r="B1521" t="s">
        <v>69</v>
      </c>
      <c r="C1521" t="s">
        <v>199</v>
      </c>
      <c r="D1521" t="s">
        <v>204</v>
      </c>
      <c r="E1521">
        <v>85</v>
      </c>
    </row>
    <row r="1522" spans="1:5" x14ac:dyDescent="0.25">
      <c r="A1522" t="s">
        <v>55</v>
      </c>
      <c r="B1522" t="s">
        <v>69</v>
      </c>
      <c r="C1522" t="s">
        <v>205</v>
      </c>
      <c r="D1522" t="s">
        <v>200</v>
      </c>
      <c r="E1522">
        <v>44</v>
      </c>
    </row>
    <row r="1523" spans="1:5" x14ac:dyDescent="0.25">
      <c r="A1523" t="s">
        <v>55</v>
      </c>
      <c r="B1523" t="s">
        <v>69</v>
      </c>
      <c r="C1523" t="s">
        <v>205</v>
      </c>
      <c r="D1523" t="s">
        <v>201</v>
      </c>
      <c r="E1523">
        <v>121</v>
      </c>
    </row>
    <row r="1524" spans="1:5" x14ac:dyDescent="0.25">
      <c r="A1524" t="s">
        <v>55</v>
      </c>
      <c r="B1524" t="s">
        <v>69</v>
      </c>
      <c r="C1524" t="s">
        <v>205</v>
      </c>
      <c r="D1524" t="s">
        <v>201</v>
      </c>
      <c r="E1524">
        <v>2</v>
      </c>
    </row>
    <row r="1525" spans="1:5" x14ac:dyDescent="0.25">
      <c r="A1525" t="s">
        <v>55</v>
      </c>
      <c r="B1525" t="s">
        <v>69</v>
      </c>
      <c r="C1525" t="s">
        <v>205</v>
      </c>
      <c r="D1525" t="s">
        <v>202</v>
      </c>
      <c r="E1525">
        <v>179</v>
      </c>
    </row>
    <row r="1526" spans="1:5" x14ac:dyDescent="0.25">
      <c r="A1526" t="s">
        <v>55</v>
      </c>
      <c r="B1526" t="s">
        <v>69</v>
      </c>
      <c r="C1526" t="s">
        <v>205</v>
      </c>
      <c r="D1526" t="s">
        <v>202</v>
      </c>
      <c r="E1526">
        <v>2</v>
      </c>
    </row>
    <row r="1527" spans="1:5" x14ac:dyDescent="0.25">
      <c r="A1527" t="s">
        <v>55</v>
      </c>
      <c r="B1527" t="s">
        <v>69</v>
      </c>
      <c r="C1527" t="s">
        <v>205</v>
      </c>
      <c r="D1527" t="s">
        <v>203</v>
      </c>
      <c r="E1527">
        <v>64</v>
      </c>
    </row>
    <row r="1528" spans="1:5" x14ac:dyDescent="0.25">
      <c r="A1528" t="s">
        <v>55</v>
      </c>
      <c r="B1528" t="s">
        <v>69</v>
      </c>
      <c r="C1528" t="s">
        <v>205</v>
      </c>
      <c r="D1528" t="s">
        <v>203</v>
      </c>
      <c r="E1528">
        <v>2</v>
      </c>
    </row>
    <row r="1529" spans="1:5" x14ac:dyDescent="0.25">
      <c r="A1529" t="s">
        <v>55</v>
      </c>
      <c r="B1529" t="s">
        <v>69</v>
      </c>
      <c r="C1529" t="s">
        <v>205</v>
      </c>
      <c r="D1529" t="s">
        <v>204</v>
      </c>
      <c r="E1529">
        <v>57</v>
      </c>
    </row>
    <row r="1530" spans="1:5" x14ac:dyDescent="0.25">
      <c r="A1530" t="s">
        <v>55</v>
      </c>
      <c r="B1530" t="s">
        <v>68</v>
      </c>
      <c r="C1530" t="s">
        <v>199</v>
      </c>
      <c r="D1530" t="s">
        <v>200</v>
      </c>
      <c r="E1530">
        <v>29</v>
      </c>
    </row>
    <row r="1531" spans="1:5" x14ac:dyDescent="0.25">
      <c r="A1531" t="s">
        <v>55</v>
      </c>
      <c r="B1531" t="s">
        <v>68</v>
      </c>
      <c r="C1531" t="s">
        <v>199</v>
      </c>
      <c r="D1531" t="s">
        <v>201</v>
      </c>
      <c r="E1531">
        <v>54</v>
      </c>
    </row>
    <row r="1532" spans="1:5" x14ac:dyDescent="0.25">
      <c r="A1532" t="s">
        <v>55</v>
      </c>
      <c r="B1532" t="s">
        <v>68</v>
      </c>
      <c r="C1532" t="s">
        <v>199</v>
      </c>
      <c r="D1532" t="s">
        <v>202</v>
      </c>
      <c r="E1532">
        <v>55</v>
      </c>
    </row>
    <row r="1533" spans="1:5" x14ac:dyDescent="0.25">
      <c r="A1533" t="s">
        <v>55</v>
      </c>
      <c r="B1533" t="s">
        <v>68</v>
      </c>
      <c r="C1533" t="s">
        <v>199</v>
      </c>
      <c r="D1533" t="s">
        <v>203</v>
      </c>
      <c r="E1533">
        <v>14</v>
      </c>
    </row>
    <row r="1534" spans="1:5" x14ac:dyDescent="0.25">
      <c r="A1534" t="s">
        <v>55</v>
      </c>
      <c r="B1534" t="s">
        <v>68</v>
      </c>
      <c r="C1534" t="s">
        <v>199</v>
      </c>
      <c r="D1534" t="s">
        <v>204</v>
      </c>
      <c r="E1534">
        <v>9</v>
      </c>
    </row>
    <row r="1535" spans="1:5" x14ac:dyDescent="0.25">
      <c r="A1535" t="s">
        <v>55</v>
      </c>
      <c r="B1535" t="s">
        <v>68</v>
      </c>
      <c r="C1535" t="s">
        <v>205</v>
      </c>
      <c r="D1535" t="s">
        <v>200</v>
      </c>
      <c r="E1535">
        <v>26</v>
      </c>
    </row>
    <row r="1536" spans="1:5" x14ac:dyDescent="0.25">
      <c r="A1536" t="s">
        <v>55</v>
      </c>
      <c r="B1536" t="s">
        <v>68</v>
      </c>
      <c r="C1536" t="s">
        <v>205</v>
      </c>
      <c r="D1536" t="s">
        <v>201</v>
      </c>
      <c r="E1536">
        <v>56</v>
      </c>
    </row>
    <row r="1537" spans="1:5" x14ac:dyDescent="0.25">
      <c r="A1537" t="s">
        <v>55</v>
      </c>
      <c r="B1537" t="s">
        <v>68</v>
      </c>
      <c r="C1537" t="s">
        <v>205</v>
      </c>
      <c r="D1537" t="s">
        <v>202</v>
      </c>
      <c r="E1537">
        <v>62</v>
      </c>
    </row>
    <row r="1538" spans="1:5" x14ac:dyDescent="0.25">
      <c r="A1538" t="s">
        <v>55</v>
      </c>
      <c r="B1538" t="s">
        <v>68</v>
      </c>
      <c r="C1538" t="s">
        <v>205</v>
      </c>
      <c r="D1538" t="s">
        <v>203</v>
      </c>
      <c r="E1538">
        <v>11</v>
      </c>
    </row>
    <row r="1539" spans="1:5" x14ac:dyDescent="0.25">
      <c r="A1539" t="s">
        <v>55</v>
      </c>
      <c r="B1539" t="s">
        <v>68</v>
      </c>
      <c r="C1539" t="s">
        <v>205</v>
      </c>
      <c r="D1539" t="s">
        <v>204</v>
      </c>
      <c r="E1539">
        <v>6</v>
      </c>
    </row>
    <row r="1540" spans="1:5" x14ac:dyDescent="0.25">
      <c r="A1540" t="s">
        <v>54</v>
      </c>
      <c r="B1540" t="s">
        <v>73</v>
      </c>
      <c r="C1540" t="s">
        <v>199</v>
      </c>
      <c r="D1540" t="s">
        <v>202</v>
      </c>
      <c r="E1540">
        <v>5</v>
      </c>
    </row>
    <row r="1541" spans="1:5" x14ac:dyDescent="0.25">
      <c r="A1541" t="s">
        <v>54</v>
      </c>
      <c r="B1541" t="s">
        <v>73</v>
      </c>
      <c r="C1541" t="s">
        <v>205</v>
      </c>
      <c r="D1541" t="s">
        <v>200</v>
      </c>
      <c r="E1541">
        <v>3</v>
      </c>
    </row>
    <row r="1542" spans="1:5" x14ac:dyDescent="0.25">
      <c r="A1542" t="s">
        <v>54</v>
      </c>
      <c r="B1542" t="s">
        <v>73</v>
      </c>
      <c r="C1542" t="s">
        <v>205</v>
      </c>
      <c r="D1542" t="s">
        <v>201</v>
      </c>
      <c r="E1542">
        <v>6</v>
      </c>
    </row>
    <row r="1543" spans="1:5" x14ac:dyDescent="0.25">
      <c r="A1543" t="s">
        <v>54</v>
      </c>
      <c r="B1543" t="s">
        <v>73</v>
      </c>
      <c r="C1543" t="s">
        <v>205</v>
      </c>
      <c r="D1543" t="s">
        <v>202</v>
      </c>
      <c r="E1543">
        <v>2</v>
      </c>
    </row>
    <row r="1544" spans="1:5" x14ac:dyDescent="0.25">
      <c r="A1544" t="s">
        <v>54</v>
      </c>
      <c r="B1544" t="s">
        <v>73</v>
      </c>
      <c r="C1544" t="s">
        <v>205</v>
      </c>
      <c r="D1544" t="s">
        <v>203</v>
      </c>
      <c r="E1544">
        <v>1</v>
      </c>
    </row>
    <row r="1545" spans="1:5" x14ac:dyDescent="0.25">
      <c r="A1545" t="s">
        <v>54</v>
      </c>
      <c r="B1545" t="s">
        <v>191</v>
      </c>
      <c r="C1545" t="s">
        <v>199</v>
      </c>
      <c r="D1545" t="s">
        <v>200</v>
      </c>
      <c r="E1545">
        <v>2</v>
      </c>
    </row>
    <row r="1546" spans="1:5" x14ac:dyDescent="0.25">
      <c r="A1546" t="s">
        <v>54</v>
      </c>
      <c r="B1546" t="s">
        <v>72</v>
      </c>
      <c r="C1546" t="s">
        <v>199</v>
      </c>
      <c r="D1546" t="s">
        <v>200</v>
      </c>
      <c r="E1546">
        <v>66</v>
      </c>
    </row>
    <row r="1547" spans="1:5" x14ac:dyDescent="0.25">
      <c r="A1547" t="s">
        <v>54</v>
      </c>
      <c r="B1547" t="s">
        <v>72</v>
      </c>
      <c r="C1547" t="s">
        <v>199</v>
      </c>
      <c r="D1547" t="s">
        <v>200</v>
      </c>
      <c r="E1547">
        <v>4</v>
      </c>
    </row>
    <row r="1548" spans="1:5" x14ac:dyDescent="0.25">
      <c r="A1548" t="s">
        <v>54</v>
      </c>
      <c r="B1548" t="s">
        <v>72</v>
      </c>
      <c r="C1548" t="s">
        <v>199</v>
      </c>
      <c r="D1548" t="s">
        <v>201</v>
      </c>
      <c r="E1548">
        <v>243</v>
      </c>
    </row>
    <row r="1549" spans="1:5" x14ac:dyDescent="0.25">
      <c r="A1549" t="s">
        <v>54</v>
      </c>
      <c r="B1549" t="s">
        <v>72</v>
      </c>
      <c r="C1549" t="s">
        <v>199</v>
      </c>
      <c r="D1549" t="s">
        <v>201</v>
      </c>
      <c r="E1549">
        <v>10</v>
      </c>
    </row>
    <row r="1550" spans="1:5" x14ac:dyDescent="0.25">
      <c r="A1550" t="s">
        <v>54</v>
      </c>
      <c r="B1550" t="s">
        <v>72</v>
      </c>
      <c r="C1550" t="s">
        <v>199</v>
      </c>
      <c r="D1550" t="s">
        <v>202</v>
      </c>
      <c r="E1550">
        <v>585</v>
      </c>
    </row>
    <row r="1551" spans="1:5" x14ac:dyDescent="0.25">
      <c r="A1551" t="s">
        <v>54</v>
      </c>
      <c r="B1551" t="s">
        <v>72</v>
      </c>
      <c r="C1551" t="s">
        <v>199</v>
      </c>
      <c r="D1551" t="s">
        <v>202</v>
      </c>
      <c r="E1551">
        <v>58</v>
      </c>
    </row>
    <row r="1552" spans="1:5" x14ac:dyDescent="0.25">
      <c r="A1552" t="s">
        <v>54</v>
      </c>
      <c r="B1552" t="s">
        <v>72</v>
      </c>
      <c r="C1552" t="s">
        <v>199</v>
      </c>
      <c r="D1552" t="s">
        <v>202</v>
      </c>
      <c r="E1552">
        <v>6</v>
      </c>
    </row>
    <row r="1553" spans="1:5" x14ac:dyDescent="0.25">
      <c r="A1553" t="s">
        <v>54</v>
      </c>
      <c r="B1553" t="s">
        <v>72</v>
      </c>
      <c r="C1553" t="s">
        <v>199</v>
      </c>
      <c r="D1553" t="s">
        <v>203</v>
      </c>
      <c r="E1553">
        <v>245</v>
      </c>
    </row>
    <row r="1554" spans="1:5" x14ac:dyDescent="0.25">
      <c r="A1554" t="s">
        <v>54</v>
      </c>
      <c r="B1554" t="s">
        <v>72</v>
      </c>
      <c r="C1554" t="s">
        <v>199</v>
      </c>
      <c r="D1554" t="s">
        <v>203</v>
      </c>
      <c r="E1554">
        <v>26</v>
      </c>
    </row>
    <row r="1555" spans="1:5" x14ac:dyDescent="0.25">
      <c r="A1555" t="s">
        <v>54</v>
      </c>
      <c r="B1555" t="s">
        <v>72</v>
      </c>
      <c r="C1555" t="s">
        <v>199</v>
      </c>
      <c r="D1555" t="s">
        <v>204</v>
      </c>
      <c r="E1555">
        <v>126</v>
      </c>
    </row>
    <row r="1556" spans="1:5" x14ac:dyDescent="0.25">
      <c r="A1556" t="s">
        <v>54</v>
      </c>
      <c r="B1556" t="s">
        <v>72</v>
      </c>
      <c r="C1556" t="s">
        <v>205</v>
      </c>
      <c r="D1556" t="s">
        <v>200</v>
      </c>
      <c r="E1556">
        <v>51</v>
      </c>
    </row>
    <row r="1557" spans="1:5" x14ac:dyDescent="0.25">
      <c r="A1557" t="s">
        <v>54</v>
      </c>
      <c r="B1557" t="s">
        <v>72</v>
      </c>
      <c r="C1557" t="s">
        <v>205</v>
      </c>
      <c r="D1557" t="s">
        <v>201</v>
      </c>
      <c r="E1557">
        <v>196</v>
      </c>
    </row>
    <row r="1558" spans="1:5" x14ac:dyDescent="0.25">
      <c r="A1558" t="s">
        <v>54</v>
      </c>
      <c r="B1558" t="s">
        <v>72</v>
      </c>
      <c r="C1558" t="s">
        <v>205</v>
      </c>
      <c r="D1558" t="s">
        <v>201</v>
      </c>
      <c r="E1558">
        <v>6</v>
      </c>
    </row>
    <row r="1559" spans="1:5" x14ac:dyDescent="0.25">
      <c r="A1559" t="s">
        <v>54</v>
      </c>
      <c r="B1559" t="s">
        <v>72</v>
      </c>
      <c r="C1559" t="s">
        <v>205</v>
      </c>
      <c r="D1559" t="s">
        <v>202</v>
      </c>
      <c r="E1559">
        <v>436</v>
      </c>
    </row>
    <row r="1560" spans="1:5" x14ac:dyDescent="0.25">
      <c r="A1560" t="s">
        <v>54</v>
      </c>
      <c r="B1560" t="s">
        <v>72</v>
      </c>
      <c r="C1560" t="s">
        <v>205</v>
      </c>
      <c r="D1560" t="s">
        <v>202</v>
      </c>
      <c r="E1560">
        <v>36</v>
      </c>
    </row>
    <row r="1561" spans="1:5" x14ac:dyDescent="0.25">
      <c r="A1561" t="s">
        <v>54</v>
      </c>
      <c r="B1561" t="s">
        <v>72</v>
      </c>
      <c r="C1561" t="s">
        <v>205</v>
      </c>
      <c r="D1561" t="s">
        <v>203</v>
      </c>
      <c r="E1561">
        <v>219</v>
      </c>
    </row>
    <row r="1562" spans="1:5" x14ac:dyDescent="0.25">
      <c r="A1562" t="s">
        <v>54</v>
      </c>
      <c r="B1562" t="s">
        <v>72</v>
      </c>
      <c r="C1562" t="s">
        <v>205</v>
      </c>
      <c r="D1562" t="s">
        <v>203</v>
      </c>
      <c r="E1562">
        <v>16</v>
      </c>
    </row>
    <row r="1563" spans="1:5" x14ac:dyDescent="0.25">
      <c r="A1563" t="s">
        <v>54</v>
      </c>
      <c r="B1563" t="s">
        <v>72</v>
      </c>
      <c r="C1563" t="s">
        <v>205</v>
      </c>
      <c r="D1563" t="s">
        <v>204</v>
      </c>
      <c r="E1563">
        <v>95</v>
      </c>
    </row>
    <row r="1564" spans="1:5" x14ac:dyDescent="0.25">
      <c r="A1564" t="s">
        <v>54</v>
      </c>
      <c r="B1564" t="s">
        <v>72</v>
      </c>
      <c r="C1564" t="s">
        <v>205</v>
      </c>
      <c r="D1564" t="s">
        <v>204</v>
      </c>
      <c r="E1564">
        <v>2</v>
      </c>
    </row>
    <row r="1565" spans="1:5" x14ac:dyDescent="0.25">
      <c r="A1565" t="s">
        <v>54</v>
      </c>
      <c r="B1565" t="s">
        <v>71</v>
      </c>
      <c r="C1565" t="s">
        <v>199</v>
      </c>
      <c r="D1565" t="s">
        <v>200</v>
      </c>
      <c r="E1565">
        <v>1</v>
      </c>
    </row>
    <row r="1566" spans="1:5" x14ac:dyDescent="0.25">
      <c r="A1566" t="s">
        <v>54</v>
      </c>
      <c r="B1566" t="s">
        <v>71</v>
      </c>
      <c r="C1566" t="s">
        <v>199</v>
      </c>
      <c r="D1566" t="s">
        <v>201</v>
      </c>
      <c r="E1566">
        <v>8</v>
      </c>
    </row>
    <row r="1567" spans="1:5" x14ac:dyDescent="0.25">
      <c r="A1567" t="s">
        <v>54</v>
      </c>
      <c r="B1567" t="s">
        <v>71</v>
      </c>
      <c r="C1567" t="s">
        <v>199</v>
      </c>
      <c r="D1567" t="s">
        <v>202</v>
      </c>
      <c r="E1567">
        <v>3</v>
      </c>
    </row>
    <row r="1568" spans="1:5" x14ac:dyDescent="0.25">
      <c r="A1568" t="s">
        <v>54</v>
      </c>
      <c r="B1568" t="s">
        <v>71</v>
      </c>
      <c r="C1568" t="s">
        <v>205</v>
      </c>
      <c r="D1568" t="s">
        <v>200</v>
      </c>
      <c r="E1568">
        <v>2</v>
      </c>
    </row>
    <row r="1569" spans="1:5" x14ac:dyDescent="0.25">
      <c r="A1569" t="s">
        <v>54</v>
      </c>
      <c r="B1569" t="s">
        <v>71</v>
      </c>
      <c r="C1569" t="s">
        <v>205</v>
      </c>
      <c r="D1569" t="s">
        <v>201</v>
      </c>
      <c r="E1569">
        <v>7</v>
      </c>
    </row>
    <row r="1570" spans="1:5" x14ac:dyDescent="0.25">
      <c r="A1570" t="s">
        <v>54</v>
      </c>
      <c r="B1570" t="s">
        <v>71</v>
      </c>
      <c r="C1570" t="s">
        <v>205</v>
      </c>
      <c r="D1570" t="s">
        <v>202</v>
      </c>
      <c r="E1570">
        <v>3</v>
      </c>
    </row>
    <row r="1571" spans="1:5" x14ac:dyDescent="0.25">
      <c r="A1571" t="s">
        <v>54</v>
      </c>
      <c r="B1571" t="s">
        <v>71</v>
      </c>
      <c r="C1571" t="s">
        <v>205</v>
      </c>
      <c r="D1571" t="s">
        <v>203</v>
      </c>
      <c r="E1571">
        <v>3</v>
      </c>
    </row>
    <row r="1572" spans="1:5" x14ac:dyDescent="0.25">
      <c r="A1572" t="s">
        <v>54</v>
      </c>
      <c r="B1572" t="s">
        <v>70</v>
      </c>
      <c r="C1572" t="s">
        <v>199</v>
      </c>
      <c r="D1572" t="s">
        <v>200</v>
      </c>
      <c r="E1572">
        <v>3</v>
      </c>
    </row>
    <row r="1573" spans="1:5" x14ac:dyDescent="0.25">
      <c r="A1573" t="s">
        <v>54</v>
      </c>
      <c r="B1573" t="s">
        <v>70</v>
      </c>
      <c r="C1573" t="s">
        <v>199</v>
      </c>
      <c r="D1573" t="s">
        <v>201</v>
      </c>
      <c r="E1573">
        <v>4</v>
      </c>
    </row>
    <row r="1574" spans="1:5" x14ac:dyDescent="0.25">
      <c r="A1574" t="s">
        <v>54</v>
      </c>
      <c r="B1574" t="s">
        <v>70</v>
      </c>
      <c r="C1574" t="s">
        <v>199</v>
      </c>
      <c r="D1574" t="s">
        <v>202</v>
      </c>
      <c r="E1574">
        <v>14</v>
      </c>
    </row>
    <row r="1575" spans="1:5" x14ac:dyDescent="0.25">
      <c r="A1575" t="s">
        <v>54</v>
      </c>
      <c r="B1575" t="s">
        <v>70</v>
      </c>
      <c r="C1575" t="s">
        <v>199</v>
      </c>
      <c r="D1575" t="s">
        <v>203</v>
      </c>
      <c r="E1575">
        <v>1</v>
      </c>
    </row>
    <row r="1576" spans="1:5" x14ac:dyDescent="0.25">
      <c r="A1576" t="s">
        <v>54</v>
      </c>
      <c r="B1576" t="s">
        <v>70</v>
      </c>
      <c r="C1576" t="s">
        <v>205</v>
      </c>
      <c r="D1576" t="s">
        <v>200</v>
      </c>
      <c r="E1576">
        <v>3</v>
      </c>
    </row>
    <row r="1577" spans="1:5" x14ac:dyDescent="0.25">
      <c r="A1577" t="s">
        <v>54</v>
      </c>
      <c r="B1577" t="s">
        <v>70</v>
      </c>
      <c r="C1577" t="s">
        <v>205</v>
      </c>
      <c r="D1577" t="s">
        <v>201</v>
      </c>
      <c r="E1577">
        <v>10</v>
      </c>
    </row>
    <row r="1578" spans="1:5" x14ac:dyDescent="0.25">
      <c r="A1578" t="s">
        <v>54</v>
      </c>
      <c r="B1578" t="s">
        <v>70</v>
      </c>
      <c r="C1578" t="s">
        <v>205</v>
      </c>
      <c r="D1578" t="s">
        <v>202</v>
      </c>
      <c r="E1578">
        <v>16</v>
      </c>
    </row>
    <row r="1579" spans="1:5" x14ac:dyDescent="0.25">
      <c r="A1579" t="s">
        <v>54</v>
      </c>
      <c r="B1579" t="s">
        <v>70</v>
      </c>
      <c r="C1579" t="s">
        <v>205</v>
      </c>
      <c r="D1579" t="s">
        <v>203</v>
      </c>
      <c r="E1579">
        <v>4</v>
      </c>
    </row>
    <row r="1580" spans="1:5" x14ac:dyDescent="0.25">
      <c r="A1580" t="s">
        <v>54</v>
      </c>
      <c r="B1580" t="s">
        <v>70</v>
      </c>
      <c r="C1580" t="s">
        <v>205</v>
      </c>
      <c r="D1580" t="s">
        <v>204</v>
      </c>
      <c r="E1580">
        <v>1</v>
      </c>
    </row>
    <row r="1581" spans="1:5" x14ac:dyDescent="0.25">
      <c r="A1581" t="s">
        <v>54</v>
      </c>
      <c r="B1581" t="s">
        <v>69</v>
      </c>
      <c r="C1581" t="s">
        <v>199</v>
      </c>
      <c r="D1581" t="s">
        <v>200</v>
      </c>
      <c r="E1581">
        <v>47</v>
      </c>
    </row>
    <row r="1582" spans="1:5" x14ac:dyDescent="0.25">
      <c r="A1582" t="s">
        <v>54</v>
      </c>
      <c r="B1582" t="s">
        <v>69</v>
      </c>
      <c r="C1582" t="s">
        <v>199</v>
      </c>
      <c r="D1582" t="s">
        <v>200</v>
      </c>
      <c r="E1582">
        <v>2</v>
      </c>
    </row>
    <row r="1583" spans="1:5" x14ac:dyDescent="0.25">
      <c r="A1583" t="s">
        <v>54</v>
      </c>
      <c r="B1583" t="s">
        <v>69</v>
      </c>
      <c r="C1583" t="s">
        <v>199</v>
      </c>
      <c r="D1583" t="s">
        <v>201</v>
      </c>
      <c r="E1583">
        <v>153</v>
      </c>
    </row>
    <row r="1584" spans="1:5" x14ac:dyDescent="0.25">
      <c r="A1584" t="s">
        <v>54</v>
      </c>
      <c r="B1584" t="s">
        <v>69</v>
      </c>
      <c r="C1584" t="s">
        <v>199</v>
      </c>
      <c r="D1584" t="s">
        <v>201</v>
      </c>
      <c r="E1584">
        <v>12</v>
      </c>
    </row>
    <row r="1585" spans="1:5" x14ac:dyDescent="0.25">
      <c r="A1585" t="s">
        <v>54</v>
      </c>
      <c r="B1585" t="s">
        <v>69</v>
      </c>
      <c r="C1585" t="s">
        <v>199</v>
      </c>
      <c r="D1585" t="s">
        <v>202</v>
      </c>
      <c r="E1585">
        <v>442</v>
      </c>
    </row>
    <row r="1586" spans="1:5" x14ac:dyDescent="0.25">
      <c r="A1586" t="s">
        <v>54</v>
      </c>
      <c r="B1586" t="s">
        <v>69</v>
      </c>
      <c r="C1586" t="s">
        <v>199</v>
      </c>
      <c r="D1586" t="s">
        <v>202</v>
      </c>
      <c r="E1586">
        <v>50</v>
      </c>
    </row>
    <row r="1587" spans="1:5" x14ac:dyDescent="0.25">
      <c r="A1587" t="s">
        <v>54</v>
      </c>
      <c r="B1587" t="s">
        <v>69</v>
      </c>
      <c r="C1587" t="s">
        <v>199</v>
      </c>
      <c r="D1587" t="s">
        <v>203</v>
      </c>
      <c r="E1587">
        <v>198</v>
      </c>
    </row>
    <row r="1588" spans="1:5" x14ac:dyDescent="0.25">
      <c r="A1588" t="s">
        <v>54</v>
      </c>
      <c r="B1588" t="s">
        <v>69</v>
      </c>
      <c r="C1588" t="s">
        <v>199</v>
      </c>
      <c r="D1588" t="s">
        <v>203</v>
      </c>
      <c r="E1588">
        <v>12</v>
      </c>
    </row>
    <row r="1589" spans="1:5" x14ac:dyDescent="0.25">
      <c r="A1589" t="s">
        <v>54</v>
      </c>
      <c r="B1589" t="s">
        <v>69</v>
      </c>
      <c r="C1589" t="s">
        <v>199</v>
      </c>
      <c r="D1589" t="s">
        <v>204</v>
      </c>
      <c r="E1589">
        <v>135</v>
      </c>
    </row>
    <row r="1590" spans="1:5" x14ac:dyDescent="0.25">
      <c r="A1590" t="s">
        <v>54</v>
      </c>
      <c r="B1590" t="s">
        <v>69</v>
      </c>
      <c r="C1590" t="s">
        <v>199</v>
      </c>
      <c r="D1590" t="s">
        <v>204</v>
      </c>
      <c r="E1590">
        <v>6</v>
      </c>
    </row>
    <row r="1591" spans="1:5" x14ac:dyDescent="0.25">
      <c r="A1591" t="s">
        <v>54</v>
      </c>
      <c r="B1591" t="s">
        <v>69</v>
      </c>
      <c r="C1591" t="s">
        <v>205</v>
      </c>
      <c r="D1591" t="s">
        <v>200</v>
      </c>
      <c r="E1591">
        <v>52</v>
      </c>
    </row>
    <row r="1592" spans="1:5" x14ac:dyDescent="0.25">
      <c r="A1592" t="s">
        <v>54</v>
      </c>
      <c r="B1592" t="s">
        <v>69</v>
      </c>
      <c r="C1592" t="s">
        <v>205</v>
      </c>
      <c r="D1592" t="s">
        <v>201</v>
      </c>
      <c r="E1592">
        <v>171</v>
      </c>
    </row>
    <row r="1593" spans="1:5" x14ac:dyDescent="0.25">
      <c r="A1593" t="s">
        <v>54</v>
      </c>
      <c r="B1593" t="s">
        <v>69</v>
      </c>
      <c r="C1593" t="s">
        <v>205</v>
      </c>
      <c r="D1593" t="s">
        <v>201</v>
      </c>
      <c r="E1593">
        <v>2</v>
      </c>
    </row>
    <row r="1594" spans="1:5" x14ac:dyDescent="0.25">
      <c r="A1594" t="s">
        <v>54</v>
      </c>
      <c r="B1594" t="s">
        <v>69</v>
      </c>
      <c r="C1594" t="s">
        <v>205</v>
      </c>
      <c r="D1594" t="s">
        <v>202</v>
      </c>
      <c r="E1594">
        <v>573</v>
      </c>
    </row>
    <row r="1595" spans="1:5" x14ac:dyDescent="0.25">
      <c r="A1595" t="s">
        <v>54</v>
      </c>
      <c r="B1595" t="s">
        <v>69</v>
      </c>
      <c r="C1595" t="s">
        <v>205</v>
      </c>
      <c r="D1595" t="s">
        <v>202</v>
      </c>
      <c r="E1595">
        <v>50</v>
      </c>
    </row>
    <row r="1596" spans="1:5" x14ac:dyDescent="0.25">
      <c r="A1596" t="s">
        <v>54</v>
      </c>
      <c r="B1596" t="s">
        <v>69</v>
      </c>
      <c r="C1596" t="s">
        <v>205</v>
      </c>
      <c r="D1596" t="s">
        <v>202</v>
      </c>
      <c r="E1596">
        <v>6</v>
      </c>
    </row>
    <row r="1597" spans="1:5" x14ac:dyDescent="0.25">
      <c r="A1597" t="s">
        <v>54</v>
      </c>
      <c r="B1597" t="s">
        <v>69</v>
      </c>
      <c r="C1597" t="s">
        <v>205</v>
      </c>
      <c r="D1597" t="s">
        <v>203</v>
      </c>
      <c r="E1597">
        <v>261</v>
      </c>
    </row>
    <row r="1598" spans="1:5" x14ac:dyDescent="0.25">
      <c r="A1598" t="s">
        <v>54</v>
      </c>
      <c r="B1598" t="s">
        <v>69</v>
      </c>
      <c r="C1598" t="s">
        <v>205</v>
      </c>
      <c r="D1598" t="s">
        <v>203</v>
      </c>
      <c r="E1598">
        <v>20</v>
      </c>
    </row>
    <row r="1599" spans="1:5" x14ac:dyDescent="0.25">
      <c r="A1599" t="s">
        <v>54</v>
      </c>
      <c r="B1599" t="s">
        <v>69</v>
      </c>
      <c r="C1599" t="s">
        <v>205</v>
      </c>
      <c r="D1599" t="s">
        <v>203</v>
      </c>
      <c r="E1599">
        <v>3</v>
      </c>
    </row>
    <row r="1600" spans="1:5" x14ac:dyDescent="0.25">
      <c r="A1600" t="s">
        <v>54</v>
      </c>
      <c r="B1600" t="s">
        <v>69</v>
      </c>
      <c r="C1600" t="s">
        <v>205</v>
      </c>
      <c r="D1600" t="s">
        <v>204</v>
      </c>
      <c r="E1600">
        <v>163</v>
      </c>
    </row>
    <row r="1601" spans="1:5" x14ac:dyDescent="0.25">
      <c r="A1601" t="s">
        <v>54</v>
      </c>
      <c r="B1601" t="s">
        <v>69</v>
      </c>
      <c r="C1601" t="s">
        <v>205</v>
      </c>
      <c r="D1601" t="s">
        <v>204</v>
      </c>
      <c r="E1601">
        <v>2</v>
      </c>
    </row>
    <row r="1602" spans="1:5" x14ac:dyDescent="0.25">
      <c r="A1602" t="s">
        <v>54</v>
      </c>
      <c r="B1602" t="s">
        <v>68</v>
      </c>
      <c r="C1602" t="s">
        <v>199</v>
      </c>
      <c r="D1602" t="s">
        <v>200</v>
      </c>
      <c r="E1602">
        <v>116</v>
      </c>
    </row>
    <row r="1603" spans="1:5" x14ac:dyDescent="0.25">
      <c r="A1603" t="s">
        <v>54</v>
      </c>
      <c r="B1603" t="s">
        <v>68</v>
      </c>
      <c r="C1603" t="s">
        <v>199</v>
      </c>
      <c r="D1603" t="s">
        <v>200</v>
      </c>
      <c r="E1603">
        <v>10</v>
      </c>
    </row>
    <row r="1604" spans="1:5" x14ac:dyDescent="0.25">
      <c r="A1604" t="s">
        <v>54</v>
      </c>
      <c r="B1604" t="s">
        <v>68</v>
      </c>
      <c r="C1604" t="s">
        <v>199</v>
      </c>
      <c r="D1604" t="s">
        <v>200</v>
      </c>
      <c r="E1604">
        <v>3</v>
      </c>
    </row>
    <row r="1605" spans="1:5" x14ac:dyDescent="0.25">
      <c r="A1605" t="s">
        <v>54</v>
      </c>
      <c r="B1605" t="s">
        <v>68</v>
      </c>
      <c r="C1605" t="s">
        <v>199</v>
      </c>
      <c r="D1605" t="s">
        <v>201</v>
      </c>
      <c r="E1605">
        <v>386</v>
      </c>
    </row>
    <row r="1606" spans="1:5" x14ac:dyDescent="0.25">
      <c r="A1606" t="s">
        <v>54</v>
      </c>
      <c r="B1606" t="s">
        <v>68</v>
      </c>
      <c r="C1606" t="s">
        <v>199</v>
      </c>
      <c r="D1606" t="s">
        <v>201</v>
      </c>
      <c r="E1606">
        <v>30</v>
      </c>
    </row>
    <row r="1607" spans="1:5" x14ac:dyDescent="0.25">
      <c r="A1607" t="s">
        <v>54</v>
      </c>
      <c r="B1607" t="s">
        <v>68</v>
      </c>
      <c r="C1607" t="s">
        <v>199</v>
      </c>
      <c r="D1607" t="s">
        <v>201</v>
      </c>
      <c r="E1607">
        <v>3</v>
      </c>
    </row>
    <row r="1608" spans="1:5" x14ac:dyDescent="0.25">
      <c r="A1608" t="s">
        <v>54</v>
      </c>
      <c r="B1608" t="s">
        <v>68</v>
      </c>
      <c r="C1608" t="s">
        <v>199</v>
      </c>
      <c r="D1608" t="s">
        <v>202</v>
      </c>
      <c r="E1608">
        <v>486</v>
      </c>
    </row>
    <row r="1609" spans="1:5" x14ac:dyDescent="0.25">
      <c r="A1609" t="s">
        <v>54</v>
      </c>
      <c r="B1609" t="s">
        <v>68</v>
      </c>
      <c r="C1609" t="s">
        <v>199</v>
      </c>
      <c r="D1609" t="s">
        <v>202</v>
      </c>
      <c r="E1609">
        <v>48</v>
      </c>
    </row>
    <row r="1610" spans="1:5" x14ac:dyDescent="0.25">
      <c r="A1610" t="s">
        <v>54</v>
      </c>
      <c r="B1610" t="s">
        <v>68</v>
      </c>
      <c r="C1610" t="s">
        <v>199</v>
      </c>
      <c r="D1610" t="s">
        <v>203</v>
      </c>
      <c r="E1610">
        <v>172</v>
      </c>
    </row>
    <row r="1611" spans="1:5" x14ac:dyDescent="0.25">
      <c r="A1611" t="s">
        <v>54</v>
      </c>
      <c r="B1611" t="s">
        <v>68</v>
      </c>
      <c r="C1611" t="s">
        <v>199</v>
      </c>
      <c r="D1611" t="s">
        <v>204</v>
      </c>
      <c r="E1611">
        <v>41</v>
      </c>
    </row>
    <row r="1612" spans="1:5" x14ac:dyDescent="0.25">
      <c r="A1612" t="s">
        <v>54</v>
      </c>
      <c r="B1612" t="s">
        <v>68</v>
      </c>
      <c r="C1612" t="s">
        <v>205</v>
      </c>
      <c r="D1612" t="s">
        <v>200</v>
      </c>
      <c r="E1612">
        <v>146</v>
      </c>
    </row>
    <row r="1613" spans="1:5" x14ac:dyDescent="0.25">
      <c r="A1613" t="s">
        <v>54</v>
      </c>
      <c r="B1613" t="s">
        <v>68</v>
      </c>
      <c r="C1613" t="s">
        <v>205</v>
      </c>
      <c r="D1613" t="s">
        <v>200</v>
      </c>
      <c r="E1613">
        <v>6</v>
      </c>
    </row>
    <row r="1614" spans="1:5" x14ac:dyDescent="0.25">
      <c r="A1614" t="s">
        <v>54</v>
      </c>
      <c r="B1614" t="s">
        <v>68</v>
      </c>
      <c r="C1614" t="s">
        <v>205</v>
      </c>
      <c r="D1614" t="s">
        <v>201</v>
      </c>
      <c r="E1614">
        <v>444</v>
      </c>
    </row>
    <row r="1615" spans="1:5" x14ac:dyDescent="0.25">
      <c r="A1615" t="s">
        <v>54</v>
      </c>
      <c r="B1615" t="s">
        <v>68</v>
      </c>
      <c r="C1615" t="s">
        <v>205</v>
      </c>
      <c r="D1615" t="s">
        <v>201</v>
      </c>
      <c r="E1615">
        <v>20</v>
      </c>
    </row>
    <row r="1616" spans="1:5" x14ac:dyDescent="0.25">
      <c r="A1616" t="s">
        <v>54</v>
      </c>
      <c r="B1616" t="s">
        <v>68</v>
      </c>
      <c r="C1616" t="s">
        <v>205</v>
      </c>
      <c r="D1616" t="s">
        <v>201</v>
      </c>
      <c r="E1616">
        <v>3</v>
      </c>
    </row>
    <row r="1617" spans="1:5" x14ac:dyDescent="0.25">
      <c r="A1617" t="s">
        <v>54</v>
      </c>
      <c r="B1617" t="s">
        <v>68</v>
      </c>
      <c r="C1617" t="s">
        <v>205</v>
      </c>
      <c r="D1617" t="s">
        <v>202</v>
      </c>
      <c r="E1617">
        <v>608</v>
      </c>
    </row>
    <row r="1618" spans="1:5" x14ac:dyDescent="0.25">
      <c r="A1618" t="s">
        <v>54</v>
      </c>
      <c r="B1618" t="s">
        <v>68</v>
      </c>
      <c r="C1618" t="s">
        <v>205</v>
      </c>
      <c r="D1618" t="s">
        <v>202</v>
      </c>
      <c r="E1618">
        <v>54</v>
      </c>
    </row>
    <row r="1619" spans="1:5" x14ac:dyDescent="0.25">
      <c r="A1619" t="s">
        <v>54</v>
      </c>
      <c r="B1619" t="s">
        <v>68</v>
      </c>
      <c r="C1619" t="s">
        <v>205</v>
      </c>
      <c r="D1619" t="s">
        <v>202</v>
      </c>
      <c r="E1619">
        <v>3</v>
      </c>
    </row>
    <row r="1620" spans="1:5" x14ac:dyDescent="0.25">
      <c r="A1620" t="s">
        <v>54</v>
      </c>
      <c r="B1620" t="s">
        <v>68</v>
      </c>
      <c r="C1620" t="s">
        <v>205</v>
      </c>
      <c r="D1620" t="s">
        <v>203</v>
      </c>
      <c r="E1620">
        <v>235</v>
      </c>
    </row>
    <row r="1621" spans="1:5" x14ac:dyDescent="0.25">
      <c r="A1621" t="s">
        <v>54</v>
      </c>
      <c r="B1621" t="s">
        <v>68</v>
      </c>
      <c r="C1621" t="s">
        <v>205</v>
      </c>
      <c r="D1621" t="s">
        <v>203</v>
      </c>
      <c r="E1621">
        <v>22</v>
      </c>
    </row>
    <row r="1622" spans="1:5" x14ac:dyDescent="0.25">
      <c r="A1622" t="s">
        <v>54</v>
      </c>
      <c r="B1622" t="s">
        <v>68</v>
      </c>
      <c r="C1622" t="s">
        <v>205</v>
      </c>
      <c r="D1622" t="s">
        <v>204</v>
      </c>
      <c r="E1622">
        <v>75</v>
      </c>
    </row>
    <row r="1623" spans="1:5" x14ac:dyDescent="0.25">
      <c r="A1623" t="s">
        <v>53</v>
      </c>
      <c r="B1623" t="s">
        <v>73</v>
      </c>
      <c r="C1623" t="s">
        <v>199</v>
      </c>
      <c r="D1623" t="s">
        <v>202</v>
      </c>
      <c r="E1623">
        <v>2</v>
      </c>
    </row>
    <row r="1624" spans="1:5" x14ac:dyDescent="0.25">
      <c r="A1624" t="s">
        <v>53</v>
      </c>
      <c r="B1624" t="s">
        <v>73</v>
      </c>
      <c r="C1624" t="s">
        <v>199</v>
      </c>
      <c r="D1624" t="s">
        <v>203</v>
      </c>
      <c r="E1624">
        <v>1</v>
      </c>
    </row>
    <row r="1625" spans="1:5" x14ac:dyDescent="0.25">
      <c r="A1625" t="s">
        <v>53</v>
      </c>
      <c r="B1625" t="s">
        <v>73</v>
      </c>
      <c r="C1625" t="s">
        <v>205</v>
      </c>
      <c r="D1625" t="s">
        <v>202</v>
      </c>
      <c r="E1625">
        <v>2</v>
      </c>
    </row>
    <row r="1626" spans="1:5" x14ac:dyDescent="0.25">
      <c r="A1626" t="s">
        <v>53</v>
      </c>
      <c r="B1626" t="s">
        <v>191</v>
      </c>
      <c r="C1626" t="s">
        <v>205</v>
      </c>
      <c r="D1626" t="s">
        <v>201</v>
      </c>
      <c r="E1626">
        <v>1</v>
      </c>
    </row>
    <row r="1627" spans="1:5" x14ac:dyDescent="0.25">
      <c r="A1627" t="s">
        <v>53</v>
      </c>
      <c r="B1627" t="s">
        <v>72</v>
      </c>
      <c r="C1627" t="s">
        <v>199</v>
      </c>
      <c r="D1627" t="s">
        <v>200</v>
      </c>
      <c r="E1627">
        <v>99</v>
      </c>
    </row>
    <row r="1628" spans="1:5" x14ac:dyDescent="0.25">
      <c r="A1628" t="s">
        <v>53</v>
      </c>
      <c r="B1628" t="s">
        <v>72</v>
      </c>
      <c r="C1628" t="s">
        <v>199</v>
      </c>
      <c r="D1628" t="s">
        <v>200</v>
      </c>
      <c r="E1628">
        <v>4</v>
      </c>
    </row>
    <row r="1629" spans="1:5" x14ac:dyDescent="0.25">
      <c r="A1629" t="s">
        <v>53</v>
      </c>
      <c r="B1629" t="s">
        <v>72</v>
      </c>
      <c r="C1629" t="s">
        <v>199</v>
      </c>
      <c r="D1629" t="s">
        <v>201</v>
      </c>
      <c r="E1629">
        <v>245</v>
      </c>
    </row>
    <row r="1630" spans="1:5" x14ac:dyDescent="0.25">
      <c r="A1630" t="s">
        <v>53</v>
      </c>
      <c r="B1630" t="s">
        <v>72</v>
      </c>
      <c r="C1630" t="s">
        <v>199</v>
      </c>
      <c r="D1630" t="s">
        <v>201</v>
      </c>
      <c r="E1630">
        <v>24</v>
      </c>
    </row>
    <row r="1631" spans="1:5" x14ac:dyDescent="0.25">
      <c r="A1631" t="s">
        <v>53</v>
      </c>
      <c r="B1631" t="s">
        <v>72</v>
      </c>
      <c r="C1631" t="s">
        <v>199</v>
      </c>
      <c r="D1631" t="s">
        <v>202</v>
      </c>
      <c r="E1631">
        <v>537</v>
      </c>
    </row>
    <row r="1632" spans="1:5" x14ac:dyDescent="0.25">
      <c r="A1632" t="s">
        <v>53</v>
      </c>
      <c r="B1632" t="s">
        <v>72</v>
      </c>
      <c r="C1632" t="s">
        <v>199</v>
      </c>
      <c r="D1632" t="s">
        <v>202</v>
      </c>
      <c r="E1632">
        <v>36</v>
      </c>
    </row>
    <row r="1633" spans="1:5" x14ac:dyDescent="0.25">
      <c r="A1633" t="s">
        <v>53</v>
      </c>
      <c r="B1633" t="s">
        <v>72</v>
      </c>
      <c r="C1633" t="s">
        <v>199</v>
      </c>
      <c r="D1633" t="s">
        <v>203</v>
      </c>
      <c r="E1633">
        <v>245</v>
      </c>
    </row>
    <row r="1634" spans="1:5" x14ac:dyDescent="0.25">
      <c r="A1634" t="s">
        <v>53</v>
      </c>
      <c r="B1634" t="s">
        <v>72</v>
      </c>
      <c r="C1634" t="s">
        <v>199</v>
      </c>
      <c r="D1634" t="s">
        <v>203</v>
      </c>
      <c r="E1634">
        <v>8</v>
      </c>
    </row>
    <row r="1635" spans="1:5" x14ac:dyDescent="0.25">
      <c r="A1635" t="s">
        <v>53</v>
      </c>
      <c r="B1635" t="s">
        <v>72</v>
      </c>
      <c r="C1635" t="s">
        <v>199</v>
      </c>
      <c r="D1635" t="s">
        <v>204</v>
      </c>
      <c r="E1635">
        <v>267</v>
      </c>
    </row>
    <row r="1636" spans="1:5" x14ac:dyDescent="0.25">
      <c r="A1636" t="s">
        <v>53</v>
      </c>
      <c r="B1636" t="s">
        <v>72</v>
      </c>
      <c r="C1636" t="s">
        <v>199</v>
      </c>
      <c r="D1636" t="s">
        <v>204</v>
      </c>
      <c r="E1636">
        <v>6</v>
      </c>
    </row>
    <row r="1637" spans="1:5" x14ac:dyDescent="0.25">
      <c r="A1637" t="s">
        <v>53</v>
      </c>
      <c r="B1637" t="s">
        <v>72</v>
      </c>
      <c r="C1637" t="s">
        <v>205</v>
      </c>
      <c r="D1637" t="s">
        <v>200</v>
      </c>
      <c r="E1637">
        <v>92</v>
      </c>
    </row>
    <row r="1638" spans="1:5" x14ac:dyDescent="0.25">
      <c r="A1638" t="s">
        <v>53</v>
      </c>
      <c r="B1638" t="s">
        <v>72</v>
      </c>
      <c r="C1638" t="s">
        <v>205</v>
      </c>
      <c r="D1638" t="s">
        <v>200</v>
      </c>
      <c r="E1638">
        <v>2</v>
      </c>
    </row>
    <row r="1639" spans="1:5" x14ac:dyDescent="0.25">
      <c r="A1639" t="s">
        <v>53</v>
      </c>
      <c r="B1639" t="s">
        <v>72</v>
      </c>
      <c r="C1639" t="s">
        <v>205</v>
      </c>
      <c r="D1639" t="s">
        <v>201</v>
      </c>
      <c r="E1639">
        <v>208</v>
      </c>
    </row>
    <row r="1640" spans="1:5" x14ac:dyDescent="0.25">
      <c r="A1640" t="s">
        <v>53</v>
      </c>
      <c r="B1640" t="s">
        <v>72</v>
      </c>
      <c r="C1640" t="s">
        <v>205</v>
      </c>
      <c r="D1640" t="s">
        <v>201</v>
      </c>
      <c r="E1640">
        <v>14</v>
      </c>
    </row>
    <row r="1641" spans="1:5" x14ac:dyDescent="0.25">
      <c r="A1641" t="s">
        <v>53</v>
      </c>
      <c r="B1641" t="s">
        <v>72</v>
      </c>
      <c r="C1641" t="s">
        <v>205</v>
      </c>
      <c r="D1641" t="s">
        <v>202</v>
      </c>
      <c r="E1641">
        <v>458</v>
      </c>
    </row>
    <row r="1642" spans="1:5" x14ac:dyDescent="0.25">
      <c r="A1642" t="s">
        <v>53</v>
      </c>
      <c r="B1642" t="s">
        <v>72</v>
      </c>
      <c r="C1642" t="s">
        <v>205</v>
      </c>
      <c r="D1642" t="s">
        <v>202</v>
      </c>
      <c r="E1642">
        <v>24</v>
      </c>
    </row>
    <row r="1643" spans="1:5" x14ac:dyDescent="0.25">
      <c r="A1643" t="s">
        <v>53</v>
      </c>
      <c r="B1643" t="s">
        <v>72</v>
      </c>
      <c r="C1643" t="s">
        <v>205</v>
      </c>
      <c r="D1643" t="s">
        <v>203</v>
      </c>
      <c r="E1643">
        <v>224</v>
      </c>
    </row>
    <row r="1644" spans="1:5" x14ac:dyDescent="0.25">
      <c r="A1644" t="s">
        <v>53</v>
      </c>
      <c r="B1644" t="s">
        <v>72</v>
      </c>
      <c r="C1644" t="s">
        <v>205</v>
      </c>
      <c r="D1644" t="s">
        <v>203</v>
      </c>
      <c r="E1644">
        <v>6</v>
      </c>
    </row>
    <row r="1645" spans="1:5" x14ac:dyDescent="0.25">
      <c r="A1645" t="s">
        <v>53</v>
      </c>
      <c r="B1645" t="s">
        <v>72</v>
      </c>
      <c r="C1645" t="s">
        <v>205</v>
      </c>
      <c r="D1645" t="s">
        <v>204</v>
      </c>
      <c r="E1645">
        <v>232</v>
      </c>
    </row>
    <row r="1646" spans="1:5" x14ac:dyDescent="0.25">
      <c r="A1646" t="s">
        <v>53</v>
      </c>
      <c r="B1646" t="s">
        <v>72</v>
      </c>
      <c r="C1646" t="s">
        <v>205</v>
      </c>
      <c r="D1646" t="s">
        <v>204</v>
      </c>
      <c r="E1646">
        <v>12</v>
      </c>
    </row>
    <row r="1647" spans="1:5" x14ac:dyDescent="0.25">
      <c r="A1647" t="s">
        <v>53</v>
      </c>
      <c r="B1647" t="s">
        <v>71</v>
      </c>
      <c r="C1647" t="s">
        <v>199</v>
      </c>
      <c r="D1647" t="s">
        <v>200</v>
      </c>
      <c r="E1647">
        <v>1</v>
      </c>
    </row>
    <row r="1648" spans="1:5" x14ac:dyDescent="0.25">
      <c r="A1648" t="s">
        <v>53</v>
      </c>
      <c r="B1648" t="s">
        <v>71</v>
      </c>
      <c r="C1648" t="s">
        <v>205</v>
      </c>
      <c r="D1648" t="s">
        <v>202</v>
      </c>
      <c r="E1648">
        <v>1</v>
      </c>
    </row>
    <row r="1649" spans="1:5" x14ac:dyDescent="0.25">
      <c r="A1649" t="s">
        <v>53</v>
      </c>
      <c r="B1649" t="s">
        <v>71</v>
      </c>
      <c r="C1649" t="s">
        <v>205</v>
      </c>
      <c r="D1649" t="s">
        <v>203</v>
      </c>
      <c r="E1649">
        <v>2</v>
      </c>
    </row>
    <row r="1650" spans="1:5" x14ac:dyDescent="0.25">
      <c r="A1650" t="s">
        <v>53</v>
      </c>
      <c r="B1650" t="s">
        <v>70</v>
      </c>
      <c r="C1650" t="s">
        <v>199</v>
      </c>
      <c r="D1650" t="s">
        <v>200</v>
      </c>
      <c r="E1650">
        <v>1</v>
      </c>
    </row>
    <row r="1651" spans="1:5" x14ac:dyDescent="0.25">
      <c r="A1651" t="s">
        <v>53</v>
      </c>
      <c r="B1651" t="s">
        <v>70</v>
      </c>
      <c r="C1651" t="s">
        <v>205</v>
      </c>
      <c r="D1651" t="s">
        <v>200</v>
      </c>
      <c r="E1651">
        <v>3</v>
      </c>
    </row>
    <row r="1652" spans="1:5" x14ac:dyDescent="0.25">
      <c r="A1652" t="s">
        <v>53</v>
      </c>
      <c r="B1652" t="s">
        <v>70</v>
      </c>
      <c r="C1652" t="s">
        <v>205</v>
      </c>
      <c r="D1652" t="s">
        <v>202</v>
      </c>
      <c r="E1652">
        <v>2</v>
      </c>
    </row>
    <row r="1653" spans="1:5" x14ac:dyDescent="0.25">
      <c r="A1653" t="s">
        <v>53</v>
      </c>
      <c r="B1653" t="s">
        <v>70</v>
      </c>
      <c r="C1653" t="s">
        <v>205</v>
      </c>
      <c r="D1653" t="s">
        <v>203</v>
      </c>
      <c r="E1653">
        <v>2</v>
      </c>
    </row>
    <row r="1654" spans="1:5" x14ac:dyDescent="0.25">
      <c r="A1654" t="s">
        <v>53</v>
      </c>
      <c r="B1654" t="s">
        <v>69</v>
      </c>
      <c r="C1654" t="s">
        <v>199</v>
      </c>
      <c r="D1654" t="s">
        <v>200</v>
      </c>
      <c r="E1654">
        <v>103</v>
      </c>
    </row>
    <row r="1655" spans="1:5" x14ac:dyDescent="0.25">
      <c r="A1655" t="s">
        <v>53</v>
      </c>
      <c r="B1655" t="s">
        <v>69</v>
      </c>
      <c r="C1655" t="s">
        <v>199</v>
      </c>
      <c r="D1655" t="s">
        <v>200</v>
      </c>
      <c r="E1655">
        <v>6</v>
      </c>
    </row>
    <row r="1656" spans="1:5" x14ac:dyDescent="0.25">
      <c r="A1656" t="s">
        <v>53</v>
      </c>
      <c r="B1656" t="s">
        <v>69</v>
      </c>
      <c r="C1656" t="s">
        <v>199</v>
      </c>
      <c r="D1656" t="s">
        <v>201</v>
      </c>
      <c r="E1656">
        <v>219</v>
      </c>
    </row>
    <row r="1657" spans="1:5" x14ac:dyDescent="0.25">
      <c r="A1657" t="s">
        <v>53</v>
      </c>
      <c r="B1657" t="s">
        <v>69</v>
      </c>
      <c r="C1657" t="s">
        <v>199</v>
      </c>
      <c r="D1657" t="s">
        <v>201</v>
      </c>
      <c r="E1657">
        <v>10</v>
      </c>
    </row>
    <row r="1658" spans="1:5" x14ac:dyDescent="0.25">
      <c r="A1658" t="s">
        <v>53</v>
      </c>
      <c r="B1658" t="s">
        <v>69</v>
      </c>
      <c r="C1658" t="s">
        <v>199</v>
      </c>
      <c r="D1658" t="s">
        <v>202</v>
      </c>
      <c r="E1658">
        <v>279</v>
      </c>
    </row>
    <row r="1659" spans="1:5" x14ac:dyDescent="0.25">
      <c r="A1659" t="s">
        <v>53</v>
      </c>
      <c r="B1659" t="s">
        <v>69</v>
      </c>
      <c r="C1659" t="s">
        <v>199</v>
      </c>
      <c r="D1659" t="s">
        <v>202</v>
      </c>
      <c r="E1659">
        <v>22</v>
      </c>
    </row>
    <row r="1660" spans="1:5" x14ac:dyDescent="0.25">
      <c r="A1660" t="s">
        <v>53</v>
      </c>
      <c r="B1660" t="s">
        <v>69</v>
      </c>
      <c r="C1660" t="s">
        <v>199</v>
      </c>
      <c r="D1660" t="s">
        <v>203</v>
      </c>
      <c r="E1660">
        <v>126</v>
      </c>
    </row>
    <row r="1661" spans="1:5" x14ac:dyDescent="0.25">
      <c r="A1661" t="s">
        <v>53</v>
      </c>
      <c r="B1661" t="s">
        <v>69</v>
      </c>
      <c r="C1661" t="s">
        <v>199</v>
      </c>
      <c r="D1661" t="s">
        <v>203</v>
      </c>
      <c r="E1661">
        <v>4</v>
      </c>
    </row>
    <row r="1662" spans="1:5" x14ac:dyDescent="0.25">
      <c r="A1662" t="s">
        <v>53</v>
      </c>
      <c r="B1662" t="s">
        <v>69</v>
      </c>
      <c r="C1662" t="s">
        <v>199</v>
      </c>
      <c r="D1662" t="s">
        <v>204</v>
      </c>
      <c r="E1662">
        <v>185</v>
      </c>
    </row>
    <row r="1663" spans="1:5" x14ac:dyDescent="0.25">
      <c r="A1663" t="s">
        <v>53</v>
      </c>
      <c r="B1663" t="s">
        <v>69</v>
      </c>
      <c r="C1663" t="s">
        <v>199</v>
      </c>
      <c r="D1663" t="s">
        <v>204</v>
      </c>
      <c r="E1663">
        <v>4</v>
      </c>
    </row>
    <row r="1664" spans="1:5" x14ac:dyDescent="0.25">
      <c r="A1664" t="s">
        <v>53</v>
      </c>
      <c r="B1664" t="s">
        <v>69</v>
      </c>
      <c r="C1664" t="s">
        <v>205</v>
      </c>
      <c r="D1664" t="s">
        <v>200</v>
      </c>
      <c r="E1664">
        <v>78</v>
      </c>
    </row>
    <row r="1665" spans="1:5" x14ac:dyDescent="0.25">
      <c r="A1665" t="s">
        <v>53</v>
      </c>
      <c r="B1665" t="s">
        <v>69</v>
      </c>
      <c r="C1665" t="s">
        <v>205</v>
      </c>
      <c r="D1665" t="s">
        <v>200</v>
      </c>
      <c r="E1665">
        <v>4</v>
      </c>
    </row>
    <row r="1666" spans="1:5" x14ac:dyDescent="0.25">
      <c r="A1666" t="s">
        <v>53</v>
      </c>
      <c r="B1666" t="s">
        <v>69</v>
      </c>
      <c r="C1666" t="s">
        <v>205</v>
      </c>
      <c r="D1666" t="s">
        <v>201</v>
      </c>
      <c r="E1666">
        <v>243</v>
      </c>
    </row>
    <row r="1667" spans="1:5" x14ac:dyDescent="0.25">
      <c r="A1667" t="s">
        <v>53</v>
      </c>
      <c r="B1667" t="s">
        <v>69</v>
      </c>
      <c r="C1667" t="s">
        <v>205</v>
      </c>
      <c r="D1667" t="s">
        <v>201</v>
      </c>
      <c r="E1667">
        <v>14</v>
      </c>
    </row>
    <row r="1668" spans="1:5" x14ac:dyDescent="0.25">
      <c r="A1668" t="s">
        <v>53</v>
      </c>
      <c r="B1668" t="s">
        <v>69</v>
      </c>
      <c r="C1668" t="s">
        <v>205</v>
      </c>
      <c r="D1668" t="s">
        <v>202</v>
      </c>
      <c r="E1668">
        <v>291</v>
      </c>
    </row>
    <row r="1669" spans="1:5" x14ac:dyDescent="0.25">
      <c r="A1669" t="s">
        <v>53</v>
      </c>
      <c r="B1669" t="s">
        <v>69</v>
      </c>
      <c r="C1669" t="s">
        <v>205</v>
      </c>
      <c r="D1669" t="s">
        <v>202</v>
      </c>
      <c r="E1669">
        <v>10</v>
      </c>
    </row>
    <row r="1670" spans="1:5" x14ac:dyDescent="0.25">
      <c r="A1670" t="s">
        <v>53</v>
      </c>
      <c r="B1670" t="s">
        <v>69</v>
      </c>
      <c r="C1670" t="s">
        <v>205</v>
      </c>
      <c r="D1670" t="s">
        <v>203</v>
      </c>
      <c r="E1670">
        <v>122</v>
      </c>
    </row>
    <row r="1671" spans="1:5" x14ac:dyDescent="0.25">
      <c r="A1671" t="s">
        <v>53</v>
      </c>
      <c r="B1671" t="s">
        <v>69</v>
      </c>
      <c r="C1671" t="s">
        <v>205</v>
      </c>
      <c r="D1671" t="s">
        <v>203</v>
      </c>
      <c r="E1671">
        <v>6</v>
      </c>
    </row>
    <row r="1672" spans="1:5" x14ac:dyDescent="0.25">
      <c r="A1672" t="s">
        <v>53</v>
      </c>
      <c r="B1672" t="s">
        <v>69</v>
      </c>
      <c r="C1672" t="s">
        <v>205</v>
      </c>
      <c r="D1672" t="s">
        <v>204</v>
      </c>
      <c r="E1672">
        <v>156</v>
      </c>
    </row>
    <row r="1673" spans="1:5" x14ac:dyDescent="0.25">
      <c r="A1673" t="s">
        <v>53</v>
      </c>
      <c r="B1673" t="s">
        <v>69</v>
      </c>
      <c r="C1673" t="s">
        <v>205</v>
      </c>
      <c r="D1673" t="s">
        <v>204</v>
      </c>
      <c r="E1673">
        <v>2</v>
      </c>
    </row>
    <row r="1674" spans="1:5" x14ac:dyDescent="0.25">
      <c r="A1674" t="s">
        <v>53</v>
      </c>
      <c r="B1674" t="s">
        <v>68</v>
      </c>
      <c r="C1674" t="s">
        <v>199</v>
      </c>
      <c r="D1674" t="s">
        <v>200</v>
      </c>
      <c r="E1674">
        <v>76</v>
      </c>
    </row>
    <row r="1675" spans="1:5" x14ac:dyDescent="0.25">
      <c r="A1675" t="s">
        <v>53</v>
      </c>
      <c r="B1675" t="s">
        <v>68</v>
      </c>
      <c r="C1675" t="s">
        <v>199</v>
      </c>
      <c r="D1675" t="s">
        <v>200</v>
      </c>
      <c r="E1675">
        <v>6</v>
      </c>
    </row>
    <row r="1676" spans="1:5" x14ac:dyDescent="0.25">
      <c r="A1676" t="s">
        <v>53</v>
      </c>
      <c r="B1676" t="s">
        <v>68</v>
      </c>
      <c r="C1676" t="s">
        <v>199</v>
      </c>
      <c r="D1676" t="s">
        <v>201</v>
      </c>
      <c r="E1676">
        <v>112</v>
      </c>
    </row>
    <row r="1677" spans="1:5" x14ac:dyDescent="0.25">
      <c r="A1677" t="s">
        <v>53</v>
      </c>
      <c r="B1677" t="s">
        <v>68</v>
      </c>
      <c r="C1677" t="s">
        <v>199</v>
      </c>
      <c r="D1677" t="s">
        <v>201</v>
      </c>
      <c r="E1677">
        <v>2</v>
      </c>
    </row>
    <row r="1678" spans="1:5" x14ac:dyDescent="0.25">
      <c r="A1678" t="s">
        <v>53</v>
      </c>
      <c r="B1678" t="s">
        <v>68</v>
      </c>
      <c r="C1678" t="s">
        <v>199</v>
      </c>
      <c r="D1678" t="s">
        <v>202</v>
      </c>
      <c r="E1678">
        <v>95</v>
      </c>
    </row>
    <row r="1679" spans="1:5" x14ac:dyDescent="0.25">
      <c r="A1679" t="s">
        <v>53</v>
      </c>
      <c r="B1679" t="s">
        <v>68</v>
      </c>
      <c r="C1679" t="s">
        <v>199</v>
      </c>
      <c r="D1679" t="s">
        <v>203</v>
      </c>
      <c r="E1679">
        <v>30</v>
      </c>
    </row>
    <row r="1680" spans="1:5" x14ac:dyDescent="0.25">
      <c r="A1680" t="s">
        <v>53</v>
      </c>
      <c r="B1680" t="s">
        <v>68</v>
      </c>
      <c r="C1680" t="s">
        <v>199</v>
      </c>
      <c r="D1680" t="s">
        <v>204</v>
      </c>
      <c r="E1680">
        <v>21</v>
      </c>
    </row>
    <row r="1681" spans="1:5" x14ac:dyDescent="0.25">
      <c r="A1681" t="s">
        <v>53</v>
      </c>
      <c r="B1681" t="s">
        <v>68</v>
      </c>
      <c r="C1681" t="s">
        <v>205</v>
      </c>
      <c r="D1681" t="s">
        <v>200</v>
      </c>
      <c r="E1681">
        <v>65</v>
      </c>
    </row>
    <row r="1682" spans="1:5" x14ac:dyDescent="0.25">
      <c r="A1682" t="s">
        <v>53</v>
      </c>
      <c r="B1682" t="s">
        <v>68</v>
      </c>
      <c r="C1682" t="s">
        <v>205</v>
      </c>
      <c r="D1682" t="s">
        <v>201</v>
      </c>
      <c r="E1682">
        <v>127</v>
      </c>
    </row>
    <row r="1683" spans="1:5" x14ac:dyDescent="0.25">
      <c r="A1683" t="s">
        <v>53</v>
      </c>
      <c r="B1683" t="s">
        <v>68</v>
      </c>
      <c r="C1683" t="s">
        <v>205</v>
      </c>
      <c r="D1683" t="s">
        <v>202</v>
      </c>
      <c r="E1683">
        <v>128</v>
      </c>
    </row>
    <row r="1684" spans="1:5" x14ac:dyDescent="0.25">
      <c r="A1684" t="s">
        <v>53</v>
      </c>
      <c r="B1684" t="s">
        <v>68</v>
      </c>
      <c r="C1684" t="s">
        <v>205</v>
      </c>
      <c r="D1684" t="s">
        <v>203</v>
      </c>
      <c r="E1684">
        <v>41</v>
      </c>
    </row>
    <row r="1685" spans="1:5" x14ac:dyDescent="0.25">
      <c r="A1685" t="s">
        <v>53</v>
      </c>
      <c r="B1685" t="s">
        <v>68</v>
      </c>
      <c r="C1685" t="s">
        <v>205</v>
      </c>
      <c r="D1685" t="s">
        <v>204</v>
      </c>
      <c r="E1685">
        <v>20</v>
      </c>
    </row>
    <row r="1686" spans="1:5" x14ac:dyDescent="0.25">
      <c r="A1686" t="s">
        <v>52</v>
      </c>
      <c r="B1686" t="s">
        <v>73</v>
      </c>
      <c r="C1686" t="s">
        <v>205</v>
      </c>
      <c r="D1686" t="s">
        <v>202</v>
      </c>
      <c r="E1686">
        <v>1</v>
      </c>
    </row>
    <row r="1687" spans="1:5" x14ac:dyDescent="0.25">
      <c r="A1687" t="s">
        <v>52</v>
      </c>
      <c r="B1687" t="s">
        <v>73</v>
      </c>
      <c r="C1687" t="s">
        <v>205</v>
      </c>
      <c r="D1687" t="s">
        <v>204</v>
      </c>
      <c r="E1687">
        <v>2</v>
      </c>
    </row>
    <row r="1688" spans="1:5" x14ac:dyDescent="0.25">
      <c r="A1688" t="s">
        <v>52</v>
      </c>
      <c r="B1688" t="s">
        <v>191</v>
      </c>
      <c r="C1688" t="s">
        <v>199</v>
      </c>
      <c r="D1688" t="s">
        <v>201</v>
      </c>
      <c r="E1688">
        <v>1</v>
      </c>
    </row>
    <row r="1689" spans="1:5" x14ac:dyDescent="0.25">
      <c r="A1689" t="s">
        <v>52</v>
      </c>
      <c r="B1689" t="s">
        <v>72</v>
      </c>
      <c r="C1689" t="s">
        <v>199</v>
      </c>
      <c r="D1689" t="s">
        <v>200</v>
      </c>
      <c r="E1689">
        <v>75</v>
      </c>
    </row>
    <row r="1690" spans="1:5" x14ac:dyDescent="0.25">
      <c r="A1690" t="s">
        <v>52</v>
      </c>
      <c r="B1690" t="s">
        <v>72</v>
      </c>
      <c r="C1690" t="s">
        <v>199</v>
      </c>
      <c r="D1690" t="s">
        <v>200</v>
      </c>
      <c r="E1690">
        <v>4</v>
      </c>
    </row>
    <row r="1691" spans="1:5" x14ac:dyDescent="0.25">
      <c r="A1691" t="s">
        <v>52</v>
      </c>
      <c r="B1691" t="s">
        <v>72</v>
      </c>
      <c r="C1691" t="s">
        <v>199</v>
      </c>
      <c r="D1691" t="s">
        <v>201</v>
      </c>
      <c r="E1691">
        <v>124</v>
      </c>
    </row>
    <row r="1692" spans="1:5" x14ac:dyDescent="0.25">
      <c r="A1692" t="s">
        <v>52</v>
      </c>
      <c r="B1692" t="s">
        <v>72</v>
      </c>
      <c r="C1692" t="s">
        <v>199</v>
      </c>
      <c r="D1692" t="s">
        <v>201</v>
      </c>
      <c r="E1692">
        <v>4</v>
      </c>
    </row>
    <row r="1693" spans="1:5" x14ac:dyDescent="0.25">
      <c r="A1693" t="s">
        <v>52</v>
      </c>
      <c r="B1693" t="s">
        <v>72</v>
      </c>
      <c r="C1693" t="s">
        <v>199</v>
      </c>
      <c r="D1693" t="s">
        <v>202</v>
      </c>
      <c r="E1693">
        <v>315</v>
      </c>
    </row>
    <row r="1694" spans="1:5" x14ac:dyDescent="0.25">
      <c r="A1694" t="s">
        <v>52</v>
      </c>
      <c r="B1694" t="s">
        <v>72</v>
      </c>
      <c r="C1694" t="s">
        <v>199</v>
      </c>
      <c r="D1694" t="s">
        <v>202</v>
      </c>
      <c r="E1694">
        <v>14</v>
      </c>
    </row>
    <row r="1695" spans="1:5" x14ac:dyDescent="0.25">
      <c r="A1695" t="s">
        <v>52</v>
      </c>
      <c r="B1695" t="s">
        <v>72</v>
      </c>
      <c r="C1695" t="s">
        <v>199</v>
      </c>
      <c r="D1695" t="s">
        <v>202</v>
      </c>
      <c r="E1695">
        <v>3</v>
      </c>
    </row>
    <row r="1696" spans="1:5" x14ac:dyDescent="0.25">
      <c r="A1696" t="s">
        <v>52</v>
      </c>
      <c r="B1696" t="s">
        <v>72</v>
      </c>
      <c r="C1696" t="s">
        <v>199</v>
      </c>
      <c r="D1696" t="s">
        <v>203</v>
      </c>
      <c r="E1696">
        <v>180</v>
      </c>
    </row>
    <row r="1697" spans="1:5" x14ac:dyDescent="0.25">
      <c r="A1697" t="s">
        <v>52</v>
      </c>
      <c r="B1697" t="s">
        <v>72</v>
      </c>
      <c r="C1697" t="s">
        <v>199</v>
      </c>
      <c r="D1697" t="s">
        <v>203</v>
      </c>
      <c r="E1697">
        <v>10</v>
      </c>
    </row>
    <row r="1698" spans="1:5" x14ac:dyDescent="0.25">
      <c r="A1698" t="s">
        <v>52</v>
      </c>
      <c r="B1698" t="s">
        <v>72</v>
      </c>
      <c r="C1698" t="s">
        <v>199</v>
      </c>
      <c r="D1698" t="s">
        <v>204</v>
      </c>
      <c r="E1698">
        <v>207</v>
      </c>
    </row>
    <row r="1699" spans="1:5" x14ac:dyDescent="0.25">
      <c r="A1699" t="s">
        <v>52</v>
      </c>
      <c r="B1699" t="s">
        <v>72</v>
      </c>
      <c r="C1699" t="s">
        <v>199</v>
      </c>
      <c r="D1699" t="s">
        <v>204</v>
      </c>
      <c r="E1699">
        <v>8</v>
      </c>
    </row>
    <row r="1700" spans="1:5" x14ac:dyDescent="0.25">
      <c r="A1700" t="s">
        <v>52</v>
      </c>
      <c r="B1700" t="s">
        <v>72</v>
      </c>
      <c r="C1700" t="s">
        <v>205</v>
      </c>
      <c r="D1700" t="s">
        <v>200</v>
      </c>
      <c r="E1700">
        <v>67</v>
      </c>
    </row>
    <row r="1701" spans="1:5" x14ac:dyDescent="0.25">
      <c r="A1701" t="s">
        <v>52</v>
      </c>
      <c r="B1701" t="s">
        <v>72</v>
      </c>
      <c r="C1701" t="s">
        <v>205</v>
      </c>
      <c r="D1701" t="s">
        <v>201</v>
      </c>
      <c r="E1701">
        <v>124</v>
      </c>
    </row>
    <row r="1702" spans="1:5" x14ac:dyDescent="0.25">
      <c r="A1702" t="s">
        <v>52</v>
      </c>
      <c r="B1702" t="s">
        <v>72</v>
      </c>
      <c r="C1702" t="s">
        <v>205</v>
      </c>
      <c r="D1702" t="s">
        <v>201</v>
      </c>
      <c r="E1702">
        <v>4</v>
      </c>
    </row>
    <row r="1703" spans="1:5" x14ac:dyDescent="0.25">
      <c r="A1703" t="s">
        <v>52</v>
      </c>
      <c r="B1703" t="s">
        <v>72</v>
      </c>
      <c r="C1703" t="s">
        <v>205</v>
      </c>
      <c r="D1703" t="s">
        <v>202</v>
      </c>
      <c r="E1703">
        <v>296</v>
      </c>
    </row>
    <row r="1704" spans="1:5" x14ac:dyDescent="0.25">
      <c r="A1704" t="s">
        <v>52</v>
      </c>
      <c r="B1704" t="s">
        <v>72</v>
      </c>
      <c r="C1704" t="s">
        <v>205</v>
      </c>
      <c r="D1704" t="s">
        <v>202</v>
      </c>
      <c r="E1704">
        <v>8</v>
      </c>
    </row>
    <row r="1705" spans="1:5" x14ac:dyDescent="0.25">
      <c r="A1705" t="s">
        <v>52</v>
      </c>
      <c r="B1705" t="s">
        <v>72</v>
      </c>
      <c r="C1705" t="s">
        <v>205</v>
      </c>
      <c r="D1705" t="s">
        <v>203</v>
      </c>
      <c r="E1705">
        <v>189</v>
      </c>
    </row>
    <row r="1706" spans="1:5" x14ac:dyDescent="0.25">
      <c r="A1706" t="s">
        <v>52</v>
      </c>
      <c r="B1706" t="s">
        <v>72</v>
      </c>
      <c r="C1706" t="s">
        <v>205</v>
      </c>
      <c r="D1706" t="s">
        <v>203</v>
      </c>
      <c r="E1706">
        <v>10</v>
      </c>
    </row>
    <row r="1707" spans="1:5" x14ac:dyDescent="0.25">
      <c r="A1707" t="s">
        <v>52</v>
      </c>
      <c r="B1707" t="s">
        <v>72</v>
      </c>
      <c r="C1707" t="s">
        <v>205</v>
      </c>
      <c r="D1707" t="s">
        <v>204</v>
      </c>
      <c r="E1707">
        <v>166</v>
      </c>
    </row>
    <row r="1708" spans="1:5" x14ac:dyDescent="0.25">
      <c r="A1708" t="s">
        <v>52</v>
      </c>
      <c r="B1708" t="s">
        <v>72</v>
      </c>
      <c r="C1708" t="s">
        <v>205</v>
      </c>
      <c r="D1708" t="s">
        <v>204</v>
      </c>
      <c r="E1708">
        <v>4</v>
      </c>
    </row>
    <row r="1709" spans="1:5" x14ac:dyDescent="0.25">
      <c r="A1709" t="s">
        <v>52</v>
      </c>
      <c r="B1709" t="s">
        <v>71</v>
      </c>
      <c r="C1709" t="s">
        <v>199</v>
      </c>
      <c r="D1709" t="s">
        <v>203</v>
      </c>
      <c r="E1709">
        <v>3</v>
      </c>
    </row>
    <row r="1710" spans="1:5" x14ac:dyDescent="0.25">
      <c r="A1710" t="s">
        <v>52</v>
      </c>
      <c r="B1710" t="s">
        <v>71</v>
      </c>
      <c r="C1710" t="s">
        <v>205</v>
      </c>
      <c r="D1710" t="s">
        <v>202</v>
      </c>
      <c r="E1710">
        <v>5</v>
      </c>
    </row>
    <row r="1711" spans="1:5" x14ac:dyDescent="0.25">
      <c r="A1711" t="s">
        <v>52</v>
      </c>
      <c r="B1711" t="s">
        <v>71</v>
      </c>
      <c r="C1711" t="s">
        <v>205</v>
      </c>
      <c r="D1711" t="s">
        <v>203</v>
      </c>
      <c r="E1711">
        <v>1</v>
      </c>
    </row>
    <row r="1712" spans="1:5" x14ac:dyDescent="0.25">
      <c r="A1712" t="s">
        <v>52</v>
      </c>
      <c r="B1712" t="s">
        <v>71</v>
      </c>
      <c r="C1712" t="s">
        <v>205</v>
      </c>
      <c r="D1712" t="s">
        <v>204</v>
      </c>
      <c r="E1712">
        <v>1</v>
      </c>
    </row>
    <row r="1713" spans="1:5" x14ac:dyDescent="0.25">
      <c r="A1713" t="s">
        <v>52</v>
      </c>
      <c r="B1713" t="s">
        <v>70</v>
      </c>
      <c r="C1713" t="s">
        <v>199</v>
      </c>
      <c r="D1713" t="s">
        <v>200</v>
      </c>
      <c r="E1713">
        <v>1</v>
      </c>
    </row>
    <row r="1714" spans="1:5" x14ac:dyDescent="0.25">
      <c r="A1714" t="s">
        <v>52</v>
      </c>
      <c r="B1714" t="s">
        <v>70</v>
      </c>
      <c r="C1714" t="s">
        <v>199</v>
      </c>
      <c r="D1714" t="s">
        <v>202</v>
      </c>
      <c r="E1714">
        <v>2</v>
      </c>
    </row>
    <row r="1715" spans="1:5" x14ac:dyDescent="0.25">
      <c r="A1715" t="s">
        <v>52</v>
      </c>
      <c r="B1715" t="s">
        <v>70</v>
      </c>
      <c r="C1715" t="s">
        <v>205</v>
      </c>
      <c r="D1715" t="s">
        <v>201</v>
      </c>
      <c r="E1715">
        <v>1</v>
      </c>
    </row>
    <row r="1716" spans="1:5" x14ac:dyDescent="0.25">
      <c r="A1716" t="s">
        <v>52</v>
      </c>
      <c r="B1716" t="s">
        <v>70</v>
      </c>
      <c r="C1716" t="s">
        <v>205</v>
      </c>
      <c r="D1716" t="s">
        <v>202</v>
      </c>
      <c r="E1716">
        <v>2</v>
      </c>
    </row>
    <row r="1717" spans="1:5" x14ac:dyDescent="0.25">
      <c r="A1717" t="s">
        <v>52</v>
      </c>
      <c r="B1717" t="s">
        <v>70</v>
      </c>
      <c r="C1717" t="s">
        <v>205</v>
      </c>
      <c r="D1717" t="s">
        <v>203</v>
      </c>
      <c r="E1717">
        <v>2</v>
      </c>
    </row>
    <row r="1718" spans="1:5" x14ac:dyDescent="0.25">
      <c r="A1718" t="s">
        <v>52</v>
      </c>
      <c r="B1718" t="s">
        <v>70</v>
      </c>
      <c r="C1718" t="s">
        <v>205</v>
      </c>
      <c r="D1718" t="s">
        <v>204</v>
      </c>
      <c r="E1718">
        <v>2</v>
      </c>
    </row>
    <row r="1719" spans="1:5" x14ac:dyDescent="0.25">
      <c r="A1719" t="s">
        <v>52</v>
      </c>
      <c r="B1719" t="s">
        <v>69</v>
      </c>
      <c r="C1719" t="s">
        <v>199</v>
      </c>
      <c r="D1719" t="s">
        <v>200</v>
      </c>
      <c r="E1719">
        <v>2</v>
      </c>
    </row>
    <row r="1720" spans="1:5" x14ac:dyDescent="0.25">
      <c r="A1720" t="s">
        <v>52</v>
      </c>
      <c r="B1720" t="s">
        <v>69</v>
      </c>
      <c r="C1720" t="s">
        <v>199</v>
      </c>
      <c r="D1720" t="s">
        <v>201</v>
      </c>
      <c r="E1720">
        <v>14</v>
      </c>
    </row>
    <row r="1721" spans="1:5" x14ac:dyDescent="0.25">
      <c r="A1721" t="s">
        <v>52</v>
      </c>
      <c r="B1721" t="s">
        <v>69</v>
      </c>
      <c r="C1721" t="s">
        <v>199</v>
      </c>
      <c r="D1721" t="s">
        <v>202</v>
      </c>
      <c r="E1721">
        <v>59</v>
      </c>
    </row>
    <row r="1722" spans="1:5" x14ac:dyDescent="0.25">
      <c r="A1722" t="s">
        <v>52</v>
      </c>
      <c r="B1722" t="s">
        <v>69</v>
      </c>
      <c r="C1722" t="s">
        <v>199</v>
      </c>
      <c r="D1722" t="s">
        <v>202</v>
      </c>
      <c r="E1722">
        <v>2</v>
      </c>
    </row>
    <row r="1723" spans="1:5" x14ac:dyDescent="0.25">
      <c r="A1723" t="s">
        <v>52</v>
      </c>
      <c r="B1723" t="s">
        <v>69</v>
      </c>
      <c r="C1723" t="s">
        <v>199</v>
      </c>
      <c r="D1723" t="s">
        <v>203</v>
      </c>
      <c r="E1723">
        <v>58</v>
      </c>
    </row>
    <row r="1724" spans="1:5" x14ac:dyDescent="0.25">
      <c r="A1724" t="s">
        <v>52</v>
      </c>
      <c r="B1724" t="s">
        <v>69</v>
      </c>
      <c r="C1724" t="s">
        <v>199</v>
      </c>
      <c r="D1724" t="s">
        <v>204</v>
      </c>
      <c r="E1724">
        <v>34</v>
      </c>
    </row>
    <row r="1725" spans="1:5" x14ac:dyDescent="0.25">
      <c r="A1725" t="s">
        <v>52</v>
      </c>
      <c r="B1725" t="s">
        <v>69</v>
      </c>
      <c r="C1725" t="s">
        <v>205</v>
      </c>
      <c r="D1725" t="s">
        <v>200</v>
      </c>
      <c r="E1725">
        <v>9</v>
      </c>
    </row>
    <row r="1726" spans="1:5" x14ac:dyDescent="0.25">
      <c r="A1726" t="s">
        <v>52</v>
      </c>
      <c r="B1726" t="s">
        <v>69</v>
      </c>
      <c r="C1726" t="s">
        <v>205</v>
      </c>
      <c r="D1726" t="s">
        <v>201</v>
      </c>
      <c r="E1726">
        <v>22</v>
      </c>
    </row>
    <row r="1727" spans="1:5" x14ac:dyDescent="0.25">
      <c r="A1727" t="s">
        <v>52</v>
      </c>
      <c r="B1727" t="s">
        <v>69</v>
      </c>
      <c r="C1727" t="s">
        <v>205</v>
      </c>
      <c r="D1727" t="s">
        <v>202</v>
      </c>
      <c r="E1727">
        <v>87</v>
      </c>
    </row>
    <row r="1728" spans="1:5" x14ac:dyDescent="0.25">
      <c r="A1728" t="s">
        <v>52</v>
      </c>
      <c r="B1728" t="s">
        <v>69</v>
      </c>
      <c r="C1728" t="s">
        <v>205</v>
      </c>
      <c r="D1728" t="s">
        <v>203</v>
      </c>
      <c r="E1728">
        <v>59</v>
      </c>
    </row>
    <row r="1729" spans="1:5" x14ac:dyDescent="0.25">
      <c r="A1729" t="s">
        <v>52</v>
      </c>
      <c r="B1729" t="s">
        <v>69</v>
      </c>
      <c r="C1729" t="s">
        <v>205</v>
      </c>
      <c r="D1729" t="s">
        <v>203</v>
      </c>
      <c r="E1729">
        <v>2</v>
      </c>
    </row>
    <row r="1730" spans="1:5" x14ac:dyDescent="0.25">
      <c r="A1730" t="s">
        <v>52</v>
      </c>
      <c r="B1730" t="s">
        <v>69</v>
      </c>
      <c r="C1730" t="s">
        <v>205</v>
      </c>
      <c r="D1730" t="s">
        <v>204</v>
      </c>
      <c r="E1730">
        <v>51</v>
      </c>
    </row>
    <row r="1731" spans="1:5" x14ac:dyDescent="0.25">
      <c r="A1731" t="s">
        <v>52</v>
      </c>
      <c r="B1731" t="s">
        <v>68</v>
      </c>
      <c r="C1731" t="s">
        <v>199</v>
      </c>
      <c r="D1731" t="s">
        <v>200</v>
      </c>
      <c r="E1731">
        <v>17</v>
      </c>
    </row>
    <row r="1732" spans="1:5" x14ac:dyDescent="0.25">
      <c r="A1732" t="s">
        <v>52</v>
      </c>
      <c r="B1732" t="s">
        <v>68</v>
      </c>
      <c r="C1732" t="s">
        <v>199</v>
      </c>
      <c r="D1732" t="s">
        <v>201</v>
      </c>
      <c r="E1732">
        <v>39</v>
      </c>
    </row>
    <row r="1733" spans="1:5" x14ac:dyDescent="0.25">
      <c r="A1733" t="s">
        <v>52</v>
      </c>
      <c r="B1733" t="s">
        <v>68</v>
      </c>
      <c r="C1733" t="s">
        <v>199</v>
      </c>
      <c r="D1733" t="s">
        <v>202</v>
      </c>
      <c r="E1733">
        <v>93</v>
      </c>
    </row>
    <row r="1734" spans="1:5" x14ac:dyDescent="0.25">
      <c r="A1734" t="s">
        <v>52</v>
      </c>
      <c r="B1734" t="s">
        <v>68</v>
      </c>
      <c r="C1734" t="s">
        <v>199</v>
      </c>
      <c r="D1734" t="s">
        <v>202</v>
      </c>
      <c r="E1734">
        <v>2</v>
      </c>
    </row>
    <row r="1735" spans="1:5" x14ac:dyDescent="0.25">
      <c r="A1735" t="s">
        <v>52</v>
      </c>
      <c r="B1735" t="s">
        <v>68</v>
      </c>
      <c r="C1735" t="s">
        <v>199</v>
      </c>
      <c r="D1735" t="s">
        <v>203</v>
      </c>
      <c r="E1735">
        <v>36</v>
      </c>
    </row>
    <row r="1736" spans="1:5" x14ac:dyDescent="0.25">
      <c r="A1736" t="s">
        <v>52</v>
      </c>
      <c r="B1736" t="s">
        <v>68</v>
      </c>
      <c r="C1736" t="s">
        <v>199</v>
      </c>
      <c r="D1736" t="s">
        <v>204</v>
      </c>
      <c r="E1736">
        <v>20</v>
      </c>
    </row>
    <row r="1737" spans="1:5" x14ac:dyDescent="0.25">
      <c r="A1737" t="s">
        <v>52</v>
      </c>
      <c r="B1737" t="s">
        <v>68</v>
      </c>
      <c r="C1737" t="s">
        <v>205</v>
      </c>
      <c r="D1737" t="s">
        <v>200</v>
      </c>
      <c r="E1737">
        <v>18</v>
      </c>
    </row>
    <row r="1738" spans="1:5" x14ac:dyDescent="0.25">
      <c r="A1738" t="s">
        <v>52</v>
      </c>
      <c r="B1738" t="s">
        <v>68</v>
      </c>
      <c r="C1738" t="s">
        <v>205</v>
      </c>
      <c r="D1738" t="s">
        <v>201</v>
      </c>
      <c r="E1738">
        <v>36</v>
      </c>
    </row>
    <row r="1739" spans="1:5" x14ac:dyDescent="0.25">
      <c r="A1739" t="s">
        <v>52</v>
      </c>
      <c r="B1739" t="s">
        <v>68</v>
      </c>
      <c r="C1739" t="s">
        <v>205</v>
      </c>
      <c r="D1739" t="s">
        <v>201</v>
      </c>
      <c r="E1739">
        <v>2</v>
      </c>
    </row>
    <row r="1740" spans="1:5" x14ac:dyDescent="0.25">
      <c r="A1740" t="s">
        <v>52</v>
      </c>
      <c r="B1740" t="s">
        <v>68</v>
      </c>
      <c r="C1740" t="s">
        <v>205</v>
      </c>
      <c r="D1740" t="s">
        <v>202</v>
      </c>
      <c r="E1740">
        <v>81</v>
      </c>
    </row>
    <row r="1741" spans="1:5" x14ac:dyDescent="0.25">
      <c r="A1741" t="s">
        <v>52</v>
      </c>
      <c r="B1741" t="s">
        <v>68</v>
      </c>
      <c r="C1741" t="s">
        <v>205</v>
      </c>
      <c r="D1741" t="s">
        <v>203</v>
      </c>
      <c r="E1741">
        <v>56</v>
      </c>
    </row>
    <row r="1742" spans="1:5" x14ac:dyDescent="0.25">
      <c r="A1742" t="s">
        <v>52</v>
      </c>
      <c r="B1742" t="s">
        <v>68</v>
      </c>
      <c r="C1742" t="s">
        <v>205</v>
      </c>
      <c r="D1742" t="s">
        <v>204</v>
      </c>
      <c r="E1742">
        <v>23</v>
      </c>
    </row>
    <row r="1743" spans="1:5" x14ac:dyDescent="0.25">
      <c r="A1743" t="s">
        <v>51</v>
      </c>
      <c r="B1743" t="s">
        <v>73</v>
      </c>
      <c r="C1743" t="s">
        <v>199</v>
      </c>
      <c r="D1743" t="s">
        <v>202</v>
      </c>
      <c r="E1743">
        <v>1</v>
      </c>
    </row>
    <row r="1744" spans="1:5" x14ac:dyDescent="0.25">
      <c r="A1744" t="s">
        <v>51</v>
      </c>
      <c r="B1744" t="s">
        <v>73</v>
      </c>
      <c r="C1744" t="s">
        <v>205</v>
      </c>
      <c r="D1744" t="s">
        <v>200</v>
      </c>
      <c r="E1744">
        <v>1</v>
      </c>
    </row>
    <row r="1745" spans="1:5" x14ac:dyDescent="0.25">
      <c r="A1745" t="s">
        <v>51</v>
      </c>
      <c r="B1745" t="s">
        <v>73</v>
      </c>
      <c r="C1745" t="s">
        <v>205</v>
      </c>
      <c r="D1745" t="s">
        <v>201</v>
      </c>
      <c r="E1745">
        <v>1</v>
      </c>
    </row>
    <row r="1746" spans="1:5" x14ac:dyDescent="0.25">
      <c r="A1746" t="s">
        <v>51</v>
      </c>
      <c r="B1746" t="s">
        <v>73</v>
      </c>
      <c r="C1746" t="s">
        <v>205</v>
      </c>
      <c r="D1746" t="s">
        <v>202</v>
      </c>
      <c r="E1746">
        <v>2</v>
      </c>
    </row>
    <row r="1747" spans="1:5" x14ac:dyDescent="0.25">
      <c r="A1747" t="s">
        <v>51</v>
      </c>
      <c r="B1747" t="s">
        <v>73</v>
      </c>
      <c r="C1747" t="s">
        <v>205</v>
      </c>
      <c r="D1747" t="s">
        <v>203</v>
      </c>
      <c r="E1747">
        <v>1</v>
      </c>
    </row>
    <row r="1748" spans="1:5" x14ac:dyDescent="0.25">
      <c r="A1748" t="s">
        <v>51</v>
      </c>
      <c r="B1748" t="s">
        <v>73</v>
      </c>
      <c r="C1748" t="s">
        <v>205</v>
      </c>
      <c r="D1748" t="s">
        <v>204</v>
      </c>
      <c r="E1748">
        <v>1</v>
      </c>
    </row>
    <row r="1749" spans="1:5" x14ac:dyDescent="0.25">
      <c r="A1749" t="s">
        <v>51</v>
      </c>
      <c r="B1749" t="s">
        <v>72</v>
      </c>
      <c r="C1749" t="s">
        <v>199</v>
      </c>
      <c r="D1749" t="s">
        <v>200</v>
      </c>
      <c r="E1749">
        <v>28</v>
      </c>
    </row>
    <row r="1750" spans="1:5" x14ac:dyDescent="0.25">
      <c r="A1750" t="s">
        <v>51</v>
      </c>
      <c r="B1750" t="s">
        <v>72</v>
      </c>
      <c r="C1750" t="s">
        <v>199</v>
      </c>
      <c r="D1750" t="s">
        <v>200</v>
      </c>
      <c r="E1750">
        <v>2</v>
      </c>
    </row>
    <row r="1751" spans="1:5" x14ac:dyDescent="0.25">
      <c r="A1751" t="s">
        <v>51</v>
      </c>
      <c r="B1751" t="s">
        <v>72</v>
      </c>
      <c r="C1751" t="s">
        <v>199</v>
      </c>
      <c r="D1751" t="s">
        <v>201</v>
      </c>
      <c r="E1751">
        <v>49</v>
      </c>
    </row>
    <row r="1752" spans="1:5" x14ac:dyDescent="0.25">
      <c r="A1752" t="s">
        <v>51</v>
      </c>
      <c r="B1752" t="s">
        <v>72</v>
      </c>
      <c r="C1752" t="s">
        <v>199</v>
      </c>
      <c r="D1752" t="s">
        <v>202</v>
      </c>
      <c r="E1752">
        <v>110</v>
      </c>
    </row>
    <row r="1753" spans="1:5" x14ac:dyDescent="0.25">
      <c r="A1753" t="s">
        <v>51</v>
      </c>
      <c r="B1753" t="s">
        <v>72</v>
      </c>
      <c r="C1753" t="s">
        <v>199</v>
      </c>
      <c r="D1753" t="s">
        <v>203</v>
      </c>
      <c r="E1753">
        <v>67</v>
      </c>
    </row>
    <row r="1754" spans="1:5" x14ac:dyDescent="0.25">
      <c r="A1754" t="s">
        <v>51</v>
      </c>
      <c r="B1754" t="s">
        <v>72</v>
      </c>
      <c r="C1754" t="s">
        <v>199</v>
      </c>
      <c r="D1754" t="s">
        <v>204</v>
      </c>
      <c r="E1754">
        <v>66</v>
      </c>
    </row>
    <row r="1755" spans="1:5" x14ac:dyDescent="0.25">
      <c r="A1755" t="s">
        <v>51</v>
      </c>
      <c r="B1755" t="s">
        <v>72</v>
      </c>
      <c r="C1755" t="s">
        <v>205</v>
      </c>
      <c r="D1755" t="s">
        <v>200</v>
      </c>
      <c r="E1755">
        <v>17</v>
      </c>
    </row>
    <row r="1756" spans="1:5" x14ac:dyDescent="0.25">
      <c r="A1756" t="s">
        <v>51</v>
      </c>
      <c r="B1756" t="s">
        <v>72</v>
      </c>
      <c r="C1756" t="s">
        <v>205</v>
      </c>
      <c r="D1756" t="s">
        <v>201</v>
      </c>
      <c r="E1756">
        <v>35</v>
      </c>
    </row>
    <row r="1757" spans="1:5" x14ac:dyDescent="0.25">
      <c r="A1757" t="s">
        <v>51</v>
      </c>
      <c r="B1757" t="s">
        <v>72</v>
      </c>
      <c r="C1757" t="s">
        <v>205</v>
      </c>
      <c r="D1757" t="s">
        <v>202</v>
      </c>
      <c r="E1757">
        <v>108</v>
      </c>
    </row>
    <row r="1758" spans="1:5" x14ac:dyDescent="0.25">
      <c r="A1758" t="s">
        <v>51</v>
      </c>
      <c r="B1758" t="s">
        <v>72</v>
      </c>
      <c r="C1758" t="s">
        <v>205</v>
      </c>
      <c r="D1758" t="s">
        <v>203</v>
      </c>
      <c r="E1758">
        <v>45</v>
      </c>
    </row>
    <row r="1759" spans="1:5" x14ac:dyDescent="0.25">
      <c r="A1759" t="s">
        <v>51</v>
      </c>
      <c r="B1759" t="s">
        <v>72</v>
      </c>
      <c r="C1759" t="s">
        <v>205</v>
      </c>
      <c r="D1759" t="s">
        <v>204</v>
      </c>
      <c r="E1759">
        <v>55</v>
      </c>
    </row>
    <row r="1760" spans="1:5" x14ac:dyDescent="0.25">
      <c r="A1760" t="s">
        <v>51</v>
      </c>
      <c r="B1760" t="s">
        <v>71</v>
      </c>
      <c r="C1760" t="s">
        <v>199</v>
      </c>
      <c r="D1760" t="s">
        <v>201</v>
      </c>
      <c r="E1760">
        <v>1</v>
      </c>
    </row>
    <row r="1761" spans="1:5" x14ac:dyDescent="0.25">
      <c r="A1761" t="s">
        <v>51</v>
      </c>
      <c r="B1761" t="s">
        <v>71</v>
      </c>
      <c r="C1761" t="s">
        <v>199</v>
      </c>
      <c r="D1761" t="s">
        <v>202</v>
      </c>
      <c r="E1761">
        <v>1</v>
      </c>
    </row>
    <row r="1762" spans="1:5" x14ac:dyDescent="0.25">
      <c r="A1762" t="s">
        <v>51</v>
      </c>
      <c r="B1762" t="s">
        <v>71</v>
      </c>
      <c r="C1762" t="s">
        <v>205</v>
      </c>
      <c r="D1762" t="s">
        <v>202</v>
      </c>
      <c r="E1762">
        <v>1</v>
      </c>
    </row>
    <row r="1763" spans="1:5" x14ac:dyDescent="0.25">
      <c r="A1763" t="s">
        <v>51</v>
      </c>
      <c r="B1763" t="s">
        <v>70</v>
      </c>
      <c r="C1763" t="s">
        <v>199</v>
      </c>
      <c r="D1763" t="s">
        <v>201</v>
      </c>
      <c r="E1763">
        <v>1</v>
      </c>
    </row>
    <row r="1764" spans="1:5" x14ac:dyDescent="0.25">
      <c r="A1764" t="s">
        <v>51</v>
      </c>
      <c r="B1764" t="s">
        <v>70</v>
      </c>
      <c r="C1764" t="s">
        <v>199</v>
      </c>
      <c r="D1764" t="s">
        <v>202</v>
      </c>
      <c r="E1764">
        <v>3</v>
      </c>
    </row>
    <row r="1765" spans="1:5" x14ac:dyDescent="0.25">
      <c r="A1765" t="s">
        <v>51</v>
      </c>
      <c r="B1765" t="s">
        <v>70</v>
      </c>
      <c r="C1765" t="s">
        <v>205</v>
      </c>
      <c r="D1765" t="s">
        <v>201</v>
      </c>
      <c r="E1765">
        <v>1</v>
      </c>
    </row>
    <row r="1766" spans="1:5" x14ac:dyDescent="0.25">
      <c r="A1766" t="s">
        <v>51</v>
      </c>
      <c r="B1766" t="s">
        <v>70</v>
      </c>
      <c r="C1766" t="s">
        <v>205</v>
      </c>
      <c r="D1766" t="s">
        <v>203</v>
      </c>
      <c r="E1766">
        <v>1</v>
      </c>
    </row>
    <row r="1767" spans="1:5" x14ac:dyDescent="0.25">
      <c r="A1767" t="s">
        <v>51</v>
      </c>
      <c r="B1767" t="s">
        <v>69</v>
      </c>
      <c r="C1767" t="s">
        <v>199</v>
      </c>
      <c r="D1767" t="s">
        <v>200</v>
      </c>
      <c r="E1767">
        <v>29</v>
      </c>
    </row>
    <row r="1768" spans="1:5" x14ac:dyDescent="0.25">
      <c r="A1768" t="s">
        <v>51</v>
      </c>
      <c r="B1768" t="s">
        <v>69</v>
      </c>
      <c r="C1768" t="s">
        <v>199</v>
      </c>
      <c r="D1768" t="s">
        <v>200</v>
      </c>
      <c r="E1768">
        <v>4</v>
      </c>
    </row>
    <row r="1769" spans="1:5" x14ac:dyDescent="0.25">
      <c r="A1769" t="s">
        <v>51</v>
      </c>
      <c r="B1769" t="s">
        <v>69</v>
      </c>
      <c r="C1769" t="s">
        <v>199</v>
      </c>
      <c r="D1769" t="s">
        <v>201</v>
      </c>
      <c r="E1769">
        <v>98</v>
      </c>
    </row>
    <row r="1770" spans="1:5" x14ac:dyDescent="0.25">
      <c r="A1770" t="s">
        <v>51</v>
      </c>
      <c r="B1770" t="s">
        <v>69</v>
      </c>
      <c r="C1770" t="s">
        <v>199</v>
      </c>
      <c r="D1770" t="s">
        <v>202</v>
      </c>
      <c r="E1770">
        <v>203</v>
      </c>
    </row>
    <row r="1771" spans="1:5" x14ac:dyDescent="0.25">
      <c r="A1771" t="s">
        <v>51</v>
      </c>
      <c r="B1771" t="s">
        <v>69</v>
      </c>
      <c r="C1771" t="s">
        <v>199</v>
      </c>
      <c r="D1771" t="s">
        <v>203</v>
      </c>
      <c r="E1771">
        <v>93</v>
      </c>
    </row>
    <row r="1772" spans="1:5" x14ac:dyDescent="0.25">
      <c r="A1772" t="s">
        <v>51</v>
      </c>
      <c r="B1772" t="s">
        <v>69</v>
      </c>
      <c r="C1772" t="s">
        <v>199</v>
      </c>
      <c r="D1772" t="s">
        <v>203</v>
      </c>
      <c r="E1772">
        <v>4</v>
      </c>
    </row>
    <row r="1773" spans="1:5" x14ac:dyDescent="0.25">
      <c r="A1773" t="s">
        <v>51</v>
      </c>
      <c r="B1773" t="s">
        <v>69</v>
      </c>
      <c r="C1773" t="s">
        <v>199</v>
      </c>
      <c r="D1773" t="s">
        <v>204</v>
      </c>
      <c r="E1773">
        <v>98</v>
      </c>
    </row>
    <row r="1774" spans="1:5" x14ac:dyDescent="0.25">
      <c r="A1774" t="s">
        <v>51</v>
      </c>
      <c r="B1774" t="s">
        <v>69</v>
      </c>
      <c r="C1774" t="s">
        <v>199</v>
      </c>
      <c r="D1774" t="s">
        <v>204</v>
      </c>
      <c r="E1774">
        <v>2</v>
      </c>
    </row>
    <row r="1775" spans="1:5" x14ac:dyDescent="0.25">
      <c r="A1775" t="s">
        <v>51</v>
      </c>
      <c r="B1775" t="s">
        <v>69</v>
      </c>
      <c r="C1775" t="s">
        <v>205</v>
      </c>
      <c r="D1775" t="s">
        <v>200</v>
      </c>
      <c r="E1775">
        <v>42</v>
      </c>
    </row>
    <row r="1776" spans="1:5" x14ac:dyDescent="0.25">
      <c r="A1776" t="s">
        <v>51</v>
      </c>
      <c r="B1776" t="s">
        <v>69</v>
      </c>
      <c r="C1776" t="s">
        <v>205</v>
      </c>
      <c r="D1776" t="s">
        <v>201</v>
      </c>
      <c r="E1776">
        <v>105</v>
      </c>
    </row>
    <row r="1777" spans="1:5" x14ac:dyDescent="0.25">
      <c r="A1777" t="s">
        <v>51</v>
      </c>
      <c r="B1777" t="s">
        <v>69</v>
      </c>
      <c r="C1777" t="s">
        <v>205</v>
      </c>
      <c r="D1777" t="s">
        <v>201</v>
      </c>
      <c r="E1777">
        <v>4</v>
      </c>
    </row>
    <row r="1778" spans="1:5" x14ac:dyDescent="0.25">
      <c r="A1778" t="s">
        <v>51</v>
      </c>
      <c r="B1778" t="s">
        <v>69</v>
      </c>
      <c r="C1778" t="s">
        <v>205</v>
      </c>
      <c r="D1778" t="s">
        <v>202</v>
      </c>
      <c r="E1778">
        <v>198</v>
      </c>
    </row>
    <row r="1779" spans="1:5" x14ac:dyDescent="0.25">
      <c r="A1779" t="s">
        <v>51</v>
      </c>
      <c r="B1779" t="s">
        <v>69</v>
      </c>
      <c r="C1779" t="s">
        <v>205</v>
      </c>
      <c r="D1779" t="s">
        <v>202</v>
      </c>
      <c r="E1779">
        <v>2</v>
      </c>
    </row>
    <row r="1780" spans="1:5" x14ac:dyDescent="0.25">
      <c r="A1780" t="s">
        <v>51</v>
      </c>
      <c r="B1780" t="s">
        <v>69</v>
      </c>
      <c r="C1780" t="s">
        <v>205</v>
      </c>
      <c r="D1780" t="s">
        <v>203</v>
      </c>
      <c r="E1780">
        <v>90</v>
      </c>
    </row>
    <row r="1781" spans="1:5" x14ac:dyDescent="0.25">
      <c r="A1781" t="s">
        <v>51</v>
      </c>
      <c r="B1781" t="s">
        <v>69</v>
      </c>
      <c r="C1781" t="s">
        <v>205</v>
      </c>
      <c r="D1781" t="s">
        <v>203</v>
      </c>
      <c r="E1781">
        <v>4</v>
      </c>
    </row>
    <row r="1782" spans="1:5" x14ac:dyDescent="0.25">
      <c r="A1782" t="s">
        <v>51</v>
      </c>
      <c r="B1782" t="s">
        <v>69</v>
      </c>
      <c r="C1782" t="s">
        <v>205</v>
      </c>
      <c r="D1782" t="s">
        <v>204</v>
      </c>
      <c r="E1782">
        <v>72</v>
      </c>
    </row>
    <row r="1783" spans="1:5" x14ac:dyDescent="0.25">
      <c r="A1783" t="s">
        <v>51</v>
      </c>
      <c r="B1783" t="s">
        <v>68</v>
      </c>
      <c r="C1783" t="s">
        <v>199</v>
      </c>
      <c r="D1783" t="s">
        <v>200</v>
      </c>
      <c r="E1783">
        <v>32</v>
      </c>
    </row>
    <row r="1784" spans="1:5" x14ac:dyDescent="0.25">
      <c r="A1784" t="s">
        <v>51</v>
      </c>
      <c r="B1784" t="s">
        <v>68</v>
      </c>
      <c r="C1784" t="s">
        <v>199</v>
      </c>
      <c r="D1784" t="s">
        <v>201</v>
      </c>
      <c r="E1784">
        <v>85</v>
      </c>
    </row>
    <row r="1785" spans="1:5" x14ac:dyDescent="0.25">
      <c r="A1785" t="s">
        <v>51</v>
      </c>
      <c r="B1785" t="s">
        <v>68</v>
      </c>
      <c r="C1785" t="s">
        <v>199</v>
      </c>
      <c r="D1785" t="s">
        <v>202</v>
      </c>
      <c r="E1785">
        <v>95</v>
      </c>
    </row>
    <row r="1786" spans="1:5" x14ac:dyDescent="0.25">
      <c r="A1786" t="s">
        <v>51</v>
      </c>
      <c r="B1786" t="s">
        <v>68</v>
      </c>
      <c r="C1786" t="s">
        <v>199</v>
      </c>
      <c r="D1786" t="s">
        <v>203</v>
      </c>
      <c r="E1786">
        <v>32</v>
      </c>
    </row>
    <row r="1787" spans="1:5" x14ac:dyDescent="0.25">
      <c r="A1787" t="s">
        <v>51</v>
      </c>
      <c r="B1787" t="s">
        <v>68</v>
      </c>
      <c r="C1787" t="s">
        <v>199</v>
      </c>
      <c r="D1787" t="s">
        <v>203</v>
      </c>
      <c r="E1787">
        <v>2</v>
      </c>
    </row>
    <row r="1788" spans="1:5" x14ac:dyDescent="0.25">
      <c r="A1788" t="s">
        <v>51</v>
      </c>
      <c r="B1788" t="s">
        <v>68</v>
      </c>
      <c r="C1788" t="s">
        <v>199</v>
      </c>
      <c r="D1788" t="s">
        <v>204</v>
      </c>
      <c r="E1788">
        <v>14</v>
      </c>
    </row>
    <row r="1789" spans="1:5" x14ac:dyDescent="0.25">
      <c r="A1789" t="s">
        <v>51</v>
      </c>
      <c r="B1789" t="s">
        <v>68</v>
      </c>
      <c r="C1789" t="s">
        <v>205</v>
      </c>
      <c r="D1789" t="s">
        <v>200</v>
      </c>
      <c r="E1789">
        <v>40</v>
      </c>
    </row>
    <row r="1790" spans="1:5" x14ac:dyDescent="0.25">
      <c r="A1790" t="s">
        <v>51</v>
      </c>
      <c r="B1790" t="s">
        <v>68</v>
      </c>
      <c r="C1790" t="s">
        <v>205</v>
      </c>
      <c r="D1790" t="s">
        <v>201</v>
      </c>
      <c r="E1790">
        <v>59</v>
      </c>
    </row>
    <row r="1791" spans="1:5" x14ac:dyDescent="0.25">
      <c r="A1791" t="s">
        <v>51</v>
      </c>
      <c r="B1791" t="s">
        <v>68</v>
      </c>
      <c r="C1791" t="s">
        <v>205</v>
      </c>
      <c r="D1791" t="s">
        <v>202</v>
      </c>
      <c r="E1791">
        <v>74</v>
      </c>
    </row>
    <row r="1792" spans="1:5" x14ac:dyDescent="0.25">
      <c r="A1792" t="s">
        <v>51</v>
      </c>
      <c r="B1792" t="s">
        <v>68</v>
      </c>
      <c r="C1792" t="s">
        <v>205</v>
      </c>
      <c r="D1792" t="s">
        <v>202</v>
      </c>
      <c r="E1792">
        <v>2</v>
      </c>
    </row>
    <row r="1793" spans="1:5" x14ac:dyDescent="0.25">
      <c r="A1793" t="s">
        <v>51</v>
      </c>
      <c r="B1793" t="s">
        <v>68</v>
      </c>
      <c r="C1793" t="s">
        <v>205</v>
      </c>
      <c r="D1793" t="s">
        <v>203</v>
      </c>
      <c r="E1793">
        <v>37</v>
      </c>
    </row>
    <row r="1794" spans="1:5" x14ac:dyDescent="0.25">
      <c r="A1794" t="s">
        <v>51</v>
      </c>
      <c r="B1794" t="s">
        <v>68</v>
      </c>
      <c r="C1794" t="s">
        <v>205</v>
      </c>
      <c r="D1794" t="s">
        <v>204</v>
      </c>
      <c r="E1794">
        <v>22</v>
      </c>
    </row>
    <row r="1795" spans="1:5" x14ac:dyDescent="0.25">
      <c r="A1795" t="s">
        <v>50</v>
      </c>
      <c r="B1795" t="s">
        <v>73</v>
      </c>
      <c r="C1795" t="s">
        <v>199</v>
      </c>
      <c r="D1795" t="s">
        <v>201</v>
      </c>
      <c r="E1795">
        <v>1</v>
      </c>
    </row>
    <row r="1796" spans="1:5" x14ac:dyDescent="0.25">
      <c r="A1796" t="s">
        <v>50</v>
      </c>
      <c r="B1796" t="s">
        <v>73</v>
      </c>
      <c r="C1796" t="s">
        <v>199</v>
      </c>
      <c r="D1796" t="s">
        <v>202</v>
      </c>
      <c r="E1796">
        <v>1</v>
      </c>
    </row>
    <row r="1797" spans="1:5" x14ac:dyDescent="0.25">
      <c r="A1797" t="s">
        <v>50</v>
      </c>
      <c r="B1797" t="s">
        <v>73</v>
      </c>
      <c r="C1797" t="s">
        <v>205</v>
      </c>
      <c r="D1797" t="s">
        <v>201</v>
      </c>
      <c r="E1797">
        <v>1</v>
      </c>
    </row>
    <row r="1798" spans="1:5" x14ac:dyDescent="0.25">
      <c r="A1798" t="s">
        <v>50</v>
      </c>
      <c r="B1798" t="s">
        <v>73</v>
      </c>
      <c r="C1798" t="s">
        <v>205</v>
      </c>
      <c r="D1798" t="s">
        <v>202</v>
      </c>
      <c r="E1798">
        <v>1</v>
      </c>
    </row>
    <row r="1799" spans="1:5" x14ac:dyDescent="0.25">
      <c r="A1799" t="s">
        <v>50</v>
      </c>
      <c r="B1799" t="s">
        <v>72</v>
      </c>
      <c r="C1799" t="s">
        <v>199</v>
      </c>
      <c r="D1799" t="s">
        <v>200</v>
      </c>
      <c r="E1799">
        <v>8</v>
      </c>
    </row>
    <row r="1800" spans="1:5" x14ac:dyDescent="0.25">
      <c r="A1800" t="s">
        <v>50</v>
      </c>
      <c r="B1800" t="s">
        <v>72</v>
      </c>
      <c r="C1800" t="s">
        <v>199</v>
      </c>
      <c r="D1800" t="s">
        <v>201</v>
      </c>
      <c r="E1800">
        <v>30</v>
      </c>
    </row>
    <row r="1801" spans="1:5" x14ac:dyDescent="0.25">
      <c r="A1801" t="s">
        <v>50</v>
      </c>
      <c r="B1801" t="s">
        <v>72</v>
      </c>
      <c r="C1801" t="s">
        <v>199</v>
      </c>
      <c r="D1801" t="s">
        <v>202</v>
      </c>
      <c r="E1801">
        <v>140</v>
      </c>
    </row>
    <row r="1802" spans="1:5" x14ac:dyDescent="0.25">
      <c r="A1802" t="s">
        <v>50</v>
      </c>
      <c r="B1802" t="s">
        <v>72</v>
      </c>
      <c r="C1802" t="s">
        <v>199</v>
      </c>
      <c r="D1802" t="s">
        <v>202</v>
      </c>
      <c r="E1802">
        <v>2</v>
      </c>
    </row>
    <row r="1803" spans="1:5" x14ac:dyDescent="0.25">
      <c r="A1803" t="s">
        <v>50</v>
      </c>
      <c r="B1803" t="s">
        <v>72</v>
      </c>
      <c r="C1803" t="s">
        <v>199</v>
      </c>
      <c r="D1803" t="s">
        <v>203</v>
      </c>
      <c r="E1803">
        <v>91</v>
      </c>
    </row>
    <row r="1804" spans="1:5" x14ac:dyDescent="0.25">
      <c r="A1804" t="s">
        <v>50</v>
      </c>
      <c r="B1804" t="s">
        <v>72</v>
      </c>
      <c r="C1804" t="s">
        <v>199</v>
      </c>
      <c r="D1804" t="s">
        <v>204</v>
      </c>
      <c r="E1804">
        <v>64</v>
      </c>
    </row>
    <row r="1805" spans="1:5" x14ac:dyDescent="0.25">
      <c r="A1805" t="s">
        <v>50</v>
      </c>
      <c r="B1805" t="s">
        <v>72</v>
      </c>
      <c r="C1805" t="s">
        <v>205</v>
      </c>
      <c r="D1805" t="s">
        <v>200</v>
      </c>
      <c r="E1805">
        <v>9</v>
      </c>
    </row>
    <row r="1806" spans="1:5" x14ac:dyDescent="0.25">
      <c r="A1806" t="s">
        <v>50</v>
      </c>
      <c r="B1806" t="s">
        <v>72</v>
      </c>
      <c r="C1806" t="s">
        <v>205</v>
      </c>
      <c r="D1806" t="s">
        <v>200</v>
      </c>
      <c r="E1806">
        <v>2</v>
      </c>
    </row>
    <row r="1807" spans="1:5" x14ac:dyDescent="0.25">
      <c r="A1807" t="s">
        <v>50</v>
      </c>
      <c r="B1807" t="s">
        <v>72</v>
      </c>
      <c r="C1807" t="s">
        <v>205</v>
      </c>
      <c r="D1807" t="s">
        <v>201</v>
      </c>
      <c r="E1807">
        <v>23</v>
      </c>
    </row>
    <row r="1808" spans="1:5" x14ac:dyDescent="0.25">
      <c r="A1808" t="s">
        <v>50</v>
      </c>
      <c r="B1808" t="s">
        <v>72</v>
      </c>
      <c r="C1808" t="s">
        <v>205</v>
      </c>
      <c r="D1808" t="s">
        <v>202</v>
      </c>
      <c r="E1808">
        <v>65</v>
      </c>
    </row>
    <row r="1809" spans="1:5" x14ac:dyDescent="0.25">
      <c r="A1809" t="s">
        <v>50</v>
      </c>
      <c r="B1809" t="s">
        <v>72</v>
      </c>
      <c r="C1809" t="s">
        <v>205</v>
      </c>
      <c r="D1809" t="s">
        <v>203</v>
      </c>
      <c r="E1809">
        <v>81</v>
      </c>
    </row>
    <row r="1810" spans="1:5" x14ac:dyDescent="0.25">
      <c r="A1810" t="s">
        <v>50</v>
      </c>
      <c r="B1810" t="s">
        <v>72</v>
      </c>
      <c r="C1810" t="s">
        <v>205</v>
      </c>
      <c r="D1810" t="s">
        <v>204</v>
      </c>
      <c r="E1810">
        <v>52</v>
      </c>
    </row>
    <row r="1811" spans="1:5" x14ac:dyDescent="0.25">
      <c r="A1811" t="s">
        <v>50</v>
      </c>
      <c r="B1811" t="s">
        <v>71</v>
      </c>
      <c r="C1811" t="s">
        <v>199</v>
      </c>
      <c r="D1811" t="s">
        <v>202</v>
      </c>
      <c r="E1811">
        <v>3</v>
      </c>
    </row>
    <row r="1812" spans="1:5" x14ac:dyDescent="0.25">
      <c r="A1812" t="s">
        <v>50</v>
      </c>
      <c r="B1812" t="s">
        <v>71</v>
      </c>
      <c r="C1812" t="s">
        <v>199</v>
      </c>
      <c r="D1812" t="s">
        <v>204</v>
      </c>
      <c r="E1812">
        <v>2</v>
      </c>
    </row>
    <row r="1813" spans="1:5" x14ac:dyDescent="0.25">
      <c r="A1813" t="s">
        <v>50</v>
      </c>
      <c r="B1813" t="s">
        <v>71</v>
      </c>
      <c r="C1813" t="s">
        <v>205</v>
      </c>
      <c r="D1813" t="s">
        <v>202</v>
      </c>
      <c r="E1813">
        <v>2</v>
      </c>
    </row>
    <row r="1814" spans="1:5" x14ac:dyDescent="0.25">
      <c r="A1814" t="s">
        <v>50</v>
      </c>
      <c r="B1814" t="s">
        <v>71</v>
      </c>
      <c r="C1814" t="s">
        <v>205</v>
      </c>
      <c r="D1814" t="s">
        <v>203</v>
      </c>
      <c r="E1814">
        <v>2</v>
      </c>
    </row>
    <row r="1815" spans="1:5" x14ac:dyDescent="0.25">
      <c r="A1815" t="s">
        <v>50</v>
      </c>
      <c r="B1815" t="s">
        <v>71</v>
      </c>
      <c r="C1815" t="s">
        <v>205</v>
      </c>
      <c r="D1815" t="s">
        <v>204</v>
      </c>
      <c r="E1815">
        <v>1</v>
      </c>
    </row>
    <row r="1816" spans="1:5" x14ac:dyDescent="0.25">
      <c r="A1816" t="s">
        <v>50</v>
      </c>
      <c r="B1816" t="s">
        <v>70</v>
      </c>
      <c r="C1816" t="s">
        <v>199</v>
      </c>
      <c r="D1816" t="s">
        <v>202</v>
      </c>
      <c r="E1816">
        <v>3</v>
      </c>
    </row>
    <row r="1817" spans="1:5" x14ac:dyDescent="0.25">
      <c r="A1817" t="s">
        <v>50</v>
      </c>
      <c r="B1817" t="s">
        <v>70</v>
      </c>
      <c r="C1817" t="s">
        <v>205</v>
      </c>
      <c r="D1817" t="s">
        <v>201</v>
      </c>
      <c r="E1817">
        <v>2</v>
      </c>
    </row>
    <row r="1818" spans="1:5" x14ac:dyDescent="0.25">
      <c r="A1818" t="s">
        <v>50</v>
      </c>
      <c r="B1818" t="s">
        <v>70</v>
      </c>
      <c r="C1818" t="s">
        <v>205</v>
      </c>
      <c r="D1818" t="s">
        <v>202</v>
      </c>
      <c r="E1818">
        <v>10</v>
      </c>
    </row>
    <row r="1819" spans="1:5" x14ac:dyDescent="0.25">
      <c r="A1819" t="s">
        <v>50</v>
      </c>
      <c r="B1819" t="s">
        <v>70</v>
      </c>
      <c r="C1819" t="s">
        <v>205</v>
      </c>
      <c r="D1819" t="s">
        <v>203</v>
      </c>
      <c r="E1819">
        <v>1</v>
      </c>
    </row>
    <row r="1820" spans="1:5" x14ac:dyDescent="0.25">
      <c r="A1820" t="s">
        <v>50</v>
      </c>
      <c r="B1820" t="s">
        <v>70</v>
      </c>
      <c r="C1820" t="s">
        <v>205</v>
      </c>
      <c r="D1820" t="s">
        <v>204</v>
      </c>
      <c r="E1820">
        <v>1</v>
      </c>
    </row>
    <row r="1821" spans="1:5" x14ac:dyDescent="0.25">
      <c r="A1821" t="s">
        <v>50</v>
      </c>
      <c r="B1821" t="s">
        <v>69</v>
      </c>
      <c r="C1821" t="s">
        <v>199</v>
      </c>
      <c r="D1821" t="s">
        <v>200</v>
      </c>
      <c r="E1821">
        <v>44</v>
      </c>
    </row>
    <row r="1822" spans="1:5" x14ac:dyDescent="0.25">
      <c r="A1822" t="s">
        <v>50</v>
      </c>
      <c r="B1822" t="s">
        <v>69</v>
      </c>
      <c r="C1822" t="s">
        <v>199</v>
      </c>
      <c r="D1822" t="s">
        <v>201</v>
      </c>
      <c r="E1822">
        <v>94</v>
      </c>
    </row>
    <row r="1823" spans="1:5" x14ac:dyDescent="0.25">
      <c r="A1823" t="s">
        <v>50</v>
      </c>
      <c r="B1823" t="s">
        <v>69</v>
      </c>
      <c r="C1823" t="s">
        <v>199</v>
      </c>
      <c r="D1823" t="s">
        <v>202</v>
      </c>
      <c r="E1823">
        <v>364</v>
      </c>
    </row>
    <row r="1824" spans="1:5" x14ac:dyDescent="0.25">
      <c r="A1824" t="s">
        <v>50</v>
      </c>
      <c r="B1824" t="s">
        <v>69</v>
      </c>
      <c r="C1824" t="s">
        <v>199</v>
      </c>
      <c r="D1824" t="s">
        <v>202</v>
      </c>
      <c r="E1824">
        <v>26</v>
      </c>
    </row>
    <row r="1825" spans="1:5" x14ac:dyDescent="0.25">
      <c r="A1825" t="s">
        <v>50</v>
      </c>
      <c r="B1825" t="s">
        <v>69</v>
      </c>
      <c r="C1825" t="s">
        <v>199</v>
      </c>
      <c r="D1825" t="s">
        <v>203</v>
      </c>
      <c r="E1825">
        <v>252</v>
      </c>
    </row>
    <row r="1826" spans="1:5" x14ac:dyDescent="0.25">
      <c r="A1826" t="s">
        <v>50</v>
      </c>
      <c r="B1826" t="s">
        <v>69</v>
      </c>
      <c r="C1826" t="s">
        <v>199</v>
      </c>
      <c r="D1826" t="s">
        <v>203</v>
      </c>
      <c r="E1826">
        <v>28</v>
      </c>
    </row>
    <row r="1827" spans="1:5" x14ac:dyDescent="0.25">
      <c r="A1827" t="s">
        <v>50</v>
      </c>
      <c r="B1827" t="s">
        <v>69</v>
      </c>
      <c r="C1827" t="s">
        <v>199</v>
      </c>
      <c r="D1827" t="s">
        <v>203</v>
      </c>
      <c r="E1827">
        <v>3</v>
      </c>
    </row>
    <row r="1828" spans="1:5" x14ac:dyDescent="0.25">
      <c r="A1828" t="s">
        <v>50</v>
      </c>
      <c r="B1828" t="s">
        <v>69</v>
      </c>
      <c r="C1828" t="s">
        <v>199</v>
      </c>
      <c r="D1828" t="s">
        <v>204</v>
      </c>
      <c r="E1828">
        <v>188</v>
      </c>
    </row>
    <row r="1829" spans="1:5" x14ac:dyDescent="0.25">
      <c r="A1829" t="s">
        <v>50</v>
      </c>
      <c r="B1829" t="s">
        <v>69</v>
      </c>
      <c r="C1829" t="s">
        <v>199</v>
      </c>
      <c r="D1829" t="s">
        <v>204</v>
      </c>
      <c r="E1829">
        <v>8</v>
      </c>
    </row>
    <row r="1830" spans="1:5" x14ac:dyDescent="0.25">
      <c r="A1830" t="s">
        <v>50</v>
      </c>
      <c r="B1830" t="s">
        <v>69</v>
      </c>
      <c r="C1830" t="s">
        <v>205</v>
      </c>
      <c r="D1830" t="s">
        <v>200</v>
      </c>
      <c r="E1830">
        <v>57</v>
      </c>
    </row>
    <row r="1831" spans="1:5" x14ac:dyDescent="0.25">
      <c r="A1831" t="s">
        <v>50</v>
      </c>
      <c r="B1831" t="s">
        <v>69</v>
      </c>
      <c r="C1831" t="s">
        <v>205</v>
      </c>
      <c r="D1831" t="s">
        <v>201</v>
      </c>
      <c r="E1831">
        <v>114</v>
      </c>
    </row>
    <row r="1832" spans="1:5" x14ac:dyDescent="0.25">
      <c r="A1832" t="s">
        <v>50</v>
      </c>
      <c r="B1832" t="s">
        <v>69</v>
      </c>
      <c r="C1832" t="s">
        <v>205</v>
      </c>
      <c r="D1832" t="s">
        <v>201</v>
      </c>
      <c r="E1832">
        <v>4</v>
      </c>
    </row>
    <row r="1833" spans="1:5" x14ac:dyDescent="0.25">
      <c r="A1833" t="s">
        <v>50</v>
      </c>
      <c r="B1833" t="s">
        <v>69</v>
      </c>
      <c r="C1833" t="s">
        <v>205</v>
      </c>
      <c r="D1833" t="s">
        <v>202</v>
      </c>
      <c r="E1833">
        <v>346</v>
      </c>
    </row>
    <row r="1834" spans="1:5" x14ac:dyDescent="0.25">
      <c r="A1834" t="s">
        <v>50</v>
      </c>
      <c r="B1834" t="s">
        <v>69</v>
      </c>
      <c r="C1834" t="s">
        <v>205</v>
      </c>
      <c r="D1834" t="s">
        <v>202</v>
      </c>
      <c r="E1834">
        <v>24</v>
      </c>
    </row>
    <row r="1835" spans="1:5" x14ac:dyDescent="0.25">
      <c r="A1835" t="s">
        <v>50</v>
      </c>
      <c r="B1835" t="s">
        <v>69</v>
      </c>
      <c r="C1835" t="s">
        <v>205</v>
      </c>
      <c r="D1835" t="s">
        <v>202</v>
      </c>
      <c r="E1835">
        <v>3</v>
      </c>
    </row>
    <row r="1836" spans="1:5" x14ac:dyDescent="0.25">
      <c r="A1836" t="s">
        <v>50</v>
      </c>
      <c r="B1836" t="s">
        <v>69</v>
      </c>
      <c r="C1836" t="s">
        <v>205</v>
      </c>
      <c r="D1836" t="s">
        <v>203</v>
      </c>
      <c r="E1836">
        <v>269</v>
      </c>
    </row>
    <row r="1837" spans="1:5" x14ac:dyDescent="0.25">
      <c r="A1837" t="s">
        <v>50</v>
      </c>
      <c r="B1837" t="s">
        <v>69</v>
      </c>
      <c r="C1837" t="s">
        <v>205</v>
      </c>
      <c r="D1837" t="s">
        <v>203</v>
      </c>
      <c r="E1837">
        <v>28</v>
      </c>
    </row>
    <row r="1838" spans="1:5" x14ac:dyDescent="0.25">
      <c r="A1838" t="s">
        <v>50</v>
      </c>
      <c r="B1838" t="s">
        <v>69</v>
      </c>
      <c r="C1838" t="s">
        <v>205</v>
      </c>
      <c r="D1838" t="s">
        <v>203</v>
      </c>
      <c r="E1838">
        <v>3</v>
      </c>
    </row>
    <row r="1839" spans="1:5" x14ac:dyDescent="0.25">
      <c r="A1839" t="s">
        <v>50</v>
      </c>
      <c r="B1839" t="s">
        <v>69</v>
      </c>
      <c r="C1839" t="s">
        <v>205</v>
      </c>
      <c r="D1839" t="s">
        <v>204</v>
      </c>
      <c r="E1839">
        <v>229</v>
      </c>
    </row>
    <row r="1840" spans="1:5" x14ac:dyDescent="0.25">
      <c r="A1840" t="s">
        <v>50</v>
      </c>
      <c r="B1840" t="s">
        <v>69</v>
      </c>
      <c r="C1840" t="s">
        <v>205</v>
      </c>
      <c r="D1840" t="s">
        <v>204</v>
      </c>
      <c r="E1840">
        <v>4</v>
      </c>
    </row>
    <row r="1841" spans="1:5" x14ac:dyDescent="0.25">
      <c r="A1841" t="s">
        <v>50</v>
      </c>
      <c r="B1841" t="s">
        <v>68</v>
      </c>
      <c r="C1841" t="s">
        <v>199</v>
      </c>
      <c r="D1841" t="s">
        <v>200</v>
      </c>
      <c r="E1841">
        <v>39</v>
      </c>
    </row>
    <row r="1842" spans="1:5" x14ac:dyDescent="0.25">
      <c r="A1842" t="s">
        <v>50</v>
      </c>
      <c r="B1842" t="s">
        <v>68</v>
      </c>
      <c r="C1842" t="s">
        <v>199</v>
      </c>
      <c r="D1842" t="s">
        <v>200</v>
      </c>
      <c r="E1842">
        <v>2</v>
      </c>
    </row>
    <row r="1843" spans="1:5" x14ac:dyDescent="0.25">
      <c r="A1843" t="s">
        <v>50</v>
      </c>
      <c r="B1843" t="s">
        <v>68</v>
      </c>
      <c r="C1843" t="s">
        <v>199</v>
      </c>
      <c r="D1843" t="s">
        <v>201</v>
      </c>
      <c r="E1843">
        <v>70</v>
      </c>
    </row>
    <row r="1844" spans="1:5" x14ac:dyDescent="0.25">
      <c r="A1844" t="s">
        <v>50</v>
      </c>
      <c r="B1844" t="s">
        <v>68</v>
      </c>
      <c r="C1844" t="s">
        <v>199</v>
      </c>
      <c r="D1844" t="s">
        <v>201</v>
      </c>
      <c r="E1844">
        <v>2</v>
      </c>
    </row>
    <row r="1845" spans="1:5" x14ac:dyDescent="0.25">
      <c r="A1845" t="s">
        <v>50</v>
      </c>
      <c r="B1845" t="s">
        <v>68</v>
      </c>
      <c r="C1845" t="s">
        <v>199</v>
      </c>
      <c r="D1845" t="s">
        <v>202</v>
      </c>
      <c r="E1845">
        <v>137</v>
      </c>
    </row>
    <row r="1846" spans="1:5" x14ac:dyDescent="0.25">
      <c r="A1846" t="s">
        <v>50</v>
      </c>
      <c r="B1846" t="s">
        <v>68</v>
      </c>
      <c r="C1846" t="s">
        <v>199</v>
      </c>
      <c r="D1846" t="s">
        <v>202</v>
      </c>
      <c r="E1846">
        <v>4</v>
      </c>
    </row>
    <row r="1847" spans="1:5" x14ac:dyDescent="0.25">
      <c r="A1847" t="s">
        <v>50</v>
      </c>
      <c r="B1847" t="s">
        <v>68</v>
      </c>
      <c r="C1847" t="s">
        <v>199</v>
      </c>
      <c r="D1847" t="s">
        <v>203</v>
      </c>
      <c r="E1847">
        <v>94</v>
      </c>
    </row>
    <row r="1848" spans="1:5" x14ac:dyDescent="0.25">
      <c r="A1848" t="s">
        <v>50</v>
      </c>
      <c r="B1848" t="s">
        <v>68</v>
      </c>
      <c r="C1848" t="s">
        <v>199</v>
      </c>
      <c r="D1848" t="s">
        <v>204</v>
      </c>
      <c r="E1848">
        <v>39</v>
      </c>
    </row>
    <row r="1849" spans="1:5" x14ac:dyDescent="0.25">
      <c r="A1849" t="s">
        <v>50</v>
      </c>
      <c r="B1849" t="s">
        <v>68</v>
      </c>
      <c r="C1849" t="s">
        <v>205</v>
      </c>
      <c r="D1849" t="s">
        <v>200</v>
      </c>
      <c r="E1849">
        <v>37</v>
      </c>
    </row>
    <row r="1850" spans="1:5" x14ac:dyDescent="0.25">
      <c r="A1850" t="s">
        <v>50</v>
      </c>
      <c r="B1850" t="s">
        <v>68</v>
      </c>
      <c r="C1850" t="s">
        <v>205</v>
      </c>
      <c r="D1850" t="s">
        <v>200</v>
      </c>
      <c r="E1850">
        <v>2</v>
      </c>
    </row>
    <row r="1851" spans="1:5" x14ac:dyDescent="0.25">
      <c r="A1851" t="s">
        <v>50</v>
      </c>
      <c r="B1851" t="s">
        <v>68</v>
      </c>
      <c r="C1851" t="s">
        <v>205</v>
      </c>
      <c r="D1851" t="s">
        <v>201</v>
      </c>
      <c r="E1851">
        <v>60</v>
      </c>
    </row>
    <row r="1852" spans="1:5" x14ac:dyDescent="0.25">
      <c r="A1852" t="s">
        <v>50</v>
      </c>
      <c r="B1852" t="s">
        <v>68</v>
      </c>
      <c r="C1852" t="s">
        <v>205</v>
      </c>
      <c r="D1852" t="s">
        <v>201</v>
      </c>
      <c r="E1852">
        <v>2</v>
      </c>
    </row>
    <row r="1853" spans="1:5" x14ac:dyDescent="0.25">
      <c r="A1853" t="s">
        <v>50</v>
      </c>
      <c r="B1853" t="s">
        <v>68</v>
      </c>
      <c r="C1853" t="s">
        <v>205</v>
      </c>
      <c r="D1853" t="s">
        <v>202</v>
      </c>
      <c r="E1853">
        <v>142</v>
      </c>
    </row>
    <row r="1854" spans="1:5" x14ac:dyDescent="0.25">
      <c r="A1854" t="s">
        <v>50</v>
      </c>
      <c r="B1854" t="s">
        <v>68</v>
      </c>
      <c r="C1854" t="s">
        <v>205</v>
      </c>
      <c r="D1854" t="s">
        <v>202</v>
      </c>
      <c r="E1854">
        <v>4</v>
      </c>
    </row>
    <row r="1855" spans="1:5" x14ac:dyDescent="0.25">
      <c r="A1855" t="s">
        <v>50</v>
      </c>
      <c r="B1855" t="s">
        <v>68</v>
      </c>
      <c r="C1855" t="s">
        <v>205</v>
      </c>
      <c r="D1855" t="s">
        <v>203</v>
      </c>
      <c r="E1855">
        <v>117</v>
      </c>
    </row>
    <row r="1856" spans="1:5" x14ac:dyDescent="0.25">
      <c r="A1856" t="s">
        <v>50</v>
      </c>
      <c r="B1856" t="s">
        <v>68</v>
      </c>
      <c r="C1856" t="s">
        <v>205</v>
      </c>
      <c r="D1856" t="s">
        <v>203</v>
      </c>
      <c r="E1856">
        <v>8</v>
      </c>
    </row>
    <row r="1857" spans="1:5" x14ac:dyDescent="0.25">
      <c r="A1857" t="s">
        <v>50</v>
      </c>
      <c r="B1857" t="s">
        <v>68</v>
      </c>
      <c r="C1857" t="s">
        <v>205</v>
      </c>
      <c r="D1857" t="s">
        <v>204</v>
      </c>
      <c r="E1857">
        <v>38</v>
      </c>
    </row>
    <row r="1858" spans="1:5" x14ac:dyDescent="0.25">
      <c r="A1858" t="s">
        <v>49</v>
      </c>
      <c r="B1858" t="s">
        <v>73</v>
      </c>
      <c r="C1858" t="s">
        <v>199</v>
      </c>
      <c r="D1858" t="s">
        <v>200</v>
      </c>
      <c r="E1858">
        <v>1</v>
      </c>
    </row>
    <row r="1859" spans="1:5" x14ac:dyDescent="0.25">
      <c r="A1859" t="s">
        <v>49</v>
      </c>
      <c r="B1859" t="s">
        <v>73</v>
      </c>
      <c r="C1859" t="s">
        <v>199</v>
      </c>
      <c r="D1859" t="s">
        <v>201</v>
      </c>
      <c r="E1859">
        <v>8</v>
      </c>
    </row>
    <row r="1860" spans="1:5" x14ac:dyDescent="0.25">
      <c r="A1860" t="s">
        <v>49</v>
      </c>
      <c r="B1860" t="s">
        <v>73</v>
      </c>
      <c r="C1860" t="s">
        <v>199</v>
      </c>
      <c r="D1860" t="s">
        <v>202</v>
      </c>
      <c r="E1860">
        <v>7</v>
      </c>
    </row>
    <row r="1861" spans="1:5" x14ac:dyDescent="0.25">
      <c r="A1861" t="s">
        <v>49</v>
      </c>
      <c r="B1861" t="s">
        <v>73</v>
      </c>
      <c r="C1861" t="s">
        <v>199</v>
      </c>
      <c r="D1861" t="s">
        <v>203</v>
      </c>
      <c r="E1861">
        <v>6</v>
      </c>
    </row>
    <row r="1862" spans="1:5" x14ac:dyDescent="0.25">
      <c r="A1862" t="s">
        <v>49</v>
      </c>
      <c r="B1862" t="s">
        <v>73</v>
      </c>
      <c r="C1862" t="s">
        <v>199</v>
      </c>
      <c r="D1862" t="s">
        <v>204</v>
      </c>
      <c r="E1862">
        <v>4</v>
      </c>
    </row>
    <row r="1863" spans="1:5" x14ac:dyDescent="0.25">
      <c r="A1863" t="s">
        <v>49</v>
      </c>
      <c r="B1863" t="s">
        <v>73</v>
      </c>
      <c r="C1863" t="s">
        <v>205</v>
      </c>
      <c r="D1863" t="s">
        <v>200</v>
      </c>
      <c r="E1863">
        <v>3</v>
      </c>
    </row>
    <row r="1864" spans="1:5" x14ac:dyDescent="0.25">
      <c r="A1864" t="s">
        <v>49</v>
      </c>
      <c r="B1864" t="s">
        <v>73</v>
      </c>
      <c r="C1864" t="s">
        <v>205</v>
      </c>
      <c r="D1864" t="s">
        <v>201</v>
      </c>
      <c r="E1864">
        <v>14</v>
      </c>
    </row>
    <row r="1865" spans="1:5" x14ac:dyDescent="0.25">
      <c r="A1865" t="s">
        <v>49</v>
      </c>
      <c r="B1865" t="s">
        <v>73</v>
      </c>
      <c r="C1865" t="s">
        <v>205</v>
      </c>
      <c r="D1865" t="s">
        <v>202</v>
      </c>
      <c r="E1865">
        <v>8</v>
      </c>
    </row>
    <row r="1866" spans="1:5" x14ac:dyDescent="0.25">
      <c r="A1866" t="s">
        <v>49</v>
      </c>
      <c r="B1866" t="s">
        <v>73</v>
      </c>
      <c r="C1866" t="s">
        <v>205</v>
      </c>
      <c r="D1866" t="s">
        <v>203</v>
      </c>
      <c r="E1866">
        <v>6</v>
      </c>
    </row>
    <row r="1867" spans="1:5" x14ac:dyDescent="0.25">
      <c r="A1867" t="s">
        <v>49</v>
      </c>
      <c r="B1867" t="s">
        <v>73</v>
      </c>
      <c r="C1867" t="s">
        <v>205</v>
      </c>
      <c r="D1867" t="s">
        <v>204</v>
      </c>
      <c r="E1867">
        <v>3</v>
      </c>
    </row>
    <row r="1868" spans="1:5" x14ac:dyDescent="0.25">
      <c r="A1868" t="s">
        <v>49</v>
      </c>
      <c r="B1868" t="s">
        <v>191</v>
      </c>
      <c r="C1868" t="s">
        <v>199</v>
      </c>
      <c r="D1868" t="s">
        <v>202</v>
      </c>
      <c r="E1868">
        <v>1</v>
      </c>
    </row>
    <row r="1869" spans="1:5" x14ac:dyDescent="0.25">
      <c r="A1869" t="s">
        <v>49</v>
      </c>
      <c r="B1869" t="s">
        <v>191</v>
      </c>
      <c r="C1869" t="s">
        <v>199</v>
      </c>
      <c r="D1869" t="s">
        <v>203</v>
      </c>
      <c r="E1869">
        <v>1</v>
      </c>
    </row>
    <row r="1870" spans="1:5" x14ac:dyDescent="0.25">
      <c r="A1870" t="s">
        <v>49</v>
      </c>
      <c r="B1870" t="s">
        <v>191</v>
      </c>
      <c r="C1870" t="s">
        <v>205</v>
      </c>
      <c r="D1870" t="s">
        <v>201</v>
      </c>
      <c r="E1870">
        <v>1</v>
      </c>
    </row>
    <row r="1871" spans="1:5" x14ac:dyDescent="0.25">
      <c r="A1871" t="s">
        <v>49</v>
      </c>
      <c r="B1871" t="s">
        <v>191</v>
      </c>
      <c r="C1871" t="s">
        <v>205</v>
      </c>
      <c r="D1871" t="s">
        <v>202</v>
      </c>
      <c r="E1871">
        <v>2</v>
      </c>
    </row>
    <row r="1872" spans="1:5" x14ac:dyDescent="0.25">
      <c r="A1872" t="s">
        <v>49</v>
      </c>
      <c r="B1872" t="s">
        <v>191</v>
      </c>
      <c r="C1872" t="s">
        <v>205</v>
      </c>
      <c r="D1872" t="s">
        <v>203</v>
      </c>
      <c r="E1872">
        <v>2</v>
      </c>
    </row>
    <row r="1873" spans="1:5" x14ac:dyDescent="0.25">
      <c r="A1873" t="s">
        <v>49</v>
      </c>
      <c r="B1873" t="s">
        <v>72</v>
      </c>
      <c r="C1873" t="s">
        <v>199</v>
      </c>
      <c r="D1873" t="s">
        <v>200</v>
      </c>
      <c r="E1873">
        <v>111</v>
      </c>
    </row>
    <row r="1874" spans="1:5" x14ac:dyDescent="0.25">
      <c r="A1874" t="s">
        <v>49</v>
      </c>
      <c r="B1874" t="s">
        <v>72</v>
      </c>
      <c r="C1874" t="s">
        <v>199</v>
      </c>
      <c r="D1874" t="s">
        <v>200</v>
      </c>
      <c r="E1874">
        <v>2</v>
      </c>
    </row>
    <row r="1875" spans="1:5" x14ac:dyDescent="0.25">
      <c r="A1875" t="s">
        <v>49</v>
      </c>
      <c r="B1875" t="s">
        <v>72</v>
      </c>
      <c r="C1875" t="s">
        <v>199</v>
      </c>
      <c r="D1875" t="s">
        <v>201</v>
      </c>
      <c r="E1875">
        <v>253</v>
      </c>
    </row>
    <row r="1876" spans="1:5" x14ac:dyDescent="0.25">
      <c r="A1876" t="s">
        <v>49</v>
      </c>
      <c r="B1876" t="s">
        <v>72</v>
      </c>
      <c r="C1876" t="s">
        <v>199</v>
      </c>
      <c r="D1876" t="s">
        <v>201</v>
      </c>
      <c r="E1876">
        <v>14</v>
      </c>
    </row>
    <row r="1877" spans="1:5" x14ac:dyDescent="0.25">
      <c r="A1877" t="s">
        <v>49</v>
      </c>
      <c r="B1877" t="s">
        <v>72</v>
      </c>
      <c r="C1877" t="s">
        <v>199</v>
      </c>
      <c r="D1877" t="s">
        <v>202</v>
      </c>
      <c r="E1877">
        <v>770</v>
      </c>
    </row>
    <row r="1878" spans="1:5" x14ac:dyDescent="0.25">
      <c r="A1878" t="s">
        <v>49</v>
      </c>
      <c r="B1878" t="s">
        <v>72</v>
      </c>
      <c r="C1878" t="s">
        <v>199</v>
      </c>
      <c r="D1878" t="s">
        <v>202</v>
      </c>
      <c r="E1878">
        <v>88</v>
      </c>
    </row>
    <row r="1879" spans="1:5" x14ac:dyDescent="0.25">
      <c r="A1879" t="s">
        <v>49</v>
      </c>
      <c r="B1879" t="s">
        <v>72</v>
      </c>
      <c r="C1879" t="s">
        <v>199</v>
      </c>
      <c r="D1879" t="s">
        <v>202</v>
      </c>
      <c r="E1879">
        <v>3</v>
      </c>
    </row>
    <row r="1880" spans="1:5" x14ac:dyDescent="0.25">
      <c r="A1880" t="s">
        <v>49</v>
      </c>
      <c r="B1880" t="s">
        <v>72</v>
      </c>
      <c r="C1880" t="s">
        <v>199</v>
      </c>
      <c r="D1880" t="s">
        <v>203</v>
      </c>
      <c r="E1880">
        <v>483</v>
      </c>
    </row>
    <row r="1881" spans="1:5" x14ac:dyDescent="0.25">
      <c r="A1881" t="s">
        <v>49</v>
      </c>
      <c r="B1881" t="s">
        <v>72</v>
      </c>
      <c r="C1881" t="s">
        <v>199</v>
      </c>
      <c r="D1881" t="s">
        <v>203</v>
      </c>
      <c r="E1881">
        <v>90</v>
      </c>
    </row>
    <row r="1882" spans="1:5" x14ac:dyDescent="0.25">
      <c r="A1882" t="s">
        <v>49</v>
      </c>
      <c r="B1882" t="s">
        <v>72</v>
      </c>
      <c r="C1882" t="s">
        <v>199</v>
      </c>
      <c r="D1882" t="s">
        <v>203</v>
      </c>
      <c r="E1882">
        <v>12</v>
      </c>
    </row>
    <row r="1883" spans="1:5" x14ac:dyDescent="0.25">
      <c r="A1883" t="s">
        <v>49</v>
      </c>
      <c r="B1883" t="s">
        <v>72</v>
      </c>
      <c r="C1883" t="s">
        <v>199</v>
      </c>
      <c r="D1883" t="s">
        <v>204</v>
      </c>
      <c r="E1883">
        <v>528</v>
      </c>
    </row>
    <row r="1884" spans="1:5" x14ac:dyDescent="0.25">
      <c r="A1884" t="s">
        <v>49</v>
      </c>
      <c r="B1884" t="s">
        <v>72</v>
      </c>
      <c r="C1884" t="s">
        <v>199</v>
      </c>
      <c r="D1884" t="s">
        <v>204</v>
      </c>
      <c r="E1884">
        <v>52</v>
      </c>
    </row>
    <row r="1885" spans="1:5" x14ac:dyDescent="0.25">
      <c r="A1885" t="s">
        <v>49</v>
      </c>
      <c r="B1885" t="s">
        <v>72</v>
      </c>
      <c r="C1885" t="s">
        <v>205</v>
      </c>
      <c r="D1885" t="s">
        <v>200</v>
      </c>
      <c r="E1885">
        <v>69</v>
      </c>
    </row>
    <row r="1886" spans="1:5" x14ac:dyDescent="0.25">
      <c r="A1886" t="s">
        <v>49</v>
      </c>
      <c r="B1886" t="s">
        <v>72</v>
      </c>
      <c r="C1886" t="s">
        <v>205</v>
      </c>
      <c r="D1886" t="s">
        <v>200</v>
      </c>
      <c r="E1886">
        <v>2</v>
      </c>
    </row>
    <row r="1887" spans="1:5" x14ac:dyDescent="0.25">
      <c r="A1887" t="s">
        <v>49</v>
      </c>
      <c r="B1887" t="s">
        <v>72</v>
      </c>
      <c r="C1887" t="s">
        <v>205</v>
      </c>
      <c r="D1887" t="s">
        <v>201</v>
      </c>
      <c r="E1887">
        <v>230</v>
      </c>
    </row>
    <row r="1888" spans="1:5" x14ac:dyDescent="0.25">
      <c r="A1888" t="s">
        <v>49</v>
      </c>
      <c r="B1888" t="s">
        <v>72</v>
      </c>
      <c r="C1888" t="s">
        <v>205</v>
      </c>
      <c r="D1888" t="s">
        <v>201</v>
      </c>
      <c r="E1888">
        <v>6</v>
      </c>
    </row>
    <row r="1889" spans="1:5" x14ac:dyDescent="0.25">
      <c r="A1889" t="s">
        <v>49</v>
      </c>
      <c r="B1889" t="s">
        <v>72</v>
      </c>
      <c r="C1889" t="s">
        <v>205</v>
      </c>
      <c r="D1889" t="s">
        <v>202</v>
      </c>
      <c r="E1889">
        <v>502</v>
      </c>
    </row>
    <row r="1890" spans="1:5" x14ac:dyDescent="0.25">
      <c r="A1890" t="s">
        <v>49</v>
      </c>
      <c r="B1890" t="s">
        <v>72</v>
      </c>
      <c r="C1890" t="s">
        <v>205</v>
      </c>
      <c r="D1890" t="s">
        <v>202</v>
      </c>
      <c r="E1890">
        <v>38</v>
      </c>
    </row>
    <row r="1891" spans="1:5" x14ac:dyDescent="0.25">
      <c r="A1891" t="s">
        <v>49</v>
      </c>
      <c r="B1891" t="s">
        <v>72</v>
      </c>
      <c r="C1891" t="s">
        <v>205</v>
      </c>
      <c r="D1891" t="s">
        <v>202</v>
      </c>
      <c r="E1891">
        <v>6</v>
      </c>
    </row>
    <row r="1892" spans="1:5" x14ac:dyDescent="0.25">
      <c r="A1892" t="s">
        <v>49</v>
      </c>
      <c r="B1892" t="s">
        <v>72</v>
      </c>
      <c r="C1892" t="s">
        <v>205</v>
      </c>
      <c r="D1892" t="s">
        <v>203</v>
      </c>
      <c r="E1892">
        <v>397</v>
      </c>
    </row>
    <row r="1893" spans="1:5" x14ac:dyDescent="0.25">
      <c r="A1893" t="s">
        <v>49</v>
      </c>
      <c r="B1893" t="s">
        <v>72</v>
      </c>
      <c r="C1893" t="s">
        <v>205</v>
      </c>
      <c r="D1893" t="s">
        <v>203</v>
      </c>
      <c r="E1893">
        <v>38</v>
      </c>
    </row>
    <row r="1894" spans="1:5" x14ac:dyDescent="0.25">
      <c r="A1894" t="s">
        <v>49</v>
      </c>
      <c r="B1894" t="s">
        <v>72</v>
      </c>
      <c r="C1894" t="s">
        <v>205</v>
      </c>
      <c r="D1894" t="s">
        <v>203</v>
      </c>
      <c r="E1894">
        <v>3</v>
      </c>
    </row>
    <row r="1895" spans="1:5" x14ac:dyDescent="0.25">
      <c r="A1895" t="s">
        <v>49</v>
      </c>
      <c r="B1895" t="s">
        <v>72</v>
      </c>
      <c r="C1895" t="s">
        <v>205</v>
      </c>
      <c r="D1895" t="s">
        <v>204</v>
      </c>
      <c r="E1895">
        <v>392</v>
      </c>
    </row>
    <row r="1896" spans="1:5" x14ac:dyDescent="0.25">
      <c r="A1896" t="s">
        <v>49</v>
      </c>
      <c r="B1896" t="s">
        <v>72</v>
      </c>
      <c r="C1896" t="s">
        <v>205</v>
      </c>
      <c r="D1896" t="s">
        <v>204</v>
      </c>
      <c r="E1896">
        <v>32</v>
      </c>
    </row>
    <row r="1897" spans="1:5" x14ac:dyDescent="0.25">
      <c r="A1897" t="s">
        <v>49</v>
      </c>
      <c r="B1897" t="s">
        <v>71</v>
      </c>
      <c r="C1897" t="s">
        <v>199</v>
      </c>
      <c r="D1897" t="s">
        <v>201</v>
      </c>
      <c r="E1897">
        <v>8</v>
      </c>
    </row>
    <row r="1898" spans="1:5" x14ac:dyDescent="0.25">
      <c r="A1898" t="s">
        <v>49</v>
      </c>
      <c r="B1898" t="s">
        <v>71</v>
      </c>
      <c r="C1898" t="s">
        <v>199</v>
      </c>
      <c r="D1898" t="s">
        <v>202</v>
      </c>
      <c r="E1898">
        <v>14</v>
      </c>
    </row>
    <row r="1899" spans="1:5" x14ac:dyDescent="0.25">
      <c r="A1899" t="s">
        <v>49</v>
      </c>
      <c r="B1899" t="s">
        <v>71</v>
      </c>
      <c r="C1899" t="s">
        <v>199</v>
      </c>
      <c r="D1899" t="s">
        <v>203</v>
      </c>
      <c r="E1899">
        <v>2</v>
      </c>
    </row>
    <row r="1900" spans="1:5" x14ac:dyDescent="0.25">
      <c r="A1900" t="s">
        <v>49</v>
      </c>
      <c r="B1900" t="s">
        <v>71</v>
      </c>
      <c r="C1900" t="s">
        <v>205</v>
      </c>
      <c r="D1900" t="s">
        <v>200</v>
      </c>
      <c r="E1900">
        <v>5</v>
      </c>
    </row>
    <row r="1901" spans="1:5" x14ac:dyDescent="0.25">
      <c r="A1901" t="s">
        <v>49</v>
      </c>
      <c r="B1901" t="s">
        <v>71</v>
      </c>
      <c r="C1901" t="s">
        <v>205</v>
      </c>
      <c r="D1901" t="s">
        <v>201</v>
      </c>
      <c r="E1901">
        <v>11</v>
      </c>
    </row>
    <row r="1902" spans="1:5" x14ac:dyDescent="0.25">
      <c r="A1902" t="s">
        <v>49</v>
      </c>
      <c r="B1902" t="s">
        <v>71</v>
      </c>
      <c r="C1902" t="s">
        <v>205</v>
      </c>
      <c r="D1902" t="s">
        <v>202</v>
      </c>
      <c r="E1902">
        <v>10</v>
      </c>
    </row>
    <row r="1903" spans="1:5" x14ac:dyDescent="0.25">
      <c r="A1903" t="s">
        <v>49</v>
      </c>
      <c r="B1903" t="s">
        <v>71</v>
      </c>
      <c r="C1903" t="s">
        <v>205</v>
      </c>
      <c r="D1903" t="s">
        <v>203</v>
      </c>
      <c r="E1903">
        <v>6</v>
      </c>
    </row>
    <row r="1904" spans="1:5" x14ac:dyDescent="0.25">
      <c r="A1904" t="s">
        <v>49</v>
      </c>
      <c r="B1904" t="s">
        <v>71</v>
      </c>
      <c r="C1904" t="s">
        <v>205</v>
      </c>
      <c r="D1904" t="s">
        <v>204</v>
      </c>
      <c r="E1904">
        <v>3</v>
      </c>
    </row>
    <row r="1905" spans="1:5" x14ac:dyDescent="0.25">
      <c r="A1905" t="s">
        <v>49</v>
      </c>
      <c r="B1905" t="s">
        <v>70</v>
      </c>
      <c r="C1905" t="s">
        <v>199</v>
      </c>
      <c r="D1905" t="s">
        <v>200</v>
      </c>
      <c r="E1905">
        <v>6</v>
      </c>
    </row>
    <row r="1906" spans="1:5" x14ac:dyDescent="0.25">
      <c r="A1906" t="s">
        <v>49</v>
      </c>
      <c r="B1906" t="s">
        <v>70</v>
      </c>
      <c r="C1906" t="s">
        <v>199</v>
      </c>
      <c r="D1906" t="s">
        <v>201</v>
      </c>
      <c r="E1906">
        <v>10</v>
      </c>
    </row>
    <row r="1907" spans="1:5" x14ac:dyDescent="0.25">
      <c r="A1907" t="s">
        <v>49</v>
      </c>
      <c r="B1907" t="s">
        <v>70</v>
      </c>
      <c r="C1907" t="s">
        <v>199</v>
      </c>
      <c r="D1907" t="s">
        <v>202</v>
      </c>
      <c r="E1907">
        <v>21</v>
      </c>
    </row>
    <row r="1908" spans="1:5" x14ac:dyDescent="0.25">
      <c r="A1908" t="s">
        <v>49</v>
      </c>
      <c r="B1908" t="s">
        <v>70</v>
      </c>
      <c r="C1908" t="s">
        <v>199</v>
      </c>
      <c r="D1908" t="s">
        <v>203</v>
      </c>
      <c r="E1908">
        <v>4</v>
      </c>
    </row>
    <row r="1909" spans="1:5" x14ac:dyDescent="0.25">
      <c r="A1909" t="s">
        <v>49</v>
      </c>
      <c r="B1909" t="s">
        <v>70</v>
      </c>
      <c r="C1909" t="s">
        <v>199</v>
      </c>
      <c r="D1909" t="s">
        <v>204</v>
      </c>
      <c r="E1909">
        <v>2</v>
      </c>
    </row>
    <row r="1910" spans="1:5" x14ac:dyDescent="0.25">
      <c r="A1910" t="s">
        <v>49</v>
      </c>
      <c r="B1910" t="s">
        <v>70</v>
      </c>
      <c r="C1910" t="s">
        <v>205</v>
      </c>
      <c r="D1910" t="s">
        <v>200</v>
      </c>
      <c r="E1910">
        <v>8</v>
      </c>
    </row>
    <row r="1911" spans="1:5" x14ac:dyDescent="0.25">
      <c r="A1911" t="s">
        <v>49</v>
      </c>
      <c r="B1911" t="s">
        <v>70</v>
      </c>
      <c r="C1911" t="s">
        <v>205</v>
      </c>
      <c r="D1911" t="s">
        <v>201</v>
      </c>
      <c r="E1911">
        <v>17</v>
      </c>
    </row>
    <row r="1912" spans="1:5" x14ac:dyDescent="0.25">
      <c r="A1912" t="s">
        <v>49</v>
      </c>
      <c r="B1912" t="s">
        <v>70</v>
      </c>
      <c r="C1912" t="s">
        <v>205</v>
      </c>
      <c r="D1912" t="s">
        <v>202</v>
      </c>
      <c r="E1912">
        <v>24</v>
      </c>
    </row>
    <row r="1913" spans="1:5" x14ac:dyDescent="0.25">
      <c r="A1913" t="s">
        <v>49</v>
      </c>
      <c r="B1913" t="s">
        <v>70</v>
      </c>
      <c r="C1913" t="s">
        <v>205</v>
      </c>
      <c r="D1913" t="s">
        <v>203</v>
      </c>
      <c r="E1913">
        <v>14</v>
      </c>
    </row>
    <row r="1914" spans="1:5" x14ac:dyDescent="0.25">
      <c r="A1914" t="s">
        <v>49</v>
      </c>
      <c r="B1914" t="s">
        <v>70</v>
      </c>
      <c r="C1914" t="s">
        <v>205</v>
      </c>
      <c r="D1914" t="s">
        <v>204</v>
      </c>
      <c r="E1914">
        <v>3</v>
      </c>
    </row>
    <row r="1915" spans="1:5" x14ac:dyDescent="0.25">
      <c r="A1915" t="s">
        <v>49</v>
      </c>
      <c r="B1915" t="s">
        <v>69</v>
      </c>
      <c r="C1915" t="s">
        <v>199</v>
      </c>
      <c r="D1915" t="s">
        <v>200</v>
      </c>
      <c r="E1915">
        <v>319</v>
      </c>
    </row>
    <row r="1916" spans="1:5" x14ac:dyDescent="0.25">
      <c r="A1916" t="s">
        <v>49</v>
      </c>
      <c r="B1916" t="s">
        <v>69</v>
      </c>
      <c r="C1916" t="s">
        <v>199</v>
      </c>
      <c r="D1916" t="s">
        <v>200</v>
      </c>
      <c r="E1916">
        <v>38</v>
      </c>
    </row>
    <row r="1917" spans="1:5" x14ac:dyDescent="0.25">
      <c r="A1917" t="s">
        <v>49</v>
      </c>
      <c r="B1917" t="s">
        <v>69</v>
      </c>
      <c r="C1917" t="s">
        <v>199</v>
      </c>
      <c r="D1917" t="s">
        <v>201</v>
      </c>
      <c r="E1917">
        <v>682</v>
      </c>
    </row>
    <row r="1918" spans="1:5" x14ac:dyDescent="0.25">
      <c r="A1918" t="s">
        <v>49</v>
      </c>
      <c r="B1918" t="s">
        <v>69</v>
      </c>
      <c r="C1918" t="s">
        <v>199</v>
      </c>
      <c r="D1918" t="s">
        <v>201</v>
      </c>
      <c r="E1918">
        <v>86</v>
      </c>
    </row>
    <row r="1919" spans="1:5" x14ac:dyDescent="0.25">
      <c r="A1919" t="s">
        <v>49</v>
      </c>
      <c r="B1919" t="s">
        <v>69</v>
      </c>
      <c r="C1919" t="s">
        <v>199</v>
      </c>
      <c r="D1919" t="s">
        <v>201</v>
      </c>
      <c r="E1919">
        <v>15</v>
      </c>
    </row>
    <row r="1920" spans="1:5" x14ac:dyDescent="0.25">
      <c r="A1920" t="s">
        <v>49</v>
      </c>
      <c r="B1920" t="s">
        <v>69</v>
      </c>
      <c r="C1920" t="s">
        <v>199</v>
      </c>
      <c r="D1920" t="s">
        <v>202</v>
      </c>
      <c r="E1920">
        <v>1353</v>
      </c>
    </row>
    <row r="1921" spans="1:5" x14ac:dyDescent="0.25">
      <c r="A1921" t="s">
        <v>49</v>
      </c>
      <c r="B1921" t="s">
        <v>69</v>
      </c>
      <c r="C1921" t="s">
        <v>199</v>
      </c>
      <c r="D1921" t="s">
        <v>202</v>
      </c>
      <c r="E1921">
        <v>314</v>
      </c>
    </row>
    <row r="1922" spans="1:5" x14ac:dyDescent="0.25">
      <c r="A1922" t="s">
        <v>49</v>
      </c>
      <c r="B1922" t="s">
        <v>69</v>
      </c>
      <c r="C1922" t="s">
        <v>199</v>
      </c>
      <c r="D1922" t="s">
        <v>202</v>
      </c>
      <c r="E1922">
        <v>66</v>
      </c>
    </row>
    <row r="1923" spans="1:5" x14ac:dyDescent="0.25">
      <c r="A1923" t="s">
        <v>49</v>
      </c>
      <c r="B1923" t="s">
        <v>69</v>
      </c>
      <c r="C1923" t="s">
        <v>199</v>
      </c>
      <c r="D1923" t="s">
        <v>203</v>
      </c>
      <c r="E1923">
        <v>787</v>
      </c>
    </row>
    <row r="1924" spans="1:5" x14ac:dyDescent="0.25">
      <c r="A1924" t="s">
        <v>49</v>
      </c>
      <c r="B1924" t="s">
        <v>69</v>
      </c>
      <c r="C1924" t="s">
        <v>199</v>
      </c>
      <c r="D1924" t="s">
        <v>203</v>
      </c>
      <c r="E1924">
        <v>224</v>
      </c>
    </row>
    <row r="1925" spans="1:5" x14ac:dyDescent="0.25">
      <c r="A1925" t="s">
        <v>49</v>
      </c>
      <c r="B1925" t="s">
        <v>69</v>
      </c>
      <c r="C1925" t="s">
        <v>199</v>
      </c>
      <c r="D1925" t="s">
        <v>203</v>
      </c>
      <c r="E1925">
        <v>18</v>
      </c>
    </row>
    <row r="1926" spans="1:5" x14ac:dyDescent="0.25">
      <c r="A1926" t="s">
        <v>49</v>
      </c>
      <c r="B1926" t="s">
        <v>69</v>
      </c>
      <c r="C1926" t="s">
        <v>199</v>
      </c>
      <c r="D1926" t="s">
        <v>204</v>
      </c>
      <c r="E1926">
        <v>968</v>
      </c>
    </row>
    <row r="1927" spans="1:5" x14ac:dyDescent="0.25">
      <c r="A1927" t="s">
        <v>49</v>
      </c>
      <c r="B1927" t="s">
        <v>69</v>
      </c>
      <c r="C1927" t="s">
        <v>199</v>
      </c>
      <c r="D1927" t="s">
        <v>204</v>
      </c>
      <c r="E1927">
        <v>150</v>
      </c>
    </row>
    <row r="1928" spans="1:5" x14ac:dyDescent="0.25">
      <c r="A1928" t="s">
        <v>49</v>
      </c>
      <c r="B1928" t="s">
        <v>69</v>
      </c>
      <c r="C1928" t="s">
        <v>199</v>
      </c>
      <c r="D1928" t="s">
        <v>204</v>
      </c>
      <c r="E1928">
        <v>15</v>
      </c>
    </row>
    <row r="1929" spans="1:5" x14ac:dyDescent="0.25">
      <c r="A1929" t="s">
        <v>49</v>
      </c>
      <c r="B1929" t="s">
        <v>69</v>
      </c>
      <c r="C1929" t="s">
        <v>205</v>
      </c>
      <c r="D1929" t="s">
        <v>200</v>
      </c>
      <c r="E1929">
        <v>293</v>
      </c>
    </row>
    <row r="1930" spans="1:5" x14ac:dyDescent="0.25">
      <c r="A1930" t="s">
        <v>49</v>
      </c>
      <c r="B1930" t="s">
        <v>69</v>
      </c>
      <c r="C1930" t="s">
        <v>205</v>
      </c>
      <c r="D1930" t="s">
        <v>200</v>
      </c>
      <c r="E1930">
        <v>46</v>
      </c>
    </row>
    <row r="1931" spans="1:5" x14ac:dyDescent="0.25">
      <c r="A1931" t="s">
        <v>49</v>
      </c>
      <c r="B1931" t="s">
        <v>69</v>
      </c>
      <c r="C1931" t="s">
        <v>205</v>
      </c>
      <c r="D1931" t="s">
        <v>201</v>
      </c>
      <c r="E1931">
        <v>649</v>
      </c>
    </row>
    <row r="1932" spans="1:5" x14ac:dyDescent="0.25">
      <c r="A1932" t="s">
        <v>49</v>
      </c>
      <c r="B1932" t="s">
        <v>69</v>
      </c>
      <c r="C1932" t="s">
        <v>205</v>
      </c>
      <c r="D1932" t="s">
        <v>201</v>
      </c>
      <c r="E1932">
        <v>110</v>
      </c>
    </row>
    <row r="1933" spans="1:5" x14ac:dyDescent="0.25">
      <c r="A1933" t="s">
        <v>49</v>
      </c>
      <c r="B1933" t="s">
        <v>69</v>
      </c>
      <c r="C1933" t="s">
        <v>205</v>
      </c>
      <c r="D1933" t="s">
        <v>201</v>
      </c>
      <c r="E1933">
        <v>12</v>
      </c>
    </row>
    <row r="1934" spans="1:5" x14ac:dyDescent="0.25">
      <c r="A1934" t="s">
        <v>49</v>
      </c>
      <c r="B1934" t="s">
        <v>69</v>
      </c>
      <c r="C1934" t="s">
        <v>205</v>
      </c>
      <c r="D1934" t="s">
        <v>201</v>
      </c>
      <c r="E1934">
        <v>4</v>
      </c>
    </row>
    <row r="1935" spans="1:5" x14ac:dyDescent="0.25">
      <c r="A1935" t="s">
        <v>49</v>
      </c>
      <c r="B1935" t="s">
        <v>69</v>
      </c>
      <c r="C1935" t="s">
        <v>205</v>
      </c>
      <c r="D1935" t="s">
        <v>202</v>
      </c>
      <c r="E1935">
        <v>1320</v>
      </c>
    </row>
    <row r="1936" spans="1:5" x14ac:dyDescent="0.25">
      <c r="A1936" t="s">
        <v>49</v>
      </c>
      <c r="B1936" t="s">
        <v>69</v>
      </c>
      <c r="C1936" t="s">
        <v>205</v>
      </c>
      <c r="D1936" t="s">
        <v>202</v>
      </c>
      <c r="E1936">
        <v>300</v>
      </c>
    </row>
    <row r="1937" spans="1:5" x14ac:dyDescent="0.25">
      <c r="A1937" t="s">
        <v>49</v>
      </c>
      <c r="B1937" t="s">
        <v>69</v>
      </c>
      <c r="C1937" t="s">
        <v>205</v>
      </c>
      <c r="D1937" t="s">
        <v>202</v>
      </c>
      <c r="E1937">
        <v>54</v>
      </c>
    </row>
    <row r="1938" spans="1:5" x14ac:dyDescent="0.25">
      <c r="A1938" t="s">
        <v>49</v>
      </c>
      <c r="B1938" t="s">
        <v>69</v>
      </c>
      <c r="C1938" t="s">
        <v>205</v>
      </c>
      <c r="D1938" t="s">
        <v>203</v>
      </c>
      <c r="E1938">
        <v>765</v>
      </c>
    </row>
    <row r="1939" spans="1:5" x14ac:dyDescent="0.25">
      <c r="A1939" t="s">
        <v>49</v>
      </c>
      <c r="B1939" t="s">
        <v>69</v>
      </c>
      <c r="C1939" t="s">
        <v>205</v>
      </c>
      <c r="D1939" t="s">
        <v>203</v>
      </c>
      <c r="E1939">
        <v>174</v>
      </c>
    </row>
    <row r="1940" spans="1:5" x14ac:dyDescent="0.25">
      <c r="A1940" t="s">
        <v>49</v>
      </c>
      <c r="B1940" t="s">
        <v>69</v>
      </c>
      <c r="C1940" t="s">
        <v>205</v>
      </c>
      <c r="D1940" t="s">
        <v>203</v>
      </c>
      <c r="E1940">
        <v>30</v>
      </c>
    </row>
    <row r="1941" spans="1:5" x14ac:dyDescent="0.25">
      <c r="A1941" t="s">
        <v>49</v>
      </c>
      <c r="B1941" t="s">
        <v>69</v>
      </c>
      <c r="C1941" t="s">
        <v>205</v>
      </c>
      <c r="D1941" t="s">
        <v>204</v>
      </c>
      <c r="E1941">
        <v>910</v>
      </c>
    </row>
    <row r="1942" spans="1:5" x14ac:dyDescent="0.25">
      <c r="A1942" t="s">
        <v>49</v>
      </c>
      <c r="B1942" t="s">
        <v>69</v>
      </c>
      <c r="C1942" t="s">
        <v>205</v>
      </c>
      <c r="D1942" t="s">
        <v>204</v>
      </c>
      <c r="E1942">
        <v>144</v>
      </c>
    </row>
    <row r="1943" spans="1:5" x14ac:dyDescent="0.25">
      <c r="A1943" t="s">
        <v>49</v>
      </c>
      <c r="B1943" t="s">
        <v>69</v>
      </c>
      <c r="C1943" t="s">
        <v>205</v>
      </c>
      <c r="D1943" t="s">
        <v>204</v>
      </c>
      <c r="E1943">
        <v>3</v>
      </c>
    </row>
    <row r="1944" spans="1:5" x14ac:dyDescent="0.25">
      <c r="A1944" t="s">
        <v>49</v>
      </c>
      <c r="B1944" t="s">
        <v>69</v>
      </c>
      <c r="C1944" t="s">
        <v>205</v>
      </c>
      <c r="D1944" t="s">
        <v>204</v>
      </c>
      <c r="E1944">
        <v>8</v>
      </c>
    </row>
    <row r="1945" spans="1:5" x14ac:dyDescent="0.25">
      <c r="A1945" t="s">
        <v>49</v>
      </c>
      <c r="B1945" t="s">
        <v>68</v>
      </c>
      <c r="C1945" t="s">
        <v>199</v>
      </c>
      <c r="D1945" t="s">
        <v>200</v>
      </c>
      <c r="E1945">
        <v>278</v>
      </c>
    </row>
    <row r="1946" spans="1:5" x14ac:dyDescent="0.25">
      <c r="A1946" t="s">
        <v>49</v>
      </c>
      <c r="B1946" t="s">
        <v>68</v>
      </c>
      <c r="C1946" t="s">
        <v>199</v>
      </c>
      <c r="D1946" t="s">
        <v>200</v>
      </c>
      <c r="E1946">
        <v>26</v>
      </c>
    </row>
    <row r="1947" spans="1:5" x14ac:dyDescent="0.25">
      <c r="A1947" t="s">
        <v>49</v>
      </c>
      <c r="B1947" t="s">
        <v>68</v>
      </c>
      <c r="C1947" t="s">
        <v>199</v>
      </c>
      <c r="D1947" t="s">
        <v>200</v>
      </c>
      <c r="E1947">
        <v>3</v>
      </c>
    </row>
    <row r="1948" spans="1:5" x14ac:dyDescent="0.25">
      <c r="A1948" t="s">
        <v>49</v>
      </c>
      <c r="B1948" t="s">
        <v>68</v>
      </c>
      <c r="C1948" t="s">
        <v>199</v>
      </c>
      <c r="D1948" t="s">
        <v>201</v>
      </c>
      <c r="E1948">
        <v>660</v>
      </c>
    </row>
    <row r="1949" spans="1:5" x14ac:dyDescent="0.25">
      <c r="A1949" t="s">
        <v>49</v>
      </c>
      <c r="B1949" t="s">
        <v>68</v>
      </c>
      <c r="C1949" t="s">
        <v>199</v>
      </c>
      <c r="D1949" t="s">
        <v>201</v>
      </c>
      <c r="E1949">
        <v>96</v>
      </c>
    </row>
    <row r="1950" spans="1:5" x14ac:dyDescent="0.25">
      <c r="A1950" t="s">
        <v>49</v>
      </c>
      <c r="B1950" t="s">
        <v>68</v>
      </c>
      <c r="C1950" t="s">
        <v>199</v>
      </c>
      <c r="D1950" t="s">
        <v>201</v>
      </c>
      <c r="E1950">
        <v>12</v>
      </c>
    </row>
    <row r="1951" spans="1:5" x14ac:dyDescent="0.25">
      <c r="A1951" t="s">
        <v>49</v>
      </c>
      <c r="B1951" t="s">
        <v>68</v>
      </c>
      <c r="C1951" t="s">
        <v>199</v>
      </c>
      <c r="D1951" t="s">
        <v>201</v>
      </c>
      <c r="E1951">
        <v>4</v>
      </c>
    </row>
    <row r="1952" spans="1:5" x14ac:dyDescent="0.25">
      <c r="A1952" t="s">
        <v>49</v>
      </c>
      <c r="B1952" t="s">
        <v>68</v>
      </c>
      <c r="C1952" t="s">
        <v>199</v>
      </c>
      <c r="D1952" t="s">
        <v>202</v>
      </c>
      <c r="E1952">
        <v>941</v>
      </c>
    </row>
    <row r="1953" spans="1:5" x14ac:dyDescent="0.25">
      <c r="A1953" t="s">
        <v>49</v>
      </c>
      <c r="B1953" t="s">
        <v>68</v>
      </c>
      <c r="C1953" t="s">
        <v>199</v>
      </c>
      <c r="D1953" t="s">
        <v>202</v>
      </c>
      <c r="E1953">
        <v>136</v>
      </c>
    </row>
    <row r="1954" spans="1:5" x14ac:dyDescent="0.25">
      <c r="A1954" t="s">
        <v>49</v>
      </c>
      <c r="B1954" t="s">
        <v>68</v>
      </c>
      <c r="C1954" t="s">
        <v>199</v>
      </c>
      <c r="D1954" t="s">
        <v>202</v>
      </c>
      <c r="E1954">
        <v>15</v>
      </c>
    </row>
    <row r="1955" spans="1:5" x14ac:dyDescent="0.25">
      <c r="A1955" t="s">
        <v>49</v>
      </c>
      <c r="B1955" t="s">
        <v>68</v>
      </c>
      <c r="C1955" t="s">
        <v>199</v>
      </c>
      <c r="D1955" t="s">
        <v>203</v>
      </c>
      <c r="E1955">
        <v>429</v>
      </c>
    </row>
    <row r="1956" spans="1:5" x14ac:dyDescent="0.25">
      <c r="A1956" t="s">
        <v>49</v>
      </c>
      <c r="B1956" t="s">
        <v>68</v>
      </c>
      <c r="C1956" t="s">
        <v>199</v>
      </c>
      <c r="D1956" t="s">
        <v>203</v>
      </c>
      <c r="E1956">
        <v>56</v>
      </c>
    </row>
    <row r="1957" spans="1:5" x14ac:dyDescent="0.25">
      <c r="A1957" t="s">
        <v>49</v>
      </c>
      <c r="B1957" t="s">
        <v>68</v>
      </c>
      <c r="C1957" t="s">
        <v>199</v>
      </c>
      <c r="D1957" t="s">
        <v>203</v>
      </c>
      <c r="E1957">
        <v>6</v>
      </c>
    </row>
    <row r="1958" spans="1:5" x14ac:dyDescent="0.25">
      <c r="A1958" t="s">
        <v>49</v>
      </c>
      <c r="B1958" t="s">
        <v>68</v>
      </c>
      <c r="C1958" t="s">
        <v>199</v>
      </c>
      <c r="D1958" t="s">
        <v>204</v>
      </c>
      <c r="E1958">
        <v>362</v>
      </c>
    </row>
    <row r="1959" spans="1:5" x14ac:dyDescent="0.25">
      <c r="A1959" t="s">
        <v>49</v>
      </c>
      <c r="B1959" t="s">
        <v>68</v>
      </c>
      <c r="C1959" t="s">
        <v>199</v>
      </c>
      <c r="D1959" t="s">
        <v>204</v>
      </c>
      <c r="E1959">
        <v>10</v>
      </c>
    </row>
    <row r="1960" spans="1:5" x14ac:dyDescent="0.25">
      <c r="A1960" t="s">
        <v>49</v>
      </c>
      <c r="B1960" t="s">
        <v>68</v>
      </c>
      <c r="C1960" t="s">
        <v>205</v>
      </c>
      <c r="D1960" t="s">
        <v>200</v>
      </c>
      <c r="E1960">
        <v>312</v>
      </c>
    </row>
    <row r="1961" spans="1:5" x14ac:dyDescent="0.25">
      <c r="A1961" t="s">
        <v>49</v>
      </c>
      <c r="B1961" t="s">
        <v>68</v>
      </c>
      <c r="C1961" t="s">
        <v>205</v>
      </c>
      <c r="D1961" t="s">
        <v>200</v>
      </c>
      <c r="E1961">
        <v>24</v>
      </c>
    </row>
    <row r="1962" spans="1:5" x14ac:dyDescent="0.25">
      <c r="A1962" t="s">
        <v>49</v>
      </c>
      <c r="B1962" t="s">
        <v>68</v>
      </c>
      <c r="C1962" t="s">
        <v>205</v>
      </c>
      <c r="D1962" t="s">
        <v>201</v>
      </c>
      <c r="E1962">
        <v>612</v>
      </c>
    </row>
    <row r="1963" spans="1:5" x14ac:dyDescent="0.25">
      <c r="A1963" t="s">
        <v>49</v>
      </c>
      <c r="B1963" t="s">
        <v>68</v>
      </c>
      <c r="C1963" t="s">
        <v>205</v>
      </c>
      <c r="D1963" t="s">
        <v>201</v>
      </c>
      <c r="E1963">
        <v>98</v>
      </c>
    </row>
    <row r="1964" spans="1:5" x14ac:dyDescent="0.25">
      <c r="A1964" t="s">
        <v>49</v>
      </c>
      <c r="B1964" t="s">
        <v>68</v>
      </c>
      <c r="C1964" t="s">
        <v>205</v>
      </c>
      <c r="D1964" t="s">
        <v>201</v>
      </c>
      <c r="E1964">
        <v>9</v>
      </c>
    </row>
    <row r="1965" spans="1:5" x14ac:dyDescent="0.25">
      <c r="A1965" t="s">
        <v>49</v>
      </c>
      <c r="B1965" t="s">
        <v>68</v>
      </c>
      <c r="C1965" t="s">
        <v>205</v>
      </c>
      <c r="D1965" t="s">
        <v>202</v>
      </c>
      <c r="E1965">
        <v>950</v>
      </c>
    </row>
    <row r="1966" spans="1:5" x14ac:dyDescent="0.25">
      <c r="A1966" t="s">
        <v>49</v>
      </c>
      <c r="B1966" t="s">
        <v>68</v>
      </c>
      <c r="C1966" t="s">
        <v>205</v>
      </c>
      <c r="D1966" t="s">
        <v>202</v>
      </c>
      <c r="E1966">
        <v>176</v>
      </c>
    </row>
    <row r="1967" spans="1:5" x14ac:dyDescent="0.25">
      <c r="A1967" t="s">
        <v>49</v>
      </c>
      <c r="B1967" t="s">
        <v>68</v>
      </c>
      <c r="C1967" t="s">
        <v>205</v>
      </c>
      <c r="D1967" t="s">
        <v>202</v>
      </c>
      <c r="E1967">
        <v>18</v>
      </c>
    </row>
    <row r="1968" spans="1:5" x14ac:dyDescent="0.25">
      <c r="A1968" t="s">
        <v>49</v>
      </c>
      <c r="B1968" t="s">
        <v>68</v>
      </c>
      <c r="C1968" t="s">
        <v>205</v>
      </c>
      <c r="D1968" t="s">
        <v>203</v>
      </c>
      <c r="E1968">
        <v>487</v>
      </c>
    </row>
    <row r="1969" spans="1:5" x14ac:dyDescent="0.25">
      <c r="A1969" t="s">
        <v>49</v>
      </c>
      <c r="B1969" t="s">
        <v>68</v>
      </c>
      <c r="C1969" t="s">
        <v>205</v>
      </c>
      <c r="D1969" t="s">
        <v>203</v>
      </c>
      <c r="E1969">
        <v>54</v>
      </c>
    </row>
    <row r="1970" spans="1:5" x14ac:dyDescent="0.25">
      <c r="A1970" t="s">
        <v>49</v>
      </c>
      <c r="B1970" t="s">
        <v>68</v>
      </c>
      <c r="C1970" t="s">
        <v>205</v>
      </c>
      <c r="D1970" t="s">
        <v>203</v>
      </c>
      <c r="E1970">
        <v>9</v>
      </c>
    </row>
    <row r="1971" spans="1:5" x14ac:dyDescent="0.25">
      <c r="A1971" t="s">
        <v>49</v>
      </c>
      <c r="B1971" t="s">
        <v>68</v>
      </c>
      <c r="C1971" t="s">
        <v>205</v>
      </c>
      <c r="D1971" t="s">
        <v>204</v>
      </c>
      <c r="E1971">
        <v>346</v>
      </c>
    </row>
    <row r="1972" spans="1:5" x14ac:dyDescent="0.25">
      <c r="A1972" t="s">
        <v>49</v>
      </c>
      <c r="B1972" t="s">
        <v>68</v>
      </c>
      <c r="C1972" t="s">
        <v>205</v>
      </c>
      <c r="D1972" t="s">
        <v>204</v>
      </c>
      <c r="E1972">
        <v>32</v>
      </c>
    </row>
    <row r="1973" spans="1:5" x14ac:dyDescent="0.25">
      <c r="A1973" t="s">
        <v>49</v>
      </c>
      <c r="B1973" t="s">
        <v>68</v>
      </c>
      <c r="C1973" t="s">
        <v>205</v>
      </c>
      <c r="D1973" t="s">
        <v>204</v>
      </c>
      <c r="E1973">
        <v>3</v>
      </c>
    </row>
    <row r="1974" spans="1:5" x14ac:dyDescent="0.25">
      <c r="A1974" t="s">
        <v>48</v>
      </c>
      <c r="B1974" t="s">
        <v>73</v>
      </c>
      <c r="C1974" t="s">
        <v>199</v>
      </c>
      <c r="D1974" t="s">
        <v>200</v>
      </c>
      <c r="E1974">
        <v>54</v>
      </c>
    </row>
    <row r="1975" spans="1:5" x14ac:dyDescent="0.25">
      <c r="A1975" t="s">
        <v>48</v>
      </c>
      <c r="B1975" t="s">
        <v>73</v>
      </c>
      <c r="C1975" t="s">
        <v>199</v>
      </c>
      <c r="D1975" t="s">
        <v>201</v>
      </c>
      <c r="E1975">
        <v>93</v>
      </c>
    </row>
    <row r="1976" spans="1:5" x14ac:dyDescent="0.25">
      <c r="A1976" t="s">
        <v>48</v>
      </c>
      <c r="B1976" t="s">
        <v>73</v>
      </c>
      <c r="C1976" t="s">
        <v>199</v>
      </c>
      <c r="D1976" t="s">
        <v>202</v>
      </c>
      <c r="E1976">
        <v>138</v>
      </c>
    </row>
    <row r="1977" spans="1:5" x14ac:dyDescent="0.25">
      <c r="A1977" t="s">
        <v>48</v>
      </c>
      <c r="B1977" t="s">
        <v>73</v>
      </c>
      <c r="C1977" t="s">
        <v>199</v>
      </c>
      <c r="D1977" t="s">
        <v>202</v>
      </c>
      <c r="E1977">
        <v>8</v>
      </c>
    </row>
    <row r="1978" spans="1:5" x14ac:dyDescent="0.25">
      <c r="A1978" t="s">
        <v>48</v>
      </c>
      <c r="B1978" t="s">
        <v>73</v>
      </c>
      <c r="C1978" t="s">
        <v>199</v>
      </c>
      <c r="D1978" t="s">
        <v>203</v>
      </c>
      <c r="E1978">
        <v>46</v>
      </c>
    </row>
    <row r="1979" spans="1:5" x14ac:dyDescent="0.25">
      <c r="A1979" t="s">
        <v>48</v>
      </c>
      <c r="B1979" t="s">
        <v>73</v>
      </c>
      <c r="C1979" t="s">
        <v>199</v>
      </c>
      <c r="D1979" t="s">
        <v>204</v>
      </c>
      <c r="E1979">
        <v>29</v>
      </c>
    </row>
    <row r="1980" spans="1:5" x14ac:dyDescent="0.25">
      <c r="A1980" t="s">
        <v>48</v>
      </c>
      <c r="B1980" t="s">
        <v>73</v>
      </c>
      <c r="C1980" t="s">
        <v>199</v>
      </c>
      <c r="D1980" t="s">
        <v>204</v>
      </c>
      <c r="E1980">
        <v>2</v>
      </c>
    </row>
    <row r="1981" spans="1:5" x14ac:dyDescent="0.25">
      <c r="A1981" t="s">
        <v>48</v>
      </c>
      <c r="B1981" t="s">
        <v>73</v>
      </c>
      <c r="C1981" t="s">
        <v>205</v>
      </c>
      <c r="D1981" t="s">
        <v>200</v>
      </c>
      <c r="E1981">
        <v>62</v>
      </c>
    </row>
    <row r="1982" spans="1:5" x14ac:dyDescent="0.25">
      <c r="A1982" t="s">
        <v>48</v>
      </c>
      <c r="B1982" t="s">
        <v>73</v>
      </c>
      <c r="C1982" t="s">
        <v>205</v>
      </c>
      <c r="D1982" t="s">
        <v>200</v>
      </c>
      <c r="E1982">
        <v>4</v>
      </c>
    </row>
    <row r="1983" spans="1:5" x14ac:dyDescent="0.25">
      <c r="A1983" t="s">
        <v>48</v>
      </c>
      <c r="B1983" t="s">
        <v>73</v>
      </c>
      <c r="C1983" t="s">
        <v>205</v>
      </c>
      <c r="D1983" t="s">
        <v>201</v>
      </c>
      <c r="E1983">
        <v>144</v>
      </c>
    </row>
    <row r="1984" spans="1:5" x14ac:dyDescent="0.25">
      <c r="A1984" t="s">
        <v>48</v>
      </c>
      <c r="B1984" t="s">
        <v>73</v>
      </c>
      <c r="C1984" t="s">
        <v>205</v>
      </c>
      <c r="D1984" t="s">
        <v>201</v>
      </c>
      <c r="E1984">
        <v>8</v>
      </c>
    </row>
    <row r="1985" spans="1:5" x14ac:dyDescent="0.25">
      <c r="A1985" t="s">
        <v>48</v>
      </c>
      <c r="B1985" t="s">
        <v>73</v>
      </c>
      <c r="C1985" t="s">
        <v>205</v>
      </c>
      <c r="D1985" t="s">
        <v>202</v>
      </c>
      <c r="E1985">
        <v>192</v>
      </c>
    </row>
    <row r="1986" spans="1:5" x14ac:dyDescent="0.25">
      <c r="A1986" t="s">
        <v>48</v>
      </c>
      <c r="B1986" t="s">
        <v>73</v>
      </c>
      <c r="C1986" t="s">
        <v>205</v>
      </c>
      <c r="D1986" t="s">
        <v>202</v>
      </c>
      <c r="E1986">
        <v>10</v>
      </c>
    </row>
    <row r="1987" spans="1:5" x14ac:dyDescent="0.25">
      <c r="A1987" t="s">
        <v>48</v>
      </c>
      <c r="B1987" t="s">
        <v>73</v>
      </c>
      <c r="C1987" t="s">
        <v>205</v>
      </c>
      <c r="D1987" t="s">
        <v>203</v>
      </c>
      <c r="E1987">
        <v>47</v>
      </c>
    </row>
    <row r="1988" spans="1:5" x14ac:dyDescent="0.25">
      <c r="A1988" t="s">
        <v>48</v>
      </c>
      <c r="B1988" t="s">
        <v>73</v>
      </c>
      <c r="C1988" t="s">
        <v>205</v>
      </c>
      <c r="D1988" t="s">
        <v>204</v>
      </c>
      <c r="E1988">
        <v>19</v>
      </c>
    </row>
    <row r="1989" spans="1:5" x14ac:dyDescent="0.25">
      <c r="A1989" t="s">
        <v>48</v>
      </c>
      <c r="B1989" t="s">
        <v>191</v>
      </c>
      <c r="C1989" t="s">
        <v>199</v>
      </c>
      <c r="D1989" t="s">
        <v>200</v>
      </c>
      <c r="E1989">
        <v>17</v>
      </c>
    </row>
    <row r="1990" spans="1:5" x14ac:dyDescent="0.25">
      <c r="A1990" t="s">
        <v>48</v>
      </c>
      <c r="B1990" t="s">
        <v>191</v>
      </c>
      <c r="C1990" t="s">
        <v>199</v>
      </c>
      <c r="D1990" t="s">
        <v>201</v>
      </c>
      <c r="E1990">
        <v>36</v>
      </c>
    </row>
    <row r="1991" spans="1:5" x14ac:dyDescent="0.25">
      <c r="A1991" t="s">
        <v>48</v>
      </c>
      <c r="B1991" t="s">
        <v>191</v>
      </c>
      <c r="C1991" t="s">
        <v>199</v>
      </c>
      <c r="D1991" t="s">
        <v>202</v>
      </c>
      <c r="E1991">
        <v>38</v>
      </c>
    </row>
    <row r="1992" spans="1:5" x14ac:dyDescent="0.25">
      <c r="A1992" t="s">
        <v>48</v>
      </c>
      <c r="B1992" t="s">
        <v>191</v>
      </c>
      <c r="C1992" t="s">
        <v>199</v>
      </c>
      <c r="D1992" t="s">
        <v>203</v>
      </c>
      <c r="E1992">
        <v>16</v>
      </c>
    </row>
    <row r="1993" spans="1:5" x14ac:dyDescent="0.25">
      <c r="A1993" t="s">
        <v>48</v>
      </c>
      <c r="B1993" t="s">
        <v>191</v>
      </c>
      <c r="C1993" t="s">
        <v>199</v>
      </c>
      <c r="D1993" t="s">
        <v>204</v>
      </c>
      <c r="E1993">
        <v>12</v>
      </c>
    </row>
    <row r="1994" spans="1:5" x14ac:dyDescent="0.25">
      <c r="A1994" t="s">
        <v>48</v>
      </c>
      <c r="B1994" t="s">
        <v>191</v>
      </c>
      <c r="C1994" t="s">
        <v>205</v>
      </c>
      <c r="D1994" t="s">
        <v>200</v>
      </c>
      <c r="E1994">
        <v>13</v>
      </c>
    </row>
    <row r="1995" spans="1:5" x14ac:dyDescent="0.25">
      <c r="A1995" t="s">
        <v>48</v>
      </c>
      <c r="B1995" t="s">
        <v>191</v>
      </c>
      <c r="C1995" t="s">
        <v>205</v>
      </c>
      <c r="D1995" t="s">
        <v>201</v>
      </c>
      <c r="E1995">
        <v>24</v>
      </c>
    </row>
    <row r="1996" spans="1:5" x14ac:dyDescent="0.25">
      <c r="A1996" t="s">
        <v>48</v>
      </c>
      <c r="B1996" t="s">
        <v>191</v>
      </c>
      <c r="C1996" t="s">
        <v>205</v>
      </c>
      <c r="D1996" t="s">
        <v>202</v>
      </c>
      <c r="E1996">
        <v>38</v>
      </c>
    </row>
    <row r="1997" spans="1:5" x14ac:dyDescent="0.25">
      <c r="A1997" t="s">
        <v>48</v>
      </c>
      <c r="B1997" t="s">
        <v>191</v>
      </c>
      <c r="C1997" t="s">
        <v>205</v>
      </c>
      <c r="D1997" t="s">
        <v>202</v>
      </c>
      <c r="E1997">
        <v>2</v>
      </c>
    </row>
    <row r="1998" spans="1:5" x14ac:dyDescent="0.25">
      <c r="A1998" t="s">
        <v>48</v>
      </c>
      <c r="B1998" t="s">
        <v>191</v>
      </c>
      <c r="C1998" t="s">
        <v>205</v>
      </c>
      <c r="D1998" t="s">
        <v>203</v>
      </c>
      <c r="E1998">
        <v>15</v>
      </c>
    </row>
    <row r="1999" spans="1:5" x14ac:dyDescent="0.25">
      <c r="A1999" t="s">
        <v>48</v>
      </c>
      <c r="B1999" t="s">
        <v>191</v>
      </c>
      <c r="C1999" t="s">
        <v>205</v>
      </c>
      <c r="D1999" t="s">
        <v>204</v>
      </c>
      <c r="E1999">
        <v>12</v>
      </c>
    </row>
    <row r="2000" spans="1:5" x14ac:dyDescent="0.25">
      <c r="A2000" t="s">
        <v>48</v>
      </c>
      <c r="B2000" t="s">
        <v>72</v>
      </c>
      <c r="C2000" t="s">
        <v>199</v>
      </c>
      <c r="D2000" t="s">
        <v>200</v>
      </c>
      <c r="E2000">
        <v>399</v>
      </c>
    </row>
    <row r="2001" spans="1:5" x14ac:dyDescent="0.25">
      <c r="A2001" t="s">
        <v>48</v>
      </c>
      <c r="B2001" t="s">
        <v>72</v>
      </c>
      <c r="C2001" t="s">
        <v>199</v>
      </c>
      <c r="D2001" t="s">
        <v>200</v>
      </c>
      <c r="E2001">
        <v>908</v>
      </c>
    </row>
    <row r="2002" spans="1:5" x14ac:dyDescent="0.25">
      <c r="A2002" t="s">
        <v>48</v>
      </c>
      <c r="B2002" t="s">
        <v>72</v>
      </c>
      <c r="C2002" t="s">
        <v>199</v>
      </c>
      <c r="D2002" t="s">
        <v>200</v>
      </c>
      <c r="E2002">
        <v>1392</v>
      </c>
    </row>
    <row r="2003" spans="1:5" x14ac:dyDescent="0.25">
      <c r="A2003" t="s">
        <v>48</v>
      </c>
      <c r="B2003" t="s">
        <v>72</v>
      </c>
      <c r="C2003" t="s">
        <v>199</v>
      </c>
      <c r="D2003" t="s">
        <v>200</v>
      </c>
      <c r="E2003">
        <v>1572</v>
      </c>
    </row>
    <row r="2004" spans="1:5" x14ac:dyDescent="0.25">
      <c r="A2004" t="s">
        <v>48</v>
      </c>
      <c r="B2004" t="s">
        <v>72</v>
      </c>
      <c r="C2004" t="s">
        <v>199</v>
      </c>
      <c r="D2004" t="s">
        <v>200</v>
      </c>
      <c r="E2004">
        <v>1655</v>
      </c>
    </row>
    <row r="2005" spans="1:5" x14ac:dyDescent="0.25">
      <c r="A2005" t="s">
        <v>48</v>
      </c>
      <c r="B2005" t="s">
        <v>72</v>
      </c>
      <c r="C2005" t="s">
        <v>199</v>
      </c>
      <c r="D2005" t="s">
        <v>200</v>
      </c>
      <c r="E2005">
        <v>1374</v>
      </c>
    </row>
    <row r="2006" spans="1:5" x14ac:dyDescent="0.25">
      <c r="A2006" t="s">
        <v>48</v>
      </c>
      <c r="B2006" t="s">
        <v>72</v>
      </c>
      <c r="C2006" t="s">
        <v>199</v>
      </c>
      <c r="D2006" t="s">
        <v>200</v>
      </c>
      <c r="E2006">
        <v>1351</v>
      </c>
    </row>
    <row r="2007" spans="1:5" x14ac:dyDescent="0.25">
      <c r="A2007" t="s">
        <v>48</v>
      </c>
      <c r="B2007" t="s">
        <v>72</v>
      </c>
      <c r="C2007" t="s">
        <v>199</v>
      </c>
      <c r="D2007" t="s">
        <v>200</v>
      </c>
      <c r="E2007">
        <v>1016</v>
      </c>
    </row>
    <row r="2008" spans="1:5" x14ac:dyDescent="0.25">
      <c r="A2008" t="s">
        <v>48</v>
      </c>
      <c r="B2008" t="s">
        <v>72</v>
      </c>
      <c r="C2008" t="s">
        <v>199</v>
      </c>
      <c r="D2008" t="s">
        <v>200</v>
      </c>
      <c r="E2008">
        <v>657</v>
      </c>
    </row>
    <row r="2009" spans="1:5" x14ac:dyDescent="0.25">
      <c r="A2009" t="s">
        <v>48</v>
      </c>
      <c r="B2009" t="s">
        <v>72</v>
      </c>
      <c r="C2009" t="s">
        <v>199</v>
      </c>
      <c r="D2009" t="s">
        <v>200</v>
      </c>
      <c r="E2009">
        <v>370</v>
      </c>
    </row>
    <row r="2010" spans="1:5" x14ac:dyDescent="0.25">
      <c r="A2010" t="s">
        <v>48</v>
      </c>
      <c r="B2010" t="s">
        <v>72</v>
      </c>
      <c r="C2010" t="s">
        <v>199</v>
      </c>
      <c r="D2010" t="s">
        <v>200</v>
      </c>
      <c r="E2010">
        <v>198</v>
      </c>
    </row>
    <row r="2011" spans="1:5" x14ac:dyDescent="0.25">
      <c r="A2011" t="s">
        <v>48</v>
      </c>
      <c r="B2011" t="s">
        <v>72</v>
      </c>
      <c r="C2011" t="s">
        <v>199</v>
      </c>
      <c r="D2011" t="s">
        <v>200</v>
      </c>
      <c r="E2011">
        <v>156</v>
      </c>
    </row>
    <row r="2012" spans="1:5" x14ac:dyDescent="0.25">
      <c r="A2012" t="s">
        <v>48</v>
      </c>
      <c r="B2012" t="s">
        <v>72</v>
      </c>
      <c r="C2012" t="s">
        <v>199</v>
      </c>
      <c r="D2012" t="s">
        <v>200</v>
      </c>
      <c r="E2012">
        <v>52</v>
      </c>
    </row>
    <row r="2013" spans="1:5" x14ac:dyDescent="0.25">
      <c r="A2013" t="s">
        <v>48</v>
      </c>
      <c r="B2013" t="s">
        <v>72</v>
      </c>
      <c r="C2013" t="s">
        <v>199</v>
      </c>
      <c r="D2013" t="s">
        <v>200</v>
      </c>
      <c r="E2013">
        <v>14</v>
      </c>
    </row>
    <row r="2014" spans="1:5" x14ac:dyDescent="0.25">
      <c r="A2014" t="s">
        <v>48</v>
      </c>
      <c r="B2014" t="s">
        <v>72</v>
      </c>
      <c r="C2014" t="s">
        <v>199</v>
      </c>
      <c r="D2014" t="s">
        <v>200</v>
      </c>
      <c r="E2014">
        <v>16</v>
      </c>
    </row>
    <row r="2015" spans="1:5" x14ac:dyDescent="0.25">
      <c r="A2015" t="s">
        <v>48</v>
      </c>
      <c r="B2015" t="s">
        <v>72</v>
      </c>
      <c r="C2015" t="s">
        <v>199</v>
      </c>
      <c r="D2015" t="s">
        <v>201</v>
      </c>
      <c r="E2015">
        <v>31</v>
      </c>
    </row>
    <row r="2016" spans="1:5" x14ac:dyDescent="0.25">
      <c r="A2016" t="s">
        <v>48</v>
      </c>
      <c r="B2016" t="s">
        <v>72</v>
      </c>
      <c r="C2016" t="s">
        <v>199</v>
      </c>
      <c r="D2016" t="s">
        <v>201</v>
      </c>
      <c r="E2016">
        <v>164</v>
      </c>
    </row>
    <row r="2017" spans="1:5" x14ac:dyDescent="0.25">
      <c r="A2017" t="s">
        <v>48</v>
      </c>
      <c r="B2017" t="s">
        <v>72</v>
      </c>
      <c r="C2017" t="s">
        <v>199</v>
      </c>
      <c r="D2017" t="s">
        <v>201</v>
      </c>
      <c r="E2017">
        <v>663</v>
      </c>
    </row>
    <row r="2018" spans="1:5" x14ac:dyDescent="0.25">
      <c r="A2018" t="s">
        <v>48</v>
      </c>
      <c r="B2018" t="s">
        <v>72</v>
      </c>
      <c r="C2018" t="s">
        <v>199</v>
      </c>
      <c r="D2018" t="s">
        <v>201</v>
      </c>
      <c r="E2018">
        <v>1468</v>
      </c>
    </row>
    <row r="2019" spans="1:5" x14ac:dyDescent="0.25">
      <c r="A2019" t="s">
        <v>48</v>
      </c>
      <c r="B2019" t="s">
        <v>72</v>
      </c>
      <c r="C2019" t="s">
        <v>199</v>
      </c>
      <c r="D2019" t="s">
        <v>201</v>
      </c>
      <c r="E2019">
        <v>2585</v>
      </c>
    </row>
    <row r="2020" spans="1:5" x14ac:dyDescent="0.25">
      <c r="A2020" t="s">
        <v>48</v>
      </c>
      <c r="B2020" t="s">
        <v>72</v>
      </c>
      <c r="C2020" t="s">
        <v>199</v>
      </c>
      <c r="D2020" t="s">
        <v>201</v>
      </c>
      <c r="E2020">
        <v>3912</v>
      </c>
    </row>
    <row r="2021" spans="1:5" x14ac:dyDescent="0.25">
      <c r="A2021" t="s">
        <v>48</v>
      </c>
      <c r="B2021" t="s">
        <v>72</v>
      </c>
      <c r="C2021" t="s">
        <v>199</v>
      </c>
      <c r="D2021" t="s">
        <v>201</v>
      </c>
      <c r="E2021">
        <v>5089</v>
      </c>
    </row>
    <row r="2022" spans="1:5" x14ac:dyDescent="0.25">
      <c r="A2022" t="s">
        <v>48</v>
      </c>
      <c r="B2022" t="s">
        <v>72</v>
      </c>
      <c r="C2022" t="s">
        <v>199</v>
      </c>
      <c r="D2022" t="s">
        <v>201</v>
      </c>
      <c r="E2022">
        <v>5384</v>
      </c>
    </row>
    <row r="2023" spans="1:5" x14ac:dyDescent="0.25">
      <c r="A2023" t="s">
        <v>48</v>
      </c>
      <c r="B2023" t="s">
        <v>72</v>
      </c>
      <c r="C2023" t="s">
        <v>199</v>
      </c>
      <c r="D2023" t="s">
        <v>201</v>
      </c>
      <c r="E2023">
        <v>5940</v>
      </c>
    </row>
    <row r="2024" spans="1:5" x14ac:dyDescent="0.25">
      <c r="A2024" t="s">
        <v>48</v>
      </c>
      <c r="B2024" t="s">
        <v>72</v>
      </c>
      <c r="C2024" t="s">
        <v>199</v>
      </c>
      <c r="D2024" t="s">
        <v>201</v>
      </c>
      <c r="E2024">
        <v>4740</v>
      </c>
    </row>
    <row r="2025" spans="1:5" x14ac:dyDescent="0.25">
      <c r="A2025" t="s">
        <v>48</v>
      </c>
      <c r="B2025" t="s">
        <v>72</v>
      </c>
      <c r="C2025" t="s">
        <v>199</v>
      </c>
      <c r="D2025" t="s">
        <v>201</v>
      </c>
      <c r="E2025">
        <v>4279</v>
      </c>
    </row>
    <row r="2026" spans="1:5" x14ac:dyDescent="0.25">
      <c r="A2026" t="s">
        <v>48</v>
      </c>
      <c r="B2026" t="s">
        <v>72</v>
      </c>
      <c r="C2026" t="s">
        <v>199</v>
      </c>
      <c r="D2026" t="s">
        <v>201</v>
      </c>
      <c r="E2026">
        <v>3408</v>
      </c>
    </row>
    <row r="2027" spans="1:5" x14ac:dyDescent="0.25">
      <c r="A2027" t="s">
        <v>48</v>
      </c>
      <c r="B2027" t="s">
        <v>72</v>
      </c>
      <c r="C2027" t="s">
        <v>199</v>
      </c>
      <c r="D2027" t="s">
        <v>201</v>
      </c>
      <c r="E2027">
        <v>2197</v>
      </c>
    </row>
    <row r="2028" spans="1:5" x14ac:dyDescent="0.25">
      <c r="A2028" t="s">
        <v>48</v>
      </c>
      <c r="B2028" t="s">
        <v>72</v>
      </c>
      <c r="C2028" t="s">
        <v>199</v>
      </c>
      <c r="D2028" t="s">
        <v>201</v>
      </c>
      <c r="E2028">
        <v>1442</v>
      </c>
    </row>
    <row r="2029" spans="1:5" x14ac:dyDescent="0.25">
      <c r="A2029" t="s">
        <v>48</v>
      </c>
      <c r="B2029" t="s">
        <v>72</v>
      </c>
      <c r="C2029" t="s">
        <v>199</v>
      </c>
      <c r="D2029" t="s">
        <v>201</v>
      </c>
      <c r="E2029">
        <v>960</v>
      </c>
    </row>
    <row r="2030" spans="1:5" x14ac:dyDescent="0.25">
      <c r="A2030" t="s">
        <v>48</v>
      </c>
      <c r="B2030" t="s">
        <v>72</v>
      </c>
      <c r="C2030" t="s">
        <v>199</v>
      </c>
      <c r="D2030" t="s">
        <v>201</v>
      </c>
      <c r="E2030">
        <v>448</v>
      </c>
    </row>
    <row r="2031" spans="1:5" x14ac:dyDescent="0.25">
      <c r="A2031" t="s">
        <v>48</v>
      </c>
      <c r="B2031" t="s">
        <v>72</v>
      </c>
      <c r="C2031" t="s">
        <v>199</v>
      </c>
      <c r="D2031" t="s">
        <v>201</v>
      </c>
      <c r="E2031">
        <v>357</v>
      </c>
    </row>
    <row r="2032" spans="1:5" x14ac:dyDescent="0.25">
      <c r="A2032" t="s">
        <v>48</v>
      </c>
      <c r="B2032" t="s">
        <v>72</v>
      </c>
      <c r="C2032" t="s">
        <v>199</v>
      </c>
      <c r="D2032" t="s">
        <v>201</v>
      </c>
      <c r="E2032">
        <v>126</v>
      </c>
    </row>
    <row r="2033" spans="1:5" x14ac:dyDescent="0.25">
      <c r="A2033" t="s">
        <v>48</v>
      </c>
      <c r="B2033" t="s">
        <v>72</v>
      </c>
      <c r="C2033" t="s">
        <v>199</v>
      </c>
      <c r="D2033" t="s">
        <v>201</v>
      </c>
      <c r="E2033">
        <v>57</v>
      </c>
    </row>
    <row r="2034" spans="1:5" x14ac:dyDescent="0.25">
      <c r="A2034" t="s">
        <v>48</v>
      </c>
      <c r="B2034" t="s">
        <v>72</v>
      </c>
      <c r="C2034" t="s">
        <v>199</v>
      </c>
      <c r="D2034" t="s">
        <v>201</v>
      </c>
      <c r="E2034">
        <v>20</v>
      </c>
    </row>
    <row r="2035" spans="1:5" x14ac:dyDescent="0.25">
      <c r="A2035" t="s">
        <v>48</v>
      </c>
      <c r="B2035" t="s">
        <v>72</v>
      </c>
      <c r="C2035" t="s">
        <v>199</v>
      </c>
      <c r="D2035" t="s">
        <v>201</v>
      </c>
      <c r="E2035">
        <v>21</v>
      </c>
    </row>
    <row r="2036" spans="1:5" x14ac:dyDescent="0.25">
      <c r="A2036" t="s">
        <v>48</v>
      </c>
      <c r="B2036" t="s">
        <v>72</v>
      </c>
      <c r="C2036" t="s">
        <v>199</v>
      </c>
      <c r="D2036" t="s">
        <v>201</v>
      </c>
      <c r="E2036">
        <v>22</v>
      </c>
    </row>
    <row r="2037" spans="1:5" x14ac:dyDescent="0.25">
      <c r="A2037" t="s">
        <v>48</v>
      </c>
      <c r="B2037" t="s">
        <v>72</v>
      </c>
      <c r="C2037" t="s">
        <v>199</v>
      </c>
      <c r="D2037" t="s">
        <v>201</v>
      </c>
      <c r="E2037">
        <v>23</v>
      </c>
    </row>
    <row r="2038" spans="1:5" x14ac:dyDescent="0.25">
      <c r="A2038" t="s">
        <v>48</v>
      </c>
      <c r="B2038" t="s">
        <v>72</v>
      </c>
      <c r="C2038" t="s">
        <v>199</v>
      </c>
      <c r="D2038" t="s">
        <v>202</v>
      </c>
      <c r="E2038">
        <v>195</v>
      </c>
    </row>
    <row r="2039" spans="1:5" x14ac:dyDescent="0.25">
      <c r="A2039" t="s">
        <v>48</v>
      </c>
      <c r="B2039" t="s">
        <v>72</v>
      </c>
      <c r="C2039" t="s">
        <v>199</v>
      </c>
      <c r="D2039" t="s">
        <v>202</v>
      </c>
      <c r="E2039">
        <v>960</v>
      </c>
    </row>
    <row r="2040" spans="1:5" x14ac:dyDescent="0.25">
      <c r="A2040" t="s">
        <v>48</v>
      </c>
      <c r="B2040" t="s">
        <v>72</v>
      </c>
      <c r="C2040" t="s">
        <v>199</v>
      </c>
      <c r="D2040" t="s">
        <v>202</v>
      </c>
      <c r="E2040">
        <v>2613</v>
      </c>
    </row>
    <row r="2041" spans="1:5" x14ac:dyDescent="0.25">
      <c r="A2041" t="s">
        <v>48</v>
      </c>
      <c r="B2041" t="s">
        <v>72</v>
      </c>
      <c r="C2041" t="s">
        <v>199</v>
      </c>
      <c r="D2041" t="s">
        <v>202</v>
      </c>
      <c r="E2041">
        <v>4696</v>
      </c>
    </row>
    <row r="2042" spans="1:5" x14ac:dyDescent="0.25">
      <c r="A2042" t="s">
        <v>48</v>
      </c>
      <c r="B2042" t="s">
        <v>72</v>
      </c>
      <c r="C2042" t="s">
        <v>199</v>
      </c>
      <c r="D2042" t="s">
        <v>202</v>
      </c>
      <c r="E2042">
        <v>5905</v>
      </c>
    </row>
    <row r="2043" spans="1:5" x14ac:dyDescent="0.25">
      <c r="A2043" t="s">
        <v>48</v>
      </c>
      <c r="B2043" t="s">
        <v>72</v>
      </c>
      <c r="C2043" t="s">
        <v>199</v>
      </c>
      <c r="D2043" t="s">
        <v>202</v>
      </c>
      <c r="E2043">
        <v>6636</v>
      </c>
    </row>
    <row r="2044" spans="1:5" x14ac:dyDescent="0.25">
      <c r="A2044" t="s">
        <v>48</v>
      </c>
      <c r="B2044" t="s">
        <v>72</v>
      </c>
      <c r="C2044" t="s">
        <v>199</v>
      </c>
      <c r="D2044" t="s">
        <v>202</v>
      </c>
      <c r="E2044">
        <v>6097</v>
      </c>
    </row>
    <row r="2045" spans="1:5" x14ac:dyDescent="0.25">
      <c r="A2045" t="s">
        <v>48</v>
      </c>
      <c r="B2045" t="s">
        <v>72</v>
      </c>
      <c r="C2045" t="s">
        <v>199</v>
      </c>
      <c r="D2045" t="s">
        <v>202</v>
      </c>
      <c r="E2045">
        <v>4560</v>
      </c>
    </row>
    <row r="2046" spans="1:5" x14ac:dyDescent="0.25">
      <c r="A2046" t="s">
        <v>48</v>
      </c>
      <c r="B2046" t="s">
        <v>72</v>
      </c>
      <c r="C2046" t="s">
        <v>199</v>
      </c>
      <c r="D2046" t="s">
        <v>202</v>
      </c>
      <c r="E2046">
        <v>3402</v>
      </c>
    </row>
    <row r="2047" spans="1:5" x14ac:dyDescent="0.25">
      <c r="A2047" t="s">
        <v>48</v>
      </c>
      <c r="B2047" t="s">
        <v>72</v>
      </c>
      <c r="C2047" t="s">
        <v>199</v>
      </c>
      <c r="D2047" t="s">
        <v>202</v>
      </c>
      <c r="E2047">
        <v>2240</v>
      </c>
    </row>
    <row r="2048" spans="1:5" x14ac:dyDescent="0.25">
      <c r="A2048" t="s">
        <v>48</v>
      </c>
      <c r="B2048" t="s">
        <v>72</v>
      </c>
      <c r="C2048" t="s">
        <v>199</v>
      </c>
      <c r="D2048" t="s">
        <v>202</v>
      </c>
      <c r="E2048">
        <v>1243</v>
      </c>
    </row>
    <row r="2049" spans="1:5" x14ac:dyDescent="0.25">
      <c r="A2049" t="s">
        <v>48</v>
      </c>
      <c r="B2049" t="s">
        <v>72</v>
      </c>
      <c r="C2049" t="s">
        <v>199</v>
      </c>
      <c r="D2049" t="s">
        <v>202</v>
      </c>
      <c r="E2049">
        <v>708</v>
      </c>
    </row>
    <row r="2050" spans="1:5" x14ac:dyDescent="0.25">
      <c r="A2050" t="s">
        <v>48</v>
      </c>
      <c r="B2050" t="s">
        <v>72</v>
      </c>
      <c r="C2050" t="s">
        <v>199</v>
      </c>
      <c r="D2050" t="s">
        <v>202</v>
      </c>
      <c r="E2050">
        <v>338</v>
      </c>
    </row>
    <row r="2051" spans="1:5" x14ac:dyDescent="0.25">
      <c r="A2051" t="s">
        <v>48</v>
      </c>
      <c r="B2051" t="s">
        <v>72</v>
      </c>
      <c r="C2051" t="s">
        <v>199</v>
      </c>
      <c r="D2051" t="s">
        <v>202</v>
      </c>
      <c r="E2051">
        <v>182</v>
      </c>
    </row>
    <row r="2052" spans="1:5" x14ac:dyDescent="0.25">
      <c r="A2052" t="s">
        <v>48</v>
      </c>
      <c r="B2052" t="s">
        <v>72</v>
      </c>
      <c r="C2052" t="s">
        <v>199</v>
      </c>
      <c r="D2052" t="s">
        <v>202</v>
      </c>
      <c r="E2052">
        <v>60</v>
      </c>
    </row>
    <row r="2053" spans="1:5" x14ac:dyDescent="0.25">
      <c r="A2053" t="s">
        <v>48</v>
      </c>
      <c r="B2053" t="s">
        <v>72</v>
      </c>
      <c r="C2053" t="s">
        <v>199</v>
      </c>
      <c r="D2053" t="s">
        <v>202</v>
      </c>
      <c r="E2053">
        <v>32</v>
      </c>
    </row>
    <row r="2054" spans="1:5" x14ac:dyDescent="0.25">
      <c r="A2054" t="s">
        <v>48</v>
      </c>
      <c r="B2054" t="s">
        <v>72</v>
      </c>
      <c r="C2054" t="s">
        <v>199</v>
      </c>
      <c r="D2054" t="s">
        <v>203</v>
      </c>
      <c r="E2054">
        <v>298</v>
      </c>
    </row>
    <row r="2055" spans="1:5" x14ac:dyDescent="0.25">
      <c r="A2055" t="s">
        <v>48</v>
      </c>
      <c r="B2055" t="s">
        <v>72</v>
      </c>
      <c r="C2055" t="s">
        <v>199</v>
      </c>
      <c r="D2055" t="s">
        <v>203</v>
      </c>
      <c r="E2055">
        <v>1052</v>
      </c>
    </row>
    <row r="2056" spans="1:5" x14ac:dyDescent="0.25">
      <c r="A2056" t="s">
        <v>48</v>
      </c>
      <c r="B2056" t="s">
        <v>72</v>
      </c>
      <c r="C2056" t="s">
        <v>199</v>
      </c>
      <c r="D2056" t="s">
        <v>203</v>
      </c>
      <c r="E2056">
        <v>2037</v>
      </c>
    </row>
    <row r="2057" spans="1:5" x14ac:dyDescent="0.25">
      <c r="A2057" t="s">
        <v>48</v>
      </c>
      <c r="B2057" t="s">
        <v>72</v>
      </c>
      <c r="C2057" t="s">
        <v>199</v>
      </c>
      <c r="D2057" t="s">
        <v>203</v>
      </c>
      <c r="E2057">
        <v>2412</v>
      </c>
    </row>
    <row r="2058" spans="1:5" x14ac:dyDescent="0.25">
      <c r="A2058" t="s">
        <v>48</v>
      </c>
      <c r="B2058" t="s">
        <v>72</v>
      </c>
      <c r="C2058" t="s">
        <v>199</v>
      </c>
      <c r="D2058" t="s">
        <v>203</v>
      </c>
      <c r="E2058">
        <v>2645</v>
      </c>
    </row>
    <row r="2059" spans="1:5" x14ac:dyDescent="0.25">
      <c r="A2059" t="s">
        <v>48</v>
      </c>
      <c r="B2059" t="s">
        <v>72</v>
      </c>
      <c r="C2059" t="s">
        <v>199</v>
      </c>
      <c r="D2059" t="s">
        <v>203</v>
      </c>
      <c r="E2059">
        <v>2328</v>
      </c>
    </row>
    <row r="2060" spans="1:5" x14ac:dyDescent="0.25">
      <c r="A2060" t="s">
        <v>48</v>
      </c>
      <c r="B2060" t="s">
        <v>72</v>
      </c>
      <c r="C2060" t="s">
        <v>199</v>
      </c>
      <c r="D2060" t="s">
        <v>203</v>
      </c>
      <c r="E2060">
        <v>1925</v>
      </c>
    </row>
    <row r="2061" spans="1:5" x14ac:dyDescent="0.25">
      <c r="A2061" t="s">
        <v>48</v>
      </c>
      <c r="B2061" t="s">
        <v>72</v>
      </c>
      <c r="C2061" t="s">
        <v>199</v>
      </c>
      <c r="D2061" t="s">
        <v>203</v>
      </c>
      <c r="E2061">
        <v>1112</v>
      </c>
    </row>
    <row r="2062" spans="1:5" x14ac:dyDescent="0.25">
      <c r="A2062" t="s">
        <v>48</v>
      </c>
      <c r="B2062" t="s">
        <v>72</v>
      </c>
      <c r="C2062" t="s">
        <v>199</v>
      </c>
      <c r="D2062" t="s">
        <v>203</v>
      </c>
      <c r="E2062">
        <v>693</v>
      </c>
    </row>
    <row r="2063" spans="1:5" x14ac:dyDescent="0.25">
      <c r="A2063" t="s">
        <v>48</v>
      </c>
      <c r="B2063" t="s">
        <v>72</v>
      </c>
      <c r="C2063" t="s">
        <v>199</v>
      </c>
      <c r="D2063" t="s">
        <v>203</v>
      </c>
      <c r="E2063">
        <v>330</v>
      </c>
    </row>
    <row r="2064" spans="1:5" x14ac:dyDescent="0.25">
      <c r="A2064" t="s">
        <v>48</v>
      </c>
      <c r="B2064" t="s">
        <v>72</v>
      </c>
      <c r="C2064" t="s">
        <v>199</v>
      </c>
      <c r="D2064" t="s">
        <v>203</v>
      </c>
      <c r="E2064">
        <v>176</v>
      </c>
    </row>
    <row r="2065" spans="1:5" x14ac:dyDescent="0.25">
      <c r="A2065" t="s">
        <v>48</v>
      </c>
      <c r="B2065" t="s">
        <v>72</v>
      </c>
      <c r="C2065" t="s">
        <v>199</v>
      </c>
      <c r="D2065" t="s">
        <v>203</v>
      </c>
      <c r="E2065">
        <v>72</v>
      </c>
    </row>
    <row r="2066" spans="1:5" x14ac:dyDescent="0.25">
      <c r="A2066" t="s">
        <v>48</v>
      </c>
      <c r="B2066" t="s">
        <v>72</v>
      </c>
      <c r="C2066" t="s">
        <v>199</v>
      </c>
      <c r="D2066" t="s">
        <v>203</v>
      </c>
      <c r="E2066">
        <v>39</v>
      </c>
    </row>
    <row r="2067" spans="1:5" x14ac:dyDescent="0.25">
      <c r="A2067" t="s">
        <v>48</v>
      </c>
      <c r="B2067" t="s">
        <v>72</v>
      </c>
      <c r="C2067" t="s">
        <v>199</v>
      </c>
      <c r="D2067" t="s">
        <v>203</v>
      </c>
      <c r="E2067">
        <v>17</v>
      </c>
    </row>
    <row r="2068" spans="1:5" x14ac:dyDescent="0.25">
      <c r="A2068" t="s">
        <v>48</v>
      </c>
      <c r="B2068" t="s">
        <v>72</v>
      </c>
      <c r="C2068" t="s">
        <v>199</v>
      </c>
      <c r="D2068" t="s">
        <v>204</v>
      </c>
      <c r="E2068">
        <v>3263</v>
      </c>
    </row>
    <row r="2069" spans="1:5" x14ac:dyDescent="0.25">
      <c r="A2069" t="s">
        <v>48</v>
      </c>
      <c r="B2069" t="s">
        <v>72</v>
      </c>
      <c r="C2069" t="s">
        <v>199</v>
      </c>
      <c r="D2069" t="s">
        <v>204</v>
      </c>
      <c r="E2069">
        <v>4094</v>
      </c>
    </row>
    <row r="2070" spans="1:5" x14ac:dyDescent="0.25">
      <c r="A2070" t="s">
        <v>48</v>
      </c>
      <c r="B2070" t="s">
        <v>72</v>
      </c>
      <c r="C2070" t="s">
        <v>199</v>
      </c>
      <c r="D2070" t="s">
        <v>204</v>
      </c>
      <c r="E2070">
        <v>3210</v>
      </c>
    </row>
    <row r="2071" spans="1:5" x14ac:dyDescent="0.25">
      <c r="A2071" t="s">
        <v>48</v>
      </c>
      <c r="B2071" t="s">
        <v>72</v>
      </c>
      <c r="C2071" t="s">
        <v>199</v>
      </c>
      <c r="D2071" t="s">
        <v>204</v>
      </c>
      <c r="E2071">
        <v>2128</v>
      </c>
    </row>
    <row r="2072" spans="1:5" x14ac:dyDescent="0.25">
      <c r="A2072" t="s">
        <v>48</v>
      </c>
      <c r="B2072" t="s">
        <v>72</v>
      </c>
      <c r="C2072" t="s">
        <v>199</v>
      </c>
      <c r="D2072" t="s">
        <v>204</v>
      </c>
      <c r="E2072">
        <v>930</v>
      </c>
    </row>
    <row r="2073" spans="1:5" x14ac:dyDescent="0.25">
      <c r="A2073" t="s">
        <v>48</v>
      </c>
      <c r="B2073" t="s">
        <v>72</v>
      </c>
      <c r="C2073" t="s">
        <v>199</v>
      </c>
      <c r="D2073" t="s">
        <v>204</v>
      </c>
      <c r="E2073">
        <v>378</v>
      </c>
    </row>
    <row r="2074" spans="1:5" x14ac:dyDescent="0.25">
      <c r="A2074" t="s">
        <v>48</v>
      </c>
      <c r="B2074" t="s">
        <v>72</v>
      </c>
      <c r="C2074" t="s">
        <v>199</v>
      </c>
      <c r="D2074" t="s">
        <v>204</v>
      </c>
      <c r="E2074">
        <v>147</v>
      </c>
    </row>
    <row r="2075" spans="1:5" x14ac:dyDescent="0.25">
      <c r="A2075" t="s">
        <v>48</v>
      </c>
      <c r="B2075" t="s">
        <v>72</v>
      </c>
      <c r="C2075" t="s">
        <v>199</v>
      </c>
      <c r="D2075" t="s">
        <v>204</v>
      </c>
      <c r="E2075">
        <v>56</v>
      </c>
    </row>
    <row r="2076" spans="1:5" x14ac:dyDescent="0.25">
      <c r="A2076" t="s">
        <v>48</v>
      </c>
      <c r="B2076" t="s">
        <v>72</v>
      </c>
      <c r="C2076" t="s">
        <v>199</v>
      </c>
      <c r="D2076" t="s">
        <v>204</v>
      </c>
      <c r="E2076">
        <v>9</v>
      </c>
    </row>
    <row r="2077" spans="1:5" x14ac:dyDescent="0.25">
      <c r="A2077" t="s">
        <v>48</v>
      </c>
      <c r="B2077" t="s">
        <v>72</v>
      </c>
      <c r="C2077" t="s">
        <v>199</v>
      </c>
      <c r="D2077" t="s">
        <v>204</v>
      </c>
      <c r="E2077">
        <v>10</v>
      </c>
    </row>
    <row r="2078" spans="1:5" x14ac:dyDescent="0.25">
      <c r="A2078" t="s">
        <v>48</v>
      </c>
      <c r="B2078" t="s">
        <v>72</v>
      </c>
      <c r="C2078" t="s">
        <v>205</v>
      </c>
      <c r="D2078" t="s">
        <v>200</v>
      </c>
      <c r="E2078">
        <v>578</v>
      </c>
    </row>
    <row r="2079" spans="1:5" x14ac:dyDescent="0.25">
      <c r="A2079" t="s">
        <v>48</v>
      </c>
      <c r="B2079" t="s">
        <v>72</v>
      </c>
      <c r="C2079" t="s">
        <v>205</v>
      </c>
      <c r="D2079" t="s">
        <v>200</v>
      </c>
      <c r="E2079">
        <v>1194</v>
      </c>
    </row>
    <row r="2080" spans="1:5" x14ac:dyDescent="0.25">
      <c r="A2080" t="s">
        <v>48</v>
      </c>
      <c r="B2080" t="s">
        <v>72</v>
      </c>
      <c r="C2080" t="s">
        <v>205</v>
      </c>
      <c r="D2080" t="s">
        <v>200</v>
      </c>
      <c r="E2080">
        <v>1470</v>
      </c>
    </row>
    <row r="2081" spans="1:5" x14ac:dyDescent="0.25">
      <c r="A2081" t="s">
        <v>48</v>
      </c>
      <c r="B2081" t="s">
        <v>72</v>
      </c>
      <c r="C2081" t="s">
        <v>205</v>
      </c>
      <c r="D2081" t="s">
        <v>200</v>
      </c>
      <c r="E2081">
        <v>1528</v>
      </c>
    </row>
    <row r="2082" spans="1:5" x14ac:dyDescent="0.25">
      <c r="A2082" t="s">
        <v>48</v>
      </c>
      <c r="B2082" t="s">
        <v>72</v>
      </c>
      <c r="C2082" t="s">
        <v>205</v>
      </c>
      <c r="D2082" t="s">
        <v>200</v>
      </c>
      <c r="E2082">
        <v>1190</v>
      </c>
    </row>
    <row r="2083" spans="1:5" x14ac:dyDescent="0.25">
      <c r="A2083" t="s">
        <v>48</v>
      </c>
      <c r="B2083" t="s">
        <v>72</v>
      </c>
      <c r="C2083" t="s">
        <v>205</v>
      </c>
      <c r="D2083" t="s">
        <v>200</v>
      </c>
      <c r="E2083">
        <v>822</v>
      </c>
    </row>
    <row r="2084" spans="1:5" x14ac:dyDescent="0.25">
      <c r="A2084" t="s">
        <v>48</v>
      </c>
      <c r="B2084" t="s">
        <v>72</v>
      </c>
      <c r="C2084" t="s">
        <v>205</v>
      </c>
      <c r="D2084" t="s">
        <v>200</v>
      </c>
      <c r="E2084">
        <v>595</v>
      </c>
    </row>
    <row r="2085" spans="1:5" x14ac:dyDescent="0.25">
      <c r="A2085" t="s">
        <v>48</v>
      </c>
      <c r="B2085" t="s">
        <v>72</v>
      </c>
      <c r="C2085" t="s">
        <v>205</v>
      </c>
      <c r="D2085" t="s">
        <v>200</v>
      </c>
      <c r="E2085">
        <v>272</v>
      </c>
    </row>
    <row r="2086" spans="1:5" x14ac:dyDescent="0.25">
      <c r="A2086" t="s">
        <v>48</v>
      </c>
      <c r="B2086" t="s">
        <v>72</v>
      </c>
      <c r="C2086" t="s">
        <v>205</v>
      </c>
      <c r="D2086" t="s">
        <v>200</v>
      </c>
      <c r="E2086">
        <v>198</v>
      </c>
    </row>
    <row r="2087" spans="1:5" x14ac:dyDescent="0.25">
      <c r="A2087" t="s">
        <v>48</v>
      </c>
      <c r="B2087" t="s">
        <v>72</v>
      </c>
      <c r="C2087" t="s">
        <v>205</v>
      </c>
      <c r="D2087" t="s">
        <v>200</v>
      </c>
      <c r="E2087">
        <v>90</v>
      </c>
    </row>
    <row r="2088" spans="1:5" x14ac:dyDescent="0.25">
      <c r="A2088" t="s">
        <v>48</v>
      </c>
      <c r="B2088" t="s">
        <v>72</v>
      </c>
      <c r="C2088" t="s">
        <v>205</v>
      </c>
      <c r="D2088" t="s">
        <v>200</v>
      </c>
      <c r="E2088">
        <v>55</v>
      </c>
    </row>
    <row r="2089" spans="1:5" x14ac:dyDescent="0.25">
      <c r="A2089" t="s">
        <v>48</v>
      </c>
      <c r="B2089" t="s">
        <v>72</v>
      </c>
      <c r="C2089" t="s">
        <v>205</v>
      </c>
      <c r="D2089" t="s">
        <v>200</v>
      </c>
      <c r="E2089">
        <v>13</v>
      </c>
    </row>
    <row r="2090" spans="1:5" x14ac:dyDescent="0.25">
      <c r="A2090" t="s">
        <v>48</v>
      </c>
      <c r="B2090" t="s">
        <v>72</v>
      </c>
      <c r="C2090" t="s">
        <v>205</v>
      </c>
      <c r="D2090" t="s">
        <v>201</v>
      </c>
      <c r="E2090">
        <v>95</v>
      </c>
    </row>
    <row r="2091" spans="1:5" x14ac:dyDescent="0.25">
      <c r="A2091" t="s">
        <v>48</v>
      </c>
      <c r="B2091" t="s">
        <v>72</v>
      </c>
      <c r="C2091" t="s">
        <v>205</v>
      </c>
      <c r="D2091" t="s">
        <v>201</v>
      </c>
      <c r="E2091">
        <v>608</v>
      </c>
    </row>
    <row r="2092" spans="1:5" x14ac:dyDescent="0.25">
      <c r="A2092" t="s">
        <v>48</v>
      </c>
      <c r="B2092" t="s">
        <v>72</v>
      </c>
      <c r="C2092" t="s">
        <v>205</v>
      </c>
      <c r="D2092" t="s">
        <v>201</v>
      </c>
      <c r="E2092">
        <v>1674</v>
      </c>
    </row>
    <row r="2093" spans="1:5" x14ac:dyDescent="0.25">
      <c r="A2093" t="s">
        <v>48</v>
      </c>
      <c r="B2093" t="s">
        <v>72</v>
      </c>
      <c r="C2093" t="s">
        <v>205</v>
      </c>
      <c r="D2093" t="s">
        <v>201</v>
      </c>
      <c r="E2093">
        <v>3040</v>
      </c>
    </row>
    <row r="2094" spans="1:5" x14ac:dyDescent="0.25">
      <c r="A2094" t="s">
        <v>48</v>
      </c>
      <c r="B2094" t="s">
        <v>72</v>
      </c>
      <c r="C2094" t="s">
        <v>205</v>
      </c>
      <c r="D2094" t="s">
        <v>201</v>
      </c>
      <c r="E2094">
        <v>4475</v>
      </c>
    </row>
    <row r="2095" spans="1:5" x14ac:dyDescent="0.25">
      <c r="A2095" t="s">
        <v>48</v>
      </c>
      <c r="B2095" t="s">
        <v>72</v>
      </c>
      <c r="C2095" t="s">
        <v>205</v>
      </c>
      <c r="D2095" t="s">
        <v>201</v>
      </c>
      <c r="E2095">
        <v>4920</v>
      </c>
    </row>
    <row r="2096" spans="1:5" x14ac:dyDescent="0.25">
      <c r="A2096" t="s">
        <v>48</v>
      </c>
      <c r="B2096" t="s">
        <v>72</v>
      </c>
      <c r="C2096" t="s">
        <v>205</v>
      </c>
      <c r="D2096" t="s">
        <v>201</v>
      </c>
      <c r="E2096">
        <v>5019</v>
      </c>
    </row>
    <row r="2097" spans="1:5" x14ac:dyDescent="0.25">
      <c r="A2097" t="s">
        <v>48</v>
      </c>
      <c r="B2097" t="s">
        <v>72</v>
      </c>
      <c r="C2097" t="s">
        <v>205</v>
      </c>
      <c r="D2097" t="s">
        <v>201</v>
      </c>
      <c r="E2097">
        <v>4016</v>
      </c>
    </row>
    <row r="2098" spans="1:5" x14ac:dyDescent="0.25">
      <c r="A2098" t="s">
        <v>48</v>
      </c>
      <c r="B2098" t="s">
        <v>72</v>
      </c>
      <c r="C2098" t="s">
        <v>205</v>
      </c>
      <c r="D2098" t="s">
        <v>201</v>
      </c>
      <c r="E2098">
        <v>2961</v>
      </c>
    </row>
    <row r="2099" spans="1:5" x14ac:dyDescent="0.25">
      <c r="A2099" t="s">
        <v>48</v>
      </c>
      <c r="B2099" t="s">
        <v>72</v>
      </c>
      <c r="C2099" t="s">
        <v>205</v>
      </c>
      <c r="D2099" t="s">
        <v>201</v>
      </c>
      <c r="E2099">
        <v>2150</v>
      </c>
    </row>
    <row r="2100" spans="1:5" x14ac:dyDescent="0.25">
      <c r="A2100" t="s">
        <v>48</v>
      </c>
      <c r="B2100" t="s">
        <v>72</v>
      </c>
      <c r="C2100" t="s">
        <v>205</v>
      </c>
      <c r="D2100" t="s">
        <v>201</v>
      </c>
      <c r="E2100">
        <v>1452</v>
      </c>
    </row>
    <row r="2101" spans="1:5" x14ac:dyDescent="0.25">
      <c r="A2101" t="s">
        <v>48</v>
      </c>
      <c r="B2101" t="s">
        <v>72</v>
      </c>
      <c r="C2101" t="s">
        <v>205</v>
      </c>
      <c r="D2101" t="s">
        <v>201</v>
      </c>
      <c r="E2101">
        <v>804</v>
      </c>
    </row>
    <row r="2102" spans="1:5" x14ac:dyDescent="0.25">
      <c r="A2102" t="s">
        <v>48</v>
      </c>
      <c r="B2102" t="s">
        <v>72</v>
      </c>
      <c r="C2102" t="s">
        <v>205</v>
      </c>
      <c r="D2102" t="s">
        <v>201</v>
      </c>
      <c r="E2102">
        <v>520</v>
      </c>
    </row>
    <row r="2103" spans="1:5" x14ac:dyDescent="0.25">
      <c r="A2103" t="s">
        <v>48</v>
      </c>
      <c r="B2103" t="s">
        <v>72</v>
      </c>
      <c r="C2103" t="s">
        <v>205</v>
      </c>
      <c r="D2103" t="s">
        <v>201</v>
      </c>
      <c r="E2103">
        <v>182</v>
      </c>
    </row>
    <row r="2104" spans="1:5" x14ac:dyDescent="0.25">
      <c r="A2104" t="s">
        <v>48</v>
      </c>
      <c r="B2104" t="s">
        <v>72</v>
      </c>
      <c r="C2104" t="s">
        <v>205</v>
      </c>
      <c r="D2104" t="s">
        <v>201</v>
      </c>
      <c r="E2104">
        <v>120</v>
      </c>
    </row>
    <row r="2105" spans="1:5" x14ac:dyDescent="0.25">
      <c r="A2105" t="s">
        <v>48</v>
      </c>
      <c r="B2105" t="s">
        <v>72</v>
      </c>
      <c r="C2105" t="s">
        <v>205</v>
      </c>
      <c r="D2105" t="s">
        <v>201</v>
      </c>
      <c r="E2105">
        <v>64</v>
      </c>
    </row>
    <row r="2106" spans="1:5" x14ac:dyDescent="0.25">
      <c r="A2106" t="s">
        <v>48</v>
      </c>
      <c r="B2106" t="s">
        <v>72</v>
      </c>
      <c r="C2106" t="s">
        <v>205</v>
      </c>
      <c r="D2106" t="s">
        <v>201</v>
      </c>
      <c r="E2106">
        <v>17</v>
      </c>
    </row>
    <row r="2107" spans="1:5" x14ac:dyDescent="0.25">
      <c r="A2107" t="s">
        <v>48</v>
      </c>
      <c r="B2107" t="s">
        <v>72</v>
      </c>
      <c r="C2107" t="s">
        <v>205</v>
      </c>
      <c r="D2107" t="s">
        <v>202</v>
      </c>
      <c r="E2107">
        <v>388</v>
      </c>
    </row>
    <row r="2108" spans="1:5" x14ac:dyDescent="0.25">
      <c r="A2108" t="s">
        <v>48</v>
      </c>
      <c r="B2108" t="s">
        <v>72</v>
      </c>
      <c r="C2108" t="s">
        <v>205</v>
      </c>
      <c r="D2108" t="s">
        <v>202</v>
      </c>
      <c r="E2108">
        <v>1622</v>
      </c>
    </row>
    <row r="2109" spans="1:5" x14ac:dyDescent="0.25">
      <c r="A2109" t="s">
        <v>48</v>
      </c>
      <c r="B2109" t="s">
        <v>72</v>
      </c>
      <c r="C2109" t="s">
        <v>205</v>
      </c>
      <c r="D2109" t="s">
        <v>202</v>
      </c>
      <c r="E2109">
        <v>3447</v>
      </c>
    </row>
    <row r="2110" spans="1:5" x14ac:dyDescent="0.25">
      <c r="A2110" t="s">
        <v>48</v>
      </c>
      <c r="B2110" t="s">
        <v>72</v>
      </c>
      <c r="C2110" t="s">
        <v>205</v>
      </c>
      <c r="D2110" t="s">
        <v>202</v>
      </c>
      <c r="E2110">
        <v>5364</v>
      </c>
    </row>
    <row r="2111" spans="1:5" x14ac:dyDescent="0.25">
      <c r="A2111" t="s">
        <v>48</v>
      </c>
      <c r="B2111" t="s">
        <v>72</v>
      </c>
      <c r="C2111" t="s">
        <v>205</v>
      </c>
      <c r="D2111" t="s">
        <v>202</v>
      </c>
      <c r="E2111">
        <v>5870</v>
      </c>
    </row>
    <row r="2112" spans="1:5" x14ac:dyDescent="0.25">
      <c r="A2112" t="s">
        <v>48</v>
      </c>
      <c r="B2112" t="s">
        <v>72</v>
      </c>
      <c r="C2112" t="s">
        <v>205</v>
      </c>
      <c r="D2112" t="s">
        <v>202</v>
      </c>
      <c r="E2112">
        <v>5400</v>
      </c>
    </row>
    <row r="2113" spans="1:5" x14ac:dyDescent="0.25">
      <c r="A2113" t="s">
        <v>48</v>
      </c>
      <c r="B2113" t="s">
        <v>72</v>
      </c>
      <c r="C2113" t="s">
        <v>205</v>
      </c>
      <c r="D2113" t="s">
        <v>202</v>
      </c>
      <c r="E2113">
        <v>4697</v>
      </c>
    </row>
    <row r="2114" spans="1:5" x14ac:dyDescent="0.25">
      <c r="A2114" t="s">
        <v>48</v>
      </c>
      <c r="B2114" t="s">
        <v>72</v>
      </c>
      <c r="C2114" t="s">
        <v>205</v>
      </c>
      <c r="D2114" t="s">
        <v>202</v>
      </c>
      <c r="E2114">
        <v>2968</v>
      </c>
    </row>
    <row r="2115" spans="1:5" x14ac:dyDescent="0.25">
      <c r="A2115" t="s">
        <v>48</v>
      </c>
      <c r="B2115" t="s">
        <v>72</v>
      </c>
      <c r="C2115" t="s">
        <v>205</v>
      </c>
      <c r="D2115" t="s">
        <v>202</v>
      </c>
      <c r="E2115">
        <v>2043</v>
      </c>
    </row>
    <row r="2116" spans="1:5" x14ac:dyDescent="0.25">
      <c r="A2116" t="s">
        <v>48</v>
      </c>
      <c r="B2116" t="s">
        <v>72</v>
      </c>
      <c r="C2116" t="s">
        <v>205</v>
      </c>
      <c r="D2116" t="s">
        <v>202</v>
      </c>
      <c r="E2116">
        <v>950</v>
      </c>
    </row>
    <row r="2117" spans="1:5" x14ac:dyDescent="0.25">
      <c r="A2117" t="s">
        <v>48</v>
      </c>
      <c r="B2117" t="s">
        <v>72</v>
      </c>
      <c r="C2117" t="s">
        <v>205</v>
      </c>
      <c r="D2117" t="s">
        <v>202</v>
      </c>
      <c r="E2117">
        <v>561</v>
      </c>
    </row>
    <row r="2118" spans="1:5" x14ac:dyDescent="0.25">
      <c r="A2118" t="s">
        <v>48</v>
      </c>
      <c r="B2118" t="s">
        <v>72</v>
      </c>
      <c r="C2118" t="s">
        <v>205</v>
      </c>
      <c r="D2118" t="s">
        <v>202</v>
      </c>
      <c r="E2118">
        <v>312</v>
      </c>
    </row>
    <row r="2119" spans="1:5" x14ac:dyDescent="0.25">
      <c r="A2119" t="s">
        <v>48</v>
      </c>
      <c r="B2119" t="s">
        <v>72</v>
      </c>
      <c r="C2119" t="s">
        <v>205</v>
      </c>
      <c r="D2119" t="s">
        <v>202</v>
      </c>
      <c r="E2119">
        <v>78</v>
      </c>
    </row>
    <row r="2120" spans="1:5" x14ac:dyDescent="0.25">
      <c r="A2120" t="s">
        <v>48</v>
      </c>
      <c r="B2120" t="s">
        <v>72</v>
      </c>
      <c r="C2120" t="s">
        <v>205</v>
      </c>
      <c r="D2120" t="s">
        <v>202</v>
      </c>
      <c r="E2120">
        <v>70</v>
      </c>
    </row>
    <row r="2121" spans="1:5" x14ac:dyDescent="0.25">
      <c r="A2121" t="s">
        <v>48</v>
      </c>
      <c r="B2121" t="s">
        <v>72</v>
      </c>
      <c r="C2121" t="s">
        <v>205</v>
      </c>
      <c r="D2121" t="s">
        <v>202</v>
      </c>
      <c r="E2121">
        <v>15</v>
      </c>
    </row>
    <row r="2122" spans="1:5" x14ac:dyDescent="0.25">
      <c r="A2122" t="s">
        <v>48</v>
      </c>
      <c r="B2122" t="s">
        <v>72</v>
      </c>
      <c r="C2122" t="s">
        <v>205</v>
      </c>
      <c r="D2122" t="s">
        <v>202</v>
      </c>
      <c r="E2122">
        <v>64</v>
      </c>
    </row>
    <row r="2123" spans="1:5" x14ac:dyDescent="0.25">
      <c r="A2123" t="s">
        <v>48</v>
      </c>
      <c r="B2123" t="s">
        <v>72</v>
      </c>
      <c r="C2123" t="s">
        <v>205</v>
      </c>
      <c r="D2123" t="s">
        <v>202</v>
      </c>
      <c r="E2123">
        <v>19</v>
      </c>
    </row>
    <row r="2124" spans="1:5" x14ac:dyDescent="0.25">
      <c r="A2124" t="s">
        <v>48</v>
      </c>
      <c r="B2124" t="s">
        <v>72</v>
      </c>
      <c r="C2124" t="s">
        <v>205</v>
      </c>
      <c r="D2124" t="s">
        <v>203</v>
      </c>
      <c r="E2124">
        <v>561</v>
      </c>
    </row>
    <row r="2125" spans="1:5" x14ac:dyDescent="0.25">
      <c r="A2125" t="s">
        <v>48</v>
      </c>
      <c r="B2125" t="s">
        <v>72</v>
      </c>
      <c r="C2125" t="s">
        <v>205</v>
      </c>
      <c r="D2125" t="s">
        <v>203</v>
      </c>
      <c r="E2125">
        <v>1498</v>
      </c>
    </row>
    <row r="2126" spans="1:5" x14ac:dyDescent="0.25">
      <c r="A2126" t="s">
        <v>48</v>
      </c>
      <c r="B2126" t="s">
        <v>72</v>
      </c>
      <c r="C2126" t="s">
        <v>205</v>
      </c>
      <c r="D2126" t="s">
        <v>203</v>
      </c>
      <c r="E2126">
        <v>2346</v>
      </c>
    </row>
    <row r="2127" spans="1:5" x14ac:dyDescent="0.25">
      <c r="A2127" t="s">
        <v>48</v>
      </c>
      <c r="B2127" t="s">
        <v>72</v>
      </c>
      <c r="C2127" t="s">
        <v>205</v>
      </c>
      <c r="D2127" t="s">
        <v>203</v>
      </c>
      <c r="E2127">
        <v>2272</v>
      </c>
    </row>
    <row r="2128" spans="1:5" x14ac:dyDescent="0.25">
      <c r="A2128" t="s">
        <v>48</v>
      </c>
      <c r="B2128" t="s">
        <v>72</v>
      </c>
      <c r="C2128" t="s">
        <v>205</v>
      </c>
      <c r="D2128" t="s">
        <v>203</v>
      </c>
      <c r="E2128">
        <v>1785</v>
      </c>
    </row>
    <row r="2129" spans="1:5" x14ac:dyDescent="0.25">
      <c r="A2129" t="s">
        <v>48</v>
      </c>
      <c r="B2129" t="s">
        <v>72</v>
      </c>
      <c r="C2129" t="s">
        <v>205</v>
      </c>
      <c r="D2129" t="s">
        <v>203</v>
      </c>
      <c r="E2129">
        <v>1302</v>
      </c>
    </row>
    <row r="2130" spans="1:5" x14ac:dyDescent="0.25">
      <c r="A2130" t="s">
        <v>48</v>
      </c>
      <c r="B2130" t="s">
        <v>72</v>
      </c>
      <c r="C2130" t="s">
        <v>205</v>
      </c>
      <c r="D2130" t="s">
        <v>203</v>
      </c>
      <c r="E2130">
        <v>798</v>
      </c>
    </row>
    <row r="2131" spans="1:5" x14ac:dyDescent="0.25">
      <c r="A2131" t="s">
        <v>48</v>
      </c>
      <c r="B2131" t="s">
        <v>72</v>
      </c>
      <c r="C2131" t="s">
        <v>205</v>
      </c>
      <c r="D2131" t="s">
        <v>203</v>
      </c>
      <c r="E2131">
        <v>384</v>
      </c>
    </row>
    <row r="2132" spans="1:5" x14ac:dyDescent="0.25">
      <c r="A2132" t="s">
        <v>48</v>
      </c>
      <c r="B2132" t="s">
        <v>72</v>
      </c>
      <c r="C2132" t="s">
        <v>205</v>
      </c>
      <c r="D2132" t="s">
        <v>203</v>
      </c>
      <c r="E2132">
        <v>189</v>
      </c>
    </row>
    <row r="2133" spans="1:5" x14ac:dyDescent="0.25">
      <c r="A2133" t="s">
        <v>48</v>
      </c>
      <c r="B2133" t="s">
        <v>72</v>
      </c>
      <c r="C2133" t="s">
        <v>205</v>
      </c>
      <c r="D2133" t="s">
        <v>203</v>
      </c>
      <c r="E2133">
        <v>60</v>
      </c>
    </row>
    <row r="2134" spans="1:5" x14ac:dyDescent="0.25">
      <c r="A2134" t="s">
        <v>48</v>
      </c>
      <c r="B2134" t="s">
        <v>72</v>
      </c>
      <c r="C2134" t="s">
        <v>205</v>
      </c>
      <c r="D2134" t="s">
        <v>203</v>
      </c>
      <c r="E2134">
        <v>33</v>
      </c>
    </row>
    <row r="2135" spans="1:5" x14ac:dyDescent="0.25">
      <c r="A2135" t="s">
        <v>48</v>
      </c>
      <c r="B2135" t="s">
        <v>72</v>
      </c>
      <c r="C2135" t="s">
        <v>205</v>
      </c>
      <c r="D2135" t="s">
        <v>204</v>
      </c>
      <c r="E2135">
        <v>3033</v>
      </c>
    </row>
    <row r="2136" spans="1:5" x14ac:dyDescent="0.25">
      <c r="A2136" t="s">
        <v>48</v>
      </c>
      <c r="B2136" t="s">
        <v>72</v>
      </c>
      <c r="C2136" t="s">
        <v>205</v>
      </c>
      <c r="D2136" t="s">
        <v>204</v>
      </c>
      <c r="E2136">
        <v>2772</v>
      </c>
    </row>
    <row r="2137" spans="1:5" x14ac:dyDescent="0.25">
      <c r="A2137" t="s">
        <v>48</v>
      </c>
      <c r="B2137" t="s">
        <v>72</v>
      </c>
      <c r="C2137" t="s">
        <v>205</v>
      </c>
      <c r="D2137" t="s">
        <v>204</v>
      </c>
      <c r="E2137">
        <v>1473</v>
      </c>
    </row>
    <row r="2138" spans="1:5" x14ac:dyDescent="0.25">
      <c r="A2138" t="s">
        <v>48</v>
      </c>
      <c r="B2138" t="s">
        <v>72</v>
      </c>
      <c r="C2138" t="s">
        <v>205</v>
      </c>
      <c r="D2138" t="s">
        <v>204</v>
      </c>
      <c r="E2138">
        <v>648</v>
      </c>
    </row>
    <row r="2139" spans="1:5" x14ac:dyDescent="0.25">
      <c r="A2139" t="s">
        <v>48</v>
      </c>
      <c r="B2139" t="s">
        <v>72</v>
      </c>
      <c r="C2139" t="s">
        <v>205</v>
      </c>
      <c r="D2139" t="s">
        <v>204</v>
      </c>
      <c r="E2139">
        <v>310</v>
      </c>
    </row>
    <row r="2140" spans="1:5" x14ac:dyDescent="0.25">
      <c r="A2140" t="s">
        <v>48</v>
      </c>
      <c r="B2140" t="s">
        <v>72</v>
      </c>
      <c r="C2140" t="s">
        <v>205</v>
      </c>
      <c r="D2140" t="s">
        <v>204</v>
      </c>
      <c r="E2140">
        <v>30</v>
      </c>
    </row>
    <row r="2141" spans="1:5" x14ac:dyDescent="0.25">
      <c r="A2141" t="s">
        <v>48</v>
      </c>
      <c r="B2141" t="s">
        <v>72</v>
      </c>
      <c r="C2141" t="s">
        <v>205</v>
      </c>
      <c r="D2141" t="s">
        <v>204</v>
      </c>
      <c r="E2141">
        <v>8</v>
      </c>
    </row>
    <row r="2142" spans="1:5" x14ac:dyDescent="0.25">
      <c r="A2142" t="s">
        <v>48</v>
      </c>
      <c r="B2142" t="s">
        <v>72</v>
      </c>
      <c r="C2142" t="s">
        <v>206</v>
      </c>
      <c r="D2142" t="s">
        <v>200</v>
      </c>
      <c r="E2142">
        <v>4</v>
      </c>
    </row>
    <row r="2143" spans="1:5" x14ac:dyDescent="0.25">
      <c r="A2143" t="s">
        <v>48</v>
      </c>
      <c r="B2143" t="s">
        <v>72</v>
      </c>
      <c r="C2143" t="s">
        <v>206</v>
      </c>
      <c r="D2143" t="s">
        <v>201</v>
      </c>
      <c r="E2143">
        <v>22</v>
      </c>
    </row>
    <row r="2144" spans="1:5" x14ac:dyDescent="0.25">
      <c r="A2144" t="s">
        <v>48</v>
      </c>
      <c r="B2144" t="s">
        <v>72</v>
      </c>
      <c r="C2144" t="s">
        <v>206</v>
      </c>
      <c r="D2144" t="s">
        <v>202</v>
      </c>
      <c r="E2144">
        <v>6</v>
      </c>
    </row>
    <row r="2145" spans="1:5" x14ac:dyDescent="0.25">
      <c r="A2145" t="s">
        <v>48</v>
      </c>
      <c r="B2145" t="s">
        <v>72</v>
      </c>
      <c r="C2145" t="s">
        <v>206</v>
      </c>
      <c r="D2145" t="s">
        <v>203</v>
      </c>
      <c r="E2145">
        <v>3</v>
      </c>
    </row>
    <row r="2146" spans="1:5" x14ac:dyDescent="0.25">
      <c r="A2146" t="s">
        <v>48</v>
      </c>
      <c r="B2146" t="s">
        <v>72</v>
      </c>
      <c r="C2146" t="s">
        <v>206</v>
      </c>
      <c r="D2146" t="s">
        <v>204</v>
      </c>
      <c r="E2146">
        <v>4</v>
      </c>
    </row>
    <row r="2147" spans="1:5" x14ac:dyDescent="0.25">
      <c r="A2147" t="s">
        <v>48</v>
      </c>
      <c r="B2147" t="s">
        <v>71</v>
      </c>
      <c r="C2147" t="s">
        <v>199</v>
      </c>
      <c r="D2147" t="s">
        <v>200</v>
      </c>
      <c r="E2147">
        <v>119</v>
      </c>
    </row>
    <row r="2148" spans="1:5" x14ac:dyDescent="0.25">
      <c r="A2148" t="s">
        <v>48</v>
      </c>
      <c r="B2148" t="s">
        <v>71</v>
      </c>
      <c r="C2148" t="s">
        <v>199</v>
      </c>
      <c r="D2148" t="s">
        <v>201</v>
      </c>
      <c r="E2148">
        <v>334</v>
      </c>
    </row>
    <row r="2149" spans="1:5" x14ac:dyDescent="0.25">
      <c r="A2149" t="s">
        <v>48</v>
      </c>
      <c r="B2149" t="s">
        <v>71</v>
      </c>
      <c r="C2149" t="s">
        <v>199</v>
      </c>
      <c r="D2149" t="s">
        <v>201</v>
      </c>
      <c r="E2149">
        <v>30</v>
      </c>
    </row>
    <row r="2150" spans="1:5" x14ac:dyDescent="0.25">
      <c r="A2150" t="s">
        <v>48</v>
      </c>
      <c r="B2150" t="s">
        <v>71</v>
      </c>
      <c r="C2150" t="s">
        <v>199</v>
      </c>
      <c r="D2150" t="s">
        <v>202</v>
      </c>
      <c r="E2150">
        <v>161</v>
      </c>
    </row>
    <row r="2151" spans="1:5" x14ac:dyDescent="0.25">
      <c r="A2151" t="s">
        <v>48</v>
      </c>
      <c r="B2151" t="s">
        <v>71</v>
      </c>
      <c r="C2151" t="s">
        <v>199</v>
      </c>
      <c r="D2151" t="s">
        <v>203</v>
      </c>
      <c r="E2151">
        <v>45</v>
      </c>
    </row>
    <row r="2152" spans="1:5" x14ac:dyDescent="0.25">
      <c r="A2152" t="s">
        <v>48</v>
      </c>
      <c r="B2152" t="s">
        <v>71</v>
      </c>
      <c r="C2152" t="s">
        <v>199</v>
      </c>
      <c r="D2152" t="s">
        <v>203</v>
      </c>
      <c r="E2152">
        <v>2</v>
      </c>
    </row>
    <row r="2153" spans="1:5" x14ac:dyDescent="0.25">
      <c r="A2153" t="s">
        <v>48</v>
      </c>
      <c r="B2153" t="s">
        <v>71</v>
      </c>
      <c r="C2153" t="s">
        <v>199</v>
      </c>
      <c r="D2153" t="s">
        <v>204</v>
      </c>
      <c r="E2153">
        <v>15</v>
      </c>
    </row>
    <row r="2154" spans="1:5" x14ac:dyDescent="0.25">
      <c r="A2154" t="s">
        <v>48</v>
      </c>
      <c r="B2154" t="s">
        <v>71</v>
      </c>
      <c r="C2154" t="s">
        <v>205</v>
      </c>
      <c r="D2154" t="s">
        <v>200</v>
      </c>
      <c r="E2154">
        <v>125</v>
      </c>
    </row>
    <row r="2155" spans="1:5" x14ac:dyDescent="0.25">
      <c r="A2155" t="s">
        <v>48</v>
      </c>
      <c r="B2155" t="s">
        <v>71</v>
      </c>
      <c r="C2155" t="s">
        <v>205</v>
      </c>
      <c r="D2155" t="s">
        <v>200</v>
      </c>
      <c r="E2155">
        <v>4</v>
      </c>
    </row>
    <row r="2156" spans="1:5" x14ac:dyDescent="0.25">
      <c r="A2156" t="s">
        <v>48</v>
      </c>
      <c r="B2156" t="s">
        <v>71</v>
      </c>
      <c r="C2156" t="s">
        <v>205</v>
      </c>
      <c r="D2156" t="s">
        <v>201</v>
      </c>
      <c r="E2156">
        <v>465</v>
      </c>
    </row>
    <row r="2157" spans="1:5" x14ac:dyDescent="0.25">
      <c r="A2157" t="s">
        <v>48</v>
      </c>
      <c r="B2157" t="s">
        <v>71</v>
      </c>
      <c r="C2157" t="s">
        <v>205</v>
      </c>
      <c r="D2157" t="s">
        <v>201</v>
      </c>
      <c r="E2157">
        <v>58</v>
      </c>
    </row>
    <row r="2158" spans="1:5" x14ac:dyDescent="0.25">
      <c r="A2158" t="s">
        <v>48</v>
      </c>
      <c r="B2158" t="s">
        <v>71</v>
      </c>
      <c r="C2158" t="s">
        <v>205</v>
      </c>
      <c r="D2158" t="s">
        <v>201</v>
      </c>
      <c r="E2158">
        <v>6</v>
      </c>
    </row>
    <row r="2159" spans="1:5" x14ac:dyDescent="0.25">
      <c r="A2159" t="s">
        <v>48</v>
      </c>
      <c r="B2159" t="s">
        <v>71</v>
      </c>
      <c r="C2159" t="s">
        <v>205</v>
      </c>
      <c r="D2159" t="s">
        <v>202</v>
      </c>
      <c r="E2159">
        <v>278</v>
      </c>
    </row>
    <row r="2160" spans="1:5" x14ac:dyDescent="0.25">
      <c r="A2160" t="s">
        <v>48</v>
      </c>
      <c r="B2160" t="s">
        <v>71</v>
      </c>
      <c r="C2160" t="s">
        <v>205</v>
      </c>
      <c r="D2160" t="s">
        <v>202</v>
      </c>
      <c r="E2160">
        <v>22</v>
      </c>
    </row>
    <row r="2161" spans="1:5" x14ac:dyDescent="0.25">
      <c r="A2161" t="s">
        <v>48</v>
      </c>
      <c r="B2161" t="s">
        <v>71</v>
      </c>
      <c r="C2161" t="s">
        <v>205</v>
      </c>
      <c r="D2161" t="s">
        <v>203</v>
      </c>
      <c r="E2161">
        <v>54</v>
      </c>
    </row>
    <row r="2162" spans="1:5" x14ac:dyDescent="0.25">
      <c r="A2162" t="s">
        <v>48</v>
      </c>
      <c r="B2162" t="s">
        <v>71</v>
      </c>
      <c r="C2162" t="s">
        <v>205</v>
      </c>
      <c r="D2162" t="s">
        <v>204</v>
      </c>
      <c r="E2162">
        <v>18</v>
      </c>
    </row>
    <row r="2163" spans="1:5" x14ac:dyDescent="0.25">
      <c r="A2163" t="s">
        <v>48</v>
      </c>
      <c r="B2163" t="s">
        <v>71</v>
      </c>
      <c r="C2163" t="s">
        <v>206</v>
      </c>
      <c r="D2163" t="s">
        <v>200</v>
      </c>
      <c r="E2163">
        <v>1</v>
      </c>
    </row>
    <row r="2164" spans="1:5" x14ac:dyDescent="0.25">
      <c r="A2164" t="s">
        <v>48</v>
      </c>
      <c r="B2164" t="s">
        <v>71</v>
      </c>
      <c r="C2164" t="s">
        <v>206</v>
      </c>
      <c r="D2164" t="s">
        <v>201</v>
      </c>
      <c r="E2164">
        <v>1</v>
      </c>
    </row>
    <row r="2165" spans="1:5" x14ac:dyDescent="0.25">
      <c r="A2165" t="s">
        <v>48</v>
      </c>
      <c r="B2165" t="s">
        <v>70</v>
      </c>
      <c r="C2165" t="s">
        <v>199</v>
      </c>
      <c r="D2165" t="s">
        <v>200</v>
      </c>
      <c r="E2165">
        <v>242</v>
      </c>
    </row>
    <row r="2166" spans="1:5" x14ac:dyDescent="0.25">
      <c r="A2166" t="s">
        <v>48</v>
      </c>
      <c r="B2166" t="s">
        <v>70</v>
      </c>
      <c r="C2166" t="s">
        <v>199</v>
      </c>
      <c r="D2166" t="s">
        <v>200</v>
      </c>
      <c r="E2166">
        <v>18</v>
      </c>
    </row>
    <row r="2167" spans="1:5" x14ac:dyDescent="0.25">
      <c r="A2167" t="s">
        <v>48</v>
      </c>
      <c r="B2167" t="s">
        <v>70</v>
      </c>
      <c r="C2167" t="s">
        <v>199</v>
      </c>
      <c r="D2167" t="s">
        <v>201</v>
      </c>
      <c r="E2167">
        <v>539</v>
      </c>
    </row>
    <row r="2168" spans="1:5" x14ac:dyDescent="0.25">
      <c r="A2168" t="s">
        <v>48</v>
      </c>
      <c r="B2168" t="s">
        <v>70</v>
      </c>
      <c r="C2168" t="s">
        <v>199</v>
      </c>
      <c r="D2168" t="s">
        <v>201</v>
      </c>
      <c r="E2168">
        <v>52</v>
      </c>
    </row>
    <row r="2169" spans="1:5" x14ac:dyDescent="0.25">
      <c r="A2169" t="s">
        <v>48</v>
      </c>
      <c r="B2169" t="s">
        <v>70</v>
      </c>
      <c r="C2169" t="s">
        <v>199</v>
      </c>
      <c r="D2169" t="s">
        <v>202</v>
      </c>
      <c r="E2169">
        <v>235</v>
      </c>
    </row>
    <row r="2170" spans="1:5" x14ac:dyDescent="0.25">
      <c r="A2170" t="s">
        <v>48</v>
      </c>
      <c r="B2170" t="s">
        <v>70</v>
      </c>
      <c r="C2170" t="s">
        <v>199</v>
      </c>
      <c r="D2170" t="s">
        <v>202</v>
      </c>
      <c r="E2170">
        <v>6</v>
      </c>
    </row>
    <row r="2171" spans="1:5" x14ac:dyDescent="0.25">
      <c r="A2171" t="s">
        <v>48</v>
      </c>
      <c r="B2171" t="s">
        <v>70</v>
      </c>
      <c r="C2171" t="s">
        <v>199</v>
      </c>
      <c r="D2171" t="s">
        <v>203</v>
      </c>
      <c r="E2171">
        <v>53</v>
      </c>
    </row>
    <row r="2172" spans="1:5" x14ac:dyDescent="0.25">
      <c r="A2172" t="s">
        <v>48</v>
      </c>
      <c r="B2172" t="s">
        <v>70</v>
      </c>
      <c r="C2172" t="s">
        <v>199</v>
      </c>
      <c r="D2172" t="s">
        <v>203</v>
      </c>
      <c r="E2172">
        <v>2</v>
      </c>
    </row>
    <row r="2173" spans="1:5" x14ac:dyDescent="0.25">
      <c r="A2173" t="s">
        <v>48</v>
      </c>
      <c r="B2173" t="s">
        <v>70</v>
      </c>
      <c r="C2173" t="s">
        <v>199</v>
      </c>
      <c r="D2173" t="s">
        <v>204</v>
      </c>
      <c r="E2173">
        <v>23</v>
      </c>
    </row>
    <row r="2174" spans="1:5" x14ac:dyDescent="0.25">
      <c r="A2174" t="s">
        <v>48</v>
      </c>
      <c r="B2174" t="s">
        <v>70</v>
      </c>
      <c r="C2174" t="s">
        <v>205</v>
      </c>
      <c r="D2174" t="s">
        <v>200</v>
      </c>
      <c r="E2174">
        <v>217</v>
      </c>
    </row>
    <row r="2175" spans="1:5" x14ac:dyDescent="0.25">
      <c r="A2175" t="s">
        <v>48</v>
      </c>
      <c r="B2175" t="s">
        <v>70</v>
      </c>
      <c r="C2175" t="s">
        <v>205</v>
      </c>
      <c r="D2175" t="s">
        <v>200</v>
      </c>
      <c r="E2175">
        <v>22</v>
      </c>
    </row>
    <row r="2176" spans="1:5" x14ac:dyDescent="0.25">
      <c r="A2176" t="s">
        <v>48</v>
      </c>
      <c r="B2176" t="s">
        <v>70</v>
      </c>
      <c r="C2176" t="s">
        <v>205</v>
      </c>
      <c r="D2176" t="s">
        <v>201</v>
      </c>
      <c r="E2176">
        <v>822</v>
      </c>
    </row>
    <row r="2177" spans="1:5" x14ac:dyDescent="0.25">
      <c r="A2177" t="s">
        <v>48</v>
      </c>
      <c r="B2177" t="s">
        <v>70</v>
      </c>
      <c r="C2177" t="s">
        <v>205</v>
      </c>
      <c r="D2177" t="s">
        <v>201</v>
      </c>
      <c r="E2177">
        <v>160</v>
      </c>
    </row>
    <row r="2178" spans="1:5" x14ac:dyDescent="0.25">
      <c r="A2178" t="s">
        <v>48</v>
      </c>
      <c r="B2178" t="s">
        <v>70</v>
      </c>
      <c r="C2178" t="s">
        <v>205</v>
      </c>
      <c r="D2178" t="s">
        <v>201</v>
      </c>
      <c r="E2178">
        <v>15</v>
      </c>
    </row>
    <row r="2179" spans="1:5" x14ac:dyDescent="0.25">
      <c r="A2179" t="s">
        <v>48</v>
      </c>
      <c r="B2179" t="s">
        <v>70</v>
      </c>
      <c r="C2179" t="s">
        <v>205</v>
      </c>
      <c r="D2179" t="s">
        <v>201</v>
      </c>
      <c r="E2179">
        <v>4</v>
      </c>
    </row>
    <row r="2180" spans="1:5" x14ac:dyDescent="0.25">
      <c r="A2180" t="s">
        <v>48</v>
      </c>
      <c r="B2180" t="s">
        <v>70</v>
      </c>
      <c r="C2180" t="s">
        <v>205</v>
      </c>
      <c r="D2180" t="s">
        <v>202</v>
      </c>
      <c r="E2180">
        <v>455</v>
      </c>
    </row>
    <row r="2181" spans="1:5" x14ac:dyDescent="0.25">
      <c r="A2181" t="s">
        <v>48</v>
      </c>
      <c r="B2181" t="s">
        <v>70</v>
      </c>
      <c r="C2181" t="s">
        <v>205</v>
      </c>
      <c r="D2181" t="s">
        <v>202</v>
      </c>
      <c r="E2181">
        <v>40</v>
      </c>
    </row>
    <row r="2182" spans="1:5" x14ac:dyDescent="0.25">
      <c r="A2182" t="s">
        <v>48</v>
      </c>
      <c r="B2182" t="s">
        <v>70</v>
      </c>
      <c r="C2182" t="s">
        <v>205</v>
      </c>
      <c r="D2182" t="s">
        <v>203</v>
      </c>
      <c r="E2182">
        <v>95</v>
      </c>
    </row>
    <row r="2183" spans="1:5" x14ac:dyDescent="0.25">
      <c r="A2183" t="s">
        <v>48</v>
      </c>
      <c r="B2183" t="s">
        <v>70</v>
      </c>
      <c r="C2183" t="s">
        <v>205</v>
      </c>
      <c r="D2183" t="s">
        <v>204</v>
      </c>
      <c r="E2183">
        <v>33</v>
      </c>
    </row>
    <row r="2184" spans="1:5" x14ac:dyDescent="0.25">
      <c r="A2184" t="s">
        <v>48</v>
      </c>
      <c r="B2184" t="s">
        <v>69</v>
      </c>
      <c r="C2184" t="s">
        <v>199</v>
      </c>
      <c r="D2184" t="s">
        <v>200</v>
      </c>
      <c r="E2184">
        <v>849</v>
      </c>
    </row>
    <row r="2185" spans="1:5" x14ac:dyDescent="0.25">
      <c r="A2185" t="s">
        <v>48</v>
      </c>
      <c r="B2185" t="s">
        <v>69</v>
      </c>
      <c r="C2185" t="s">
        <v>199</v>
      </c>
      <c r="D2185" t="s">
        <v>200</v>
      </c>
      <c r="E2185">
        <v>884</v>
      </c>
    </row>
    <row r="2186" spans="1:5" x14ac:dyDescent="0.25">
      <c r="A2186" t="s">
        <v>48</v>
      </c>
      <c r="B2186" t="s">
        <v>69</v>
      </c>
      <c r="C2186" t="s">
        <v>199</v>
      </c>
      <c r="D2186" t="s">
        <v>200</v>
      </c>
      <c r="E2186">
        <v>435</v>
      </c>
    </row>
    <row r="2187" spans="1:5" x14ac:dyDescent="0.25">
      <c r="A2187" t="s">
        <v>48</v>
      </c>
      <c r="B2187" t="s">
        <v>69</v>
      </c>
      <c r="C2187" t="s">
        <v>199</v>
      </c>
      <c r="D2187" t="s">
        <v>200</v>
      </c>
      <c r="E2187">
        <v>188</v>
      </c>
    </row>
    <row r="2188" spans="1:5" x14ac:dyDescent="0.25">
      <c r="A2188" t="s">
        <v>48</v>
      </c>
      <c r="B2188" t="s">
        <v>69</v>
      </c>
      <c r="C2188" t="s">
        <v>199</v>
      </c>
      <c r="D2188" t="s">
        <v>200</v>
      </c>
      <c r="E2188">
        <v>35</v>
      </c>
    </row>
    <row r="2189" spans="1:5" x14ac:dyDescent="0.25">
      <c r="A2189" t="s">
        <v>48</v>
      </c>
      <c r="B2189" t="s">
        <v>69</v>
      </c>
      <c r="C2189" t="s">
        <v>199</v>
      </c>
      <c r="D2189" t="s">
        <v>200</v>
      </c>
      <c r="E2189">
        <v>12</v>
      </c>
    </row>
    <row r="2190" spans="1:5" x14ac:dyDescent="0.25">
      <c r="A2190" t="s">
        <v>48</v>
      </c>
      <c r="B2190" t="s">
        <v>69</v>
      </c>
      <c r="C2190" t="s">
        <v>199</v>
      </c>
      <c r="D2190" t="s">
        <v>200</v>
      </c>
      <c r="E2190">
        <v>14</v>
      </c>
    </row>
    <row r="2191" spans="1:5" x14ac:dyDescent="0.25">
      <c r="A2191" t="s">
        <v>48</v>
      </c>
      <c r="B2191" t="s">
        <v>69</v>
      </c>
      <c r="C2191" t="s">
        <v>199</v>
      </c>
      <c r="D2191" t="s">
        <v>201</v>
      </c>
      <c r="E2191">
        <v>1323</v>
      </c>
    </row>
    <row r="2192" spans="1:5" x14ac:dyDescent="0.25">
      <c r="A2192" t="s">
        <v>48</v>
      </c>
      <c r="B2192" t="s">
        <v>69</v>
      </c>
      <c r="C2192" t="s">
        <v>199</v>
      </c>
      <c r="D2192" t="s">
        <v>201</v>
      </c>
      <c r="E2192">
        <v>2842</v>
      </c>
    </row>
    <row r="2193" spans="1:5" x14ac:dyDescent="0.25">
      <c r="A2193" t="s">
        <v>48</v>
      </c>
      <c r="B2193" t="s">
        <v>69</v>
      </c>
      <c r="C2193" t="s">
        <v>199</v>
      </c>
      <c r="D2193" t="s">
        <v>201</v>
      </c>
      <c r="E2193">
        <v>3102</v>
      </c>
    </row>
    <row r="2194" spans="1:5" x14ac:dyDescent="0.25">
      <c r="A2194" t="s">
        <v>48</v>
      </c>
      <c r="B2194" t="s">
        <v>69</v>
      </c>
      <c r="C2194" t="s">
        <v>199</v>
      </c>
      <c r="D2194" t="s">
        <v>201</v>
      </c>
      <c r="E2194">
        <v>2344</v>
      </c>
    </row>
    <row r="2195" spans="1:5" x14ac:dyDescent="0.25">
      <c r="A2195" t="s">
        <v>48</v>
      </c>
      <c r="B2195" t="s">
        <v>69</v>
      </c>
      <c r="C2195" t="s">
        <v>199</v>
      </c>
      <c r="D2195" t="s">
        <v>201</v>
      </c>
      <c r="E2195">
        <v>1290</v>
      </c>
    </row>
    <row r="2196" spans="1:5" x14ac:dyDescent="0.25">
      <c r="A2196" t="s">
        <v>48</v>
      </c>
      <c r="B2196" t="s">
        <v>69</v>
      </c>
      <c r="C2196" t="s">
        <v>199</v>
      </c>
      <c r="D2196" t="s">
        <v>201</v>
      </c>
      <c r="E2196">
        <v>684</v>
      </c>
    </row>
    <row r="2197" spans="1:5" x14ac:dyDescent="0.25">
      <c r="A2197" t="s">
        <v>48</v>
      </c>
      <c r="B2197" t="s">
        <v>69</v>
      </c>
      <c r="C2197" t="s">
        <v>199</v>
      </c>
      <c r="D2197" t="s">
        <v>201</v>
      </c>
      <c r="E2197">
        <v>259</v>
      </c>
    </row>
    <row r="2198" spans="1:5" x14ac:dyDescent="0.25">
      <c r="A2198" t="s">
        <v>48</v>
      </c>
      <c r="B2198" t="s">
        <v>69</v>
      </c>
      <c r="C2198" t="s">
        <v>199</v>
      </c>
      <c r="D2198" t="s">
        <v>201</v>
      </c>
      <c r="E2198">
        <v>104</v>
      </c>
    </row>
    <row r="2199" spans="1:5" x14ac:dyDescent="0.25">
      <c r="A2199" t="s">
        <v>48</v>
      </c>
      <c r="B2199" t="s">
        <v>69</v>
      </c>
      <c r="C2199" t="s">
        <v>199</v>
      </c>
      <c r="D2199" t="s">
        <v>201</v>
      </c>
      <c r="E2199">
        <v>9</v>
      </c>
    </row>
    <row r="2200" spans="1:5" x14ac:dyDescent="0.25">
      <c r="A2200" t="s">
        <v>48</v>
      </c>
      <c r="B2200" t="s">
        <v>69</v>
      </c>
      <c r="C2200" t="s">
        <v>199</v>
      </c>
      <c r="D2200" t="s">
        <v>202</v>
      </c>
      <c r="E2200">
        <v>2375</v>
      </c>
    </row>
    <row r="2201" spans="1:5" x14ac:dyDescent="0.25">
      <c r="A2201" t="s">
        <v>48</v>
      </c>
      <c r="B2201" t="s">
        <v>69</v>
      </c>
      <c r="C2201" t="s">
        <v>199</v>
      </c>
      <c r="D2201" t="s">
        <v>202</v>
      </c>
      <c r="E2201">
        <v>3676</v>
      </c>
    </row>
    <row r="2202" spans="1:5" x14ac:dyDescent="0.25">
      <c r="A2202" t="s">
        <v>48</v>
      </c>
      <c r="B2202" t="s">
        <v>69</v>
      </c>
      <c r="C2202" t="s">
        <v>199</v>
      </c>
      <c r="D2202" t="s">
        <v>202</v>
      </c>
      <c r="E2202">
        <v>2715</v>
      </c>
    </row>
    <row r="2203" spans="1:5" x14ac:dyDescent="0.25">
      <c r="A2203" t="s">
        <v>48</v>
      </c>
      <c r="B2203" t="s">
        <v>69</v>
      </c>
      <c r="C2203" t="s">
        <v>199</v>
      </c>
      <c r="D2203" t="s">
        <v>202</v>
      </c>
      <c r="E2203">
        <v>1548</v>
      </c>
    </row>
    <row r="2204" spans="1:5" x14ac:dyDescent="0.25">
      <c r="A2204" t="s">
        <v>48</v>
      </c>
      <c r="B2204" t="s">
        <v>69</v>
      </c>
      <c r="C2204" t="s">
        <v>199</v>
      </c>
      <c r="D2204" t="s">
        <v>202</v>
      </c>
      <c r="E2204">
        <v>550</v>
      </c>
    </row>
    <row r="2205" spans="1:5" x14ac:dyDescent="0.25">
      <c r="A2205" t="s">
        <v>48</v>
      </c>
      <c r="B2205" t="s">
        <v>69</v>
      </c>
      <c r="C2205" t="s">
        <v>199</v>
      </c>
      <c r="D2205" t="s">
        <v>202</v>
      </c>
      <c r="E2205">
        <v>174</v>
      </c>
    </row>
    <row r="2206" spans="1:5" x14ac:dyDescent="0.25">
      <c r="A2206" t="s">
        <v>48</v>
      </c>
      <c r="B2206" t="s">
        <v>69</v>
      </c>
      <c r="C2206" t="s">
        <v>199</v>
      </c>
      <c r="D2206" t="s">
        <v>202</v>
      </c>
      <c r="E2206">
        <v>84</v>
      </c>
    </row>
    <row r="2207" spans="1:5" x14ac:dyDescent="0.25">
      <c r="A2207" t="s">
        <v>48</v>
      </c>
      <c r="B2207" t="s">
        <v>69</v>
      </c>
      <c r="C2207" t="s">
        <v>199</v>
      </c>
      <c r="D2207" t="s">
        <v>202</v>
      </c>
      <c r="E2207">
        <v>24</v>
      </c>
    </row>
    <row r="2208" spans="1:5" x14ac:dyDescent="0.25">
      <c r="A2208" t="s">
        <v>48</v>
      </c>
      <c r="B2208" t="s">
        <v>69</v>
      </c>
      <c r="C2208" t="s">
        <v>199</v>
      </c>
      <c r="D2208" t="s">
        <v>202</v>
      </c>
      <c r="E2208">
        <v>9</v>
      </c>
    </row>
    <row r="2209" spans="1:5" x14ac:dyDescent="0.25">
      <c r="A2209" t="s">
        <v>48</v>
      </c>
      <c r="B2209" t="s">
        <v>69</v>
      </c>
      <c r="C2209" t="s">
        <v>199</v>
      </c>
      <c r="D2209" t="s">
        <v>203</v>
      </c>
      <c r="E2209">
        <v>1346</v>
      </c>
    </row>
    <row r="2210" spans="1:5" x14ac:dyDescent="0.25">
      <c r="A2210" t="s">
        <v>48</v>
      </c>
      <c r="B2210" t="s">
        <v>69</v>
      </c>
      <c r="C2210" t="s">
        <v>199</v>
      </c>
      <c r="D2210" t="s">
        <v>203</v>
      </c>
      <c r="E2210">
        <v>1602</v>
      </c>
    </row>
    <row r="2211" spans="1:5" x14ac:dyDescent="0.25">
      <c r="A2211" t="s">
        <v>48</v>
      </c>
      <c r="B2211" t="s">
        <v>69</v>
      </c>
      <c r="C2211" t="s">
        <v>199</v>
      </c>
      <c r="D2211" t="s">
        <v>203</v>
      </c>
      <c r="E2211">
        <v>1050</v>
      </c>
    </row>
    <row r="2212" spans="1:5" x14ac:dyDescent="0.25">
      <c r="A2212" t="s">
        <v>48</v>
      </c>
      <c r="B2212" t="s">
        <v>69</v>
      </c>
      <c r="C2212" t="s">
        <v>199</v>
      </c>
      <c r="D2212" t="s">
        <v>203</v>
      </c>
      <c r="E2212">
        <v>412</v>
      </c>
    </row>
    <row r="2213" spans="1:5" x14ac:dyDescent="0.25">
      <c r="A2213" t="s">
        <v>48</v>
      </c>
      <c r="B2213" t="s">
        <v>69</v>
      </c>
      <c r="C2213" t="s">
        <v>199</v>
      </c>
      <c r="D2213" t="s">
        <v>203</v>
      </c>
      <c r="E2213">
        <v>170</v>
      </c>
    </row>
    <row r="2214" spans="1:5" x14ac:dyDescent="0.25">
      <c r="A2214" t="s">
        <v>48</v>
      </c>
      <c r="B2214" t="s">
        <v>69</v>
      </c>
      <c r="C2214" t="s">
        <v>199</v>
      </c>
      <c r="D2214" t="s">
        <v>203</v>
      </c>
      <c r="E2214">
        <v>30</v>
      </c>
    </row>
    <row r="2215" spans="1:5" x14ac:dyDescent="0.25">
      <c r="A2215" t="s">
        <v>48</v>
      </c>
      <c r="B2215" t="s">
        <v>69</v>
      </c>
      <c r="C2215" t="s">
        <v>199</v>
      </c>
      <c r="D2215" t="s">
        <v>203</v>
      </c>
      <c r="E2215">
        <v>7</v>
      </c>
    </row>
    <row r="2216" spans="1:5" x14ac:dyDescent="0.25">
      <c r="A2216" t="s">
        <v>48</v>
      </c>
      <c r="B2216" t="s">
        <v>69</v>
      </c>
      <c r="C2216" t="s">
        <v>199</v>
      </c>
      <c r="D2216" t="s">
        <v>204</v>
      </c>
      <c r="E2216">
        <v>3363</v>
      </c>
    </row>
    <row r="2217" spans="1:5" x14ac:dyDescent="0.25">
      <c r="A2217" t="s">
        <v>48</v>
      </c>
      <c r="B2217" t="s">
        <v>69</v>
      </c>
      <c r="C2217" t="s">
        <v>199</v>
      </c>
      <c r="D2217" t="s">
        <v>204</v>
      </c>
      <c r="E2217">
        <v>2166</v>
      </c>
    </row>
    <row r="2218" spans="1:5" x14ac:dyDescent="0.25">
      <c r="A2218" t="s">
        <v>48</v>
      </c>
      <c r="B2218" t="s">
        <v>69</v>
      </c>
      <c r="C2218" t="s">
        <v>199</v>
      </c>
      <c r="D2218" t="s">
        <v>204</v>
      </c>
      <c r="E2218">
        <v>837</v>
      </c>
    </row>
    <row r="2219" spans="1:5" x14ac:dyDescent="0.25">
      <c r="A2219" t="s">
        <v>48</v>
      </c>
      <c r="B2219" t="s">
        <v>69</v>
      </c>
      <c r="C2219" t="s">
        <v>199</v>
      </c>
      <c r="D2219" t="s">
        <v>204</v>
      </c>
      <c r="E2219">
        <v>232</v>
      </c>
    </row>
    <row r="2220" spans="1:5" x14ac:dyDescent="0.25">
      <c r="A2220" t="s">
        <v>48</v>
      </c>
      <c r="B2220" t="s">
        <v>69</v>
      </c>
      <c r="C2220" t="s">
        <v>199</v>
      </c>
      <c r="D2220" t="s">
        <v>204</v>
      </c>
      <c r="E2220">
        <v>50</v>
      </c>
    </row>
    <row r="2221" spans="1:5" x14ac:dyDescent="0.25">
      <c r="A2221" t="s">
        <v>48</v>
      </c>
      <c r="B2221" t="s">
        <v>69</v>
      </c>
      <c r="C2221" t="s">
        <v>199</v>
      </c>
      <c r="D2221" t="s">
        <v>204</v>
      </c>
      <c r="E2221">
        <v>18</v>
      </c>
    </row>
    <row r="2222" spans="1:5" x14ac:dyDescent="0.25">
      <c r="A2222" t="s">
        <v>48</v>
      </c>
      <c r="B2222" t="s">
        <v>69</v>
      </c>
      <c r="C2222" t="s">
        <v>205</v>
      </c>
      <c r="D2222" t="s">
        <v>200</v>
      </c>
      <c r="E2222">
        <v>909</v>
      </c>
    </row>
    <row r="2223" spans="1:5" x14ac:dyDescent="0.25">
      <c r="A2223" t="s">
        <v>48</v>
      </c>
      <c r="B2223" t="s">
        <v>69</v>
      </c>
      <c r="C2223" t="s">
        <v>205</v>
      </c>
      <c r="D2223" t="s">
        <v>200</v>
      </c>
      <c r="E2223">
        <v>754</v>
      </c>
    </row>
    <row r="2224" spans="1:5" x14ac:dyDescent="0.25">
      <c r="A2224" t="s">
        <v>48</v>
      </c>
      <c r="B2224" t="s">
        <v>69</v>
      </c>
      <c r="C2224" t="s">
        <v>205</v>
      </c>
      <c r="D2224" t="s">
        <v>200</v>
      </c>
      <c r="E2224">
        <v>456</v>
      </c>
    </row>
    <row r="2225" spans="1:5" x14ac:dyDescent="0.25">
      <c r="A2225" t="s">
        <v>48</v>
      </c>
      <c r="B2225" t="s">
        <v>69</v>
      </c>
      <c r="C2225" t="s">
        <v>205</v>
      </c>
      <c r="D2225" t="s">
        <v>200</v>
      </c>
      <c r="E2225">
        <v>172</v>
      </c>
    </row>
    <row r="2226" spans="1:5" x14ac:dyDescent="0.25">
      <c r="A2226" t="s">
        <v>48</v>
      </c>
      <c r="B2226" t="s">
        <v>69</v>
      </c>
      <c r="C2226" t="s">
        <v>205</v>
      </c>
      <c r="D2226" t="s">
        <v>200</v>
      </c>
      <c r="E2226">
        <v>85</v>
      </c>
    </row>
    <row r="2227" spans="1:5" x14ac:dyDescent="0.25">
      <c r="A2227" t="s">
        <v>48</v>
      </c>
      <c r="B2227" t="s">
        <v>69</v>
      </c>
      <c r="C2227" t="s">
        <v>205</v>
      </c>
      <c r="D2227" t="s">
        <v>200</v>
      </c>
      <c r="E2227">
        <v>24</v>
      </c>
    </row>
    <row r="2228" spans="1:5" x14ac:dyDescent="0.25">
      <c r="A2228" t="s">
        <v>48</v>
      </c>
      <c r="B2228" t="s">
        <v>69</v>
      </c>
      <c r="C2228" t="s">
        <v>205</v>
      </c>
      <c r="D2228" t="s">
        <v>200</v>
      </c>
      <c r="E2228">
        <v>8</v>
      </c>
    </row>
    <row r="2229" spans="1:5" x14ac:dyDescent="0.25">
      <c r="A2229" t="s">
        <v>48</v>
      </c>
      <c r="B2229" t="s">
        <v>69</v>
      </c>
      <c r="C2229" t="s">
        <v>205</v>
      </c>
      <c r="D2229" t="s">
        <v>201</v>
      </c>
      <c r="E2229">
        <v>1098</v>
      </c>
    </row>
    <row r="2230" spans="1:5" x14ac:dyDescent="0.25">
      <c r="A2230" t="s">
        <v>48</v>
      </c>
      <c r="B2230" t="s">
        <v>69</v>
      </c>
      <c r="C2230" t="s">
        <v>205</v>
      </c>
      <c r="D2230" t="s">
        <v>201</v>
      </c>
      <c r="E2230">
        <v>2682</v>
      </c>
    </row>
    <row r="2231" spans="1:5" x14ac:dyDescent="0.25">
      <c r="A2231" t="s">
        <v>48</v>
      </c>
      <c r="B2231" t="s">
        <v>69</v>
      </c>
      <c r="C2231" t="s">
        <v>205</v>
      </c>
      <c r="D2231" t="s">
        <v>201</v>
      </c>
      <c r="E2231">
        <v>3306</v>
      </c>
    </row>
    <row r="2232" spans="1:5" x14ac:dyDescent="0.25">
      <c r="A2232" t="s">
        <v>48</v>
      </c>
      <c r="B2232" t="s">
        <v>69</v>
      </c>
      <c r="C2232" t="s">
        <v>205</v>
      </c>
      <c r="D2232" t="s">
        <v>201</v>
      </c>
      <c r="E2232">
        <v>3120</v>
      </c>
    </row>
    <row r="2233" spans="1:5" x14ac:dyDescent="0.25">
      <c r="A2233" t="s">
        <v>48</v>
      </c>
      <c r="B2233" t="s">
        <v>69</v>
      </c>
      <c r="C2233" t="s">
        <v>205</v>
      </c>
      <c r="D2233" t="s">
        <v>201</v>
      </c>
      <c r="E2233">
        <v>2120</v>
      </c>
    </row>
    <row r="2234" spans="1:5" x14ac:dyDescent="0.25">
      <c r="A2234" t="s">
        <v>48</v>
      </c>
      <c r="B2234" t="s">
        <v>69</v>
      </c>
      <c r="C2234" t="s">
        <v>205</v>
      </c>
      <c r="D2234" t="s">
        <v>201</v>
      </c>
      <c r="E2234">
        <v>1074</v>
      </c>
    </row>
    <row r="2235" spans="1:5" x14ac:dyDescent="0.25">
      <c r="A2235" t="s">
        <v>48</v>
      </c>
      <c r="B2235" t="s">
        <v>69</v>
      </c>
      <c r="C2235" t="s">
        <v>205</v>
      </c>
      <c r="D2235" t="s">
        <v>201</v>
      </c>
      <c r="E2235">
        <v>413</v>
      </c>
    </row>
    <row r="2236" spans="1:5" x14ac:dyDescent="0.25">
      <c r="A2236" t="s">
        <v>48</v>
      </c>
      <c r="B2236" t="s">
        <v>69</v>
      </c>
      <c r="C2236" t="s">
        <v>205</v>
      </c>
      <c r="D2236" t="s">
        <v>201</v>
      </c>
      <c r="E2236">
        <v>144</v>
      </c>
    </row>
    <row r="2237" spans="1:5" x14ac:dyDescent="0.25">
      <c r="A2237" t="s">
        <v>48</v>
      </c>
      <c r="B2237" t="s">
        <v>69</v>
      </c>
      <c r="C2237" t="s">
        <v>205</v>
      </c>
      <c r="D2237" t="s">
        <v>201</v>
      </c>
      <c r="E2237">
        <v>63</v>
      </c>
    </row>
    <row r="2238" spans="1:5" x14ac:dyDescent="0.25">
      <c r="A2238" t="s">
        <v>48</v>
      </c>
      <c r="B2238" t="s">
        <v>69</v>
      </c>
      <c r="C2238" t="s">
        <v>205</v>
      </c>
      <c r="D2238" t="s">
        <v>201</v>
      </c>
      <c r="E2238">
        <v>40</v>
      </c>
    </row>
    <row r="2239" spans="1:5" x14ac:dyDescent="0.25">
      <c r="A2239" t="s">
        <v>48</v>
      </c>
      <c r="B2239" t="s">
        <v>69</v>
      </c>
      <c r="C2239" t="s">
        <v>205</v>
      </c>
      <c r="D2239" t="s">
        <v>202</v>
      </c>
      <c r="E2239">
        <v>1965</v>
      </c>
    </row>
    <row r="2240" spans="1:5" x14ac:dyDescent="0.25">
      <c r="A2240" t="s">
        <v>48</v>
      </c>
      <c r="B2240" t="s">
        <v>69</v>
      </c>
      <c r="C2240" t="s">
        <v>205</v>
      </c>
      <c r="D2240" t="s">
        <v>202</v>
      </c>
      <c r="E2240">
        <v>3740</v>
      </c>
    </row>
    <row r="2241" spans="1:5" x14ac:dyDescent="0.25">
      <c r="A2241" t="s">
        <v>48</v>
      </c>
      <c r="B2241" t="s">
        <v>69</v>
      </c>
      <c r="C2241" t="s">
        <v>205</v>
      </c>
      <c r="D2241" t="s">
        <v>202</v>
      </c>
      <c r="E2241">
        <v>3960</v>
      </c>
    </row>
    <row r="2242" spans="1:5" x14ac:dyDescent="0.25">
      <c r="A2242" t="s">
        <v>48</v>
      </c>
      <c r="B2242" t="s">
        <v>69</v>
      </c>
      <c r="C2242" t="s">
        <v>205</v>
      </c>
      <c r="D2242" t="s">
        <v>202</v>
      </c>
      <c r="E2242">
        <v>2728</v>
      </c>
    </row>
    <row r="2243" spans="1:5" x14ac:dyDescent="0.25">
      <c r="A2243" t="s">
        <v>48</v>
      </c>
      <c r="B2243" t="s">
        <v>69</v>
      </c>
      <c r="C2243" t="s">
        <v>205</v>
      </c>
      <c r="D2243" t="s">
        <v>202</v>
      </c>
      <c r="E2243">
        <v>1280</v>
      </c>
    </row>
    <row r="2244" spans="1:5" x14ac:dyDescent="0.25">
      <c r="A2244" t="s">
        <v>48</v>
      </c>
      <c r="B2244" t="s">
        <v>69</v>
      </c>
      <c r="C2244" t="s">
        <v>205</v>
      </c>
      <c r="D2244" t="s">
        <v>202</v>
      </c>
      <c r="E2244">
        <v>564</v>
      </c>
    </row>
    <row r="2245" spans="1:5" x14ac:dyDescent="0.25">
      <c r="A2245" t="s">
        <v>48</v>
      </c>
      <c r="B2245" t="s">
        <v>69</v>
      </c>
      <c r="C2245" t="s">
        <v>205</v>
      </c>
      <c r="D2245" t="s">
        <v>202</v>
      </c>
      <c r="E2245">
        <v>196</v>
      </c>
    </row>
    <row r="2246" spans="1:5" x14ac:dyDescent="0.25">
      <c r="A2246" t="s">
        <v>48</v>
      </c>
      <c r="B2246" t="s">
        <v>69</v>
      </c>
      <c r="C2246" t="s">
        <v>205</v>
      </c>
      <c r="D2246" t="s">
        <v>202</v>
      </c>
      <c r="E2246">
        <v>56</v>
      </c>
    </row>
    <row r="2247" spans="1:5" x14ac:dyDescent="0.25">
      <c r="A2247" t="s">
        <v>48</v>
      </c>
      <c r="B2247" t="s">
        <v>69</v>
      </c>
      <c r="C2247" t="s">
        <v>205</v>
      </c>
      <c r="D2247" t="s">
        <v>202</v>
      </c>
      <c r="E2247">
        <v>10</v>
      </c>
    </row>
    <row r="2248" spans="1:5" x14ac:dyDescent="0.25">
      <c r="A2248" t="s">
        <v>48</v>
      </c>
      <c r="B2248" t="s">
        <v>69</v>
      </c>
      <c r="C2248" t="s">
        <v>205</v>
      </c>
      <c r="D2248" t="s">
        <v>203</v>
      </c>
      <c r="E2248">
        <v>1271</v>
      </c>
    </row>
    <row r="2249" spans="1:5" x14ac:dyDescent="0.25">
      <c r="A2249" t="s">
        <v>48</v>
      </c>
      <c r="B2249" t="s">
        <v>69</v>
      </c>
      <c r="C2249" t="s">
        <v>205</v>
      </c>
      <c r="D2249" t="s">
        <v>203</v>
      </c>
      <c r="E2249">
        <v>1718</v>
      </c>
    </row>
    <row r="2250" spans="1:5" x14ac:dyDescent="0.25">
      <c r="A2250" t="s">
        <v>48</v>
      </c>
      <c r="B2250" t="s">
        <v>69</v>
      </c>
      <c r="C2250" t="s">
        <v>205</v>
      </c>
      <c r="D2250" t="s">
        <v>203</v>
      </c>
      <c r="E2250">
        <v>1041</v>
      </c>
    </row>
    <row r="2251" spans="1:5" x14ac:dyDescent="0.25">
      <c r="A2251" t="s">
        <v>48</v>
      </c>
      <c r="B2251" t="s">
        <v>69</v>
      </c>
      <c r="C2251" t="s">
        <v>205</v>
      </c>
      <c r="D2251" t="s">
        <v>203</v>
      </c>
      <c r="E2251">
        <v>548</v>
      </c>
    </row>
    <row r="2252" spans="1:5" x14ac:dyDescent="0.25">
      <c r="A2252" t="s">
        <v>48</v>
      </c>
      <c r="B2252" t="s">
        <v>69</v>
      </c>
      <c r="C2252" t="s">
        <v>205</v>
      </c>
      <c r="D2252" t="s">
        <v>203</v>
      </c>
      <c r="E2252">
        <v>175</v>
      </c>
    </row>
    <row r="2253" spans="1:5" x14ac:dyDescent="0.25">
      <c r="A2253" t="s">
        <v>48</v>
      </c>
      <c r="B2253" t="s">
        <v>69</v>
      </c>
      <c r="C2253" t="s">
        <v>205</v>
      </c>
      <c r="D2253" t="s">
        <v>203</v>
      </c>
      <c r="E2253">
        <v>60</v>
      </c>
    </row>
    <row r="2254" spans="1:5" x14ac:dyDescent="0.25">
      <c r="A2254" t="s">
        <v>48</v>
      </c>
      <c r="B2254" t="s">
        <v>69</v>
      </c>
      <c r="C2254" t="s">
        <v>205</v>
      </c>
      <c r="D2254" t="s">
        <v>203</v>
      </c>
      <c r="E2254">
        <v>28</v>
      </c>
    </row>
    <row r="2255" spans="1:5" x14ac:dyDescent="0.25">
      <c r="A2255" t="s">
        <v>48</v>
      </c>
      <c r="B2255" t="s">
        <v>69</v>
      </c>
      <c r="C2255" t="s">
        <v>205</v>
      </c>
      <c r="D2255" t="s">
        <v>203</v>
      </c>
      <c r="E2255">
        <v>8</v>
      </c>
    </row>
    <row r="2256" spans="1:5" x14ac:dyDescent="0.25">
      <c r="A2256" t="s">
        <v>48</v>
      </c>
      <c r="B2256" t="s">
        <v>69</v>
      </c>
      <c r="C2256" t="s">
        <v>205</v>
      </c>
      <c r="D2256" t="s">
        <v>204</v>
      </c>
      <c r="E2256">
        <v>2674</v>
      </c>
    </row>
    <row r="2257" spans="1:5" x14ac:dyDescent="0.25">
      <c r="A2257" t="s">
        <v>48</v>
      </c>
      <c r="B2257" t="s">
        <v>69</v>
      </c>
      <c r="C2257" t="s">
        <v>205</v>
      </c>
      <c r="D2257" t="s">
        <v>204</v>
      </c>
      <c r="E2257">
        <v>1454</v>
      </c>
    </row>
    <row r="2258" spans="1:5" x14ac:dyDescent="0.25">
      <c r="A2258" t="s">
        <v>48</v>
      </c>
      <c r="B2258" t="s">
        <v>69</v>
      </c>
      <c r="C2258" t="s">
        <v>205</v>
      </c>
      <c r="D2258" t="s">
        <v>204</v>
      </c>
      <c r="E2258">
        <v>501</v>
      </c>
    </row>
    <row r="2259" spans="1:5" x14ac:dyDescent="0.25">
      <c r="A2259" t="s">
        <v>48</v>
      </c>
      <c r="B2259" t="s">
        <v>69</v>
      </c>
      <c r="C2259" t="s">
        <v>205</v>
      </c>
      <c r="D2259" t="s">
        <v>204</v>
      </c>
      <c r="E2259">
        <v>88</v>
      </c>
    </row>
    <row r="2260" spans="1:5" x14ac:dyDescent="0.25">
      <c r="A2260" t="s">
        <v>48</v>
      </c>
      <c r="B2260" t="s">
        <v>69</v>
      </c>
      <c r="C2260" t="s">
        <v>205</v>
      </c>
      <c r="D2260" t="s">
        <v>204</v>
      </c>
      <c r="E2260">
        <v>15</v>
      </c>
    </row>
    <row r="2261" spans="1:5" x14ac:dyDescent="0.25">
      <c r="A2261" t="s">
        <v>48</v>
      </c>
      <c r="B2261" t="s">
        <v>69</v>
      </c>
      <c r="C2261" t="s">
        <v>206</v>
      </c>
      <c r="D2261" t="s">
        <v>200</v>
      </c>
      <c r="E2261">
        <v>1</v>
      </c>
    </row>
    <row r="2262" spans="1:5" x14ac:dyDescent="0.25">
      <c r="A2262" t="s">
        <v>48</v>
      </c>
      <c r="B2262" t="s">
        <v>69</v>
      </c>
      <c r="C2262" t="s">
        <v>206</v>
      </c>
      <c r="D2262" t="s">
        <v>201</v>
      </c>
      <c r="E2262">
        <v>12</v>
      </c>
    </row>
    <row r="2263" spans="1:5" x14ac:dyDescent="0.25">
      <c r="A2263" t="s">
        <v>48</v>
      </c>
      <c r="B2263" t="s">
        <v>69</v>
      </c>
      <c r="C2263" t="s">
        <v>206</v>
      </c>
      <c r="D2263" t="s">
        <v>202</v>
      </c>
      <c r="E2263">
        <v>2</v>
      </c>
    </row>
    <row r="2264" spans="1:5" x14ac:dyDescent="0.25">
      <c r="A2264" t="s">
        <v>48</v>
      </c>
      <c r="B2264" t="s">
        <v>68</v>
      </c>
      <c r="C2264" t="s">
        <v>199</v>
      </c>
      <c r="D2264" t="s">
        <v>200</v>
      </c>
      <c r="E2264">
        <v>476</v>
      </c>
    </row>
    <row r="2265" spans="1:5" x14ac:dyDescent="0.25">
      <c r="A2265" t="s">
        <v>48</v>
      </c>
      <c r="B2265" t="s">
        <v>68</v>
      </c>
      <c r="C2265" t="s">
        <v>199</v>
      </c>
      <c r="D2265" t="s">
        <v>200</v>
      </c>
      <c r="E2265">
        <v>1092</v>
      </c>
    </row>
    <row r="2266" spans="1:5" x14ac:dyDescent="0.25">
      <c r="A2266" t="s">
        <v>48</v>
      </c>
      <c r="B2266" t="s">
        <v>68</v>
      </c>
      <c r="C2266" t="s">
        <v>199</v>
      </c>
      <c r="D2266" t="s">
        <v>200</v>
      </c>
      <c r="E2266">
        <v>1395</v>
      </c>
    </row>
    <row r="2267" spans="1:5" x14ac:dyDescent="0.25">
      <c r="A2267" t="s">
        <v>48</v>
      </c>
      <c r="B2267" t="s">
        <v>68</v>
      </c>
      <c r="C2267" t="s">
        <v>199</v>
      </c>
      <c r="D2267" t="s">
        <v>200</v>
      </c>
      <c r="E2267">
        <v>1592</v>
      </c>
    </row>
    <row r="2268" spans="1:5" x14ac:dyDescent="0.25">
      <c r="A2268" t="s">
        <v>48</v>
      </c>
      <c r="B2268" t="s">
        <v>68</v>
      </c>
      <c r="C2268" t="s">
        <v>199</v>
      </c>
      <c r="D2268" t="s">
        <v>200</v>
      </c>
      <c r="E2268">
        <v>1440</v>
      </c>
    </row>
    <row r="2269" spans="1:5" x14ac:dyDescent="0.25">
      <c r="A2269" t="s">
        <v>48</v>
      </c>
      <c r="B2269" t="s">
        <v>68</v>
      </c>
      <c r="C2269" t="s">
        <v>199</v>
      </c>
      <c r="D2269" t="s">
        <v>200</v>
      </c>
      <c r="E2269">
        <v>1308</v>
      </c>
    </row>
    <row r="2270" spans="1:5" x14ac:dyDescent="0.25">
      <c r="A2270" t="s">
        <v>48</v>
      </c>
      <c r="B2270" t="s">
        <v>68</v>
      </c>
      <c r="C2270" t="s">
        <v>199</v>
      </c>
      <c r="D2270" t="s">
        <v>200</v>
      </c>
      <c r="E2270">
        <v>938</v>
      </c>
    </row>
    <row r="2271" spans="1:5" x14ac:dyDescent="0.25">
      <c r="A2271" t="s">
        <v>48</v>
      </c>
      <c r="B2271" t="s">
        <v>68</v>
      </c>
      <c r="C2271" t="s">
        <v>199</v>
      </c>
      <c r="D2271" t="s">
        <v>200</v>
      </c>
      <c r="E2271">
        <v>616</v>
      </c>
    </row>
    <row r="2272" spans="1:5" x14ac:dyDescent="0.25">
      <c r="A2272" t="s">
        <v>48</v>
      </c>
      <c r="B2272" t="s">
        <v>68</v>
      </c>
      <c r="C2272" t="s">
        <v>199</v>
      </c>
      <c r="D2272" t="s">
        <v>200</v>
      </c>
      <c r="E2272">
        <v>342</v>
      </c>
    </row>
    <row r="2273" spans="1:5" x14ac:dyDescent="0.25">
      <c r="A2273" t="s">
        <v>48</v>
      </c>
      <c r="B2273" t="s">
        <v>68</v>
      </c>
      <c r="C2273" t="s">
        <v>199</v>
      </c>
      <c r="D2273" t="s">
        <v>200</v>
      </c>
      <c r="E2273">
        <v>260</v>
      </c>
    </row>
    <row r="2274" spans="1:5" x14ac:dyDescent="0.25">
      <c r="A2274" t="s">
        <v>48</v>
      </c>
      <c r="B2274" t="s">
        <v>68</v>
      </c>
      <c r="C2274" t="s">
        <v>199</v>
      </c>
      <c r="D2274" t="s">
        <v>200</v>
      </c>
      <c r="E2274">
        <v>209</v>
      </c>
    </row>
    <row r="2275" spans="1:5" x14ac:dyDescent="0.25">
      <c r="A2275" t="s">
        <v>48</v>
      </c>
      <c r="B2275" t="s">
        <v>68</v>
      </c>
      <c r="C2275" t="s">
        <v>199</v>
      </c>
      <c r="D2275" t="s">
        <v>200</v>
      </c>
      <c r="E2275">
        <v>144</v>
      </c>
    </row>
    <row r="2276" spans="1:5" x14ac:dyDescent="0.25">
      <c r="A2276" t="s">
        <v>48</v>
      </c>
      <c r="B2276" t="s">
        <v>68</v>
      </c>
      <c r="C2276" t="s">
        <v>199</v>
      </c>
      <c r="D2276" t="s">
        <v>200</v>
      </c>
      <c r="E2276">
        <v>52</v>
      </c>
    </row>
    <row r="2277" spans="1:5" x14ac:dyDescent="0.25">
      <c r="A2277" t="s">
        <v>48</v>
      </c>
      <c r="B2277" t="s">
        <v>68</v>
      </c>
      <c r="C2277" t="s">
        <v>199</v>
      </c>
      <c r="D2277" t="s">
        <v>200</v>
      </c>
      <c r="E2277">
        <v>28</v>
      </c>
    </row>
    <row r="2278" spans="1:5" x14ac:dyDescent="0.25">
      <c r="A2278" t="s">
        <v>48</v>
      </c>
      <c r="B2278" t="s">
        <v>68</v>
      </c>
      <c r="C2278" t="s">
        <v>199</v>
      </c>
      <c r="D2278" t="s">
        <v>201</v>
      </c>
      <c r="E2278">
        <v>120</v>
      </c>
    </row>
    <row r="2279" spans="1:5" x14ac:dyDescent="0.25">
      <c r="A2279" t="s">
        <v>48</v>
      </c>
      <c r="B2279" t="s">
        <v>68</v>
      </c>
      <c r="C2279" t="s">
        <v>199</v>
      </c>
      <c r="D2279" t="s">
        <v>201</v>
      </c>
      <c r="E2279">
        <v>526</v>
      </c>
    </row>
    <row r="2280" spans="1:5" x14ac:dyDescent="0.25">
      <c r="A2280" t="s">
        <v>48</v>
      </c>
      <c r="B2280" t="s">
        <v>68</v>
      </c>
      <c r="C2280" t="s">
        <v>199</v>
      </c>
      <c r="D2280" t="s">
        <v>201</v>
      </c>
      <c r="E2280">
        <v>1431</v>
      </c>
    </row>
    <row r="2281" spans="1:5" x14ac:dyDescent="0.25">
      <c r="A2281" t="s">
        <v>48</v>
      </c>
      <c r="B2281" t="s">
        <v>68</v>
      </c>
      <c r="C2281" t="s">
        <v>199</v>
      </c>
      <c r="D2281" t="s">
        <v>201</v>
      </c>
      <c r="E2281">
        <v>2644</v>
      </c>
    </row>
    <row r="2282" spans="1:5" x14ac:dyDescent="0.25">
      <c r="A2282" t="s">
        <v>48</v>
      </c>
      <c r="B2282" t="s">
        <v>68</v>
      </c>
      <c r="C2282" t="s">
        <v>199</v>
      </c>
      <c r="D2282" t="s">
        <v>201</v>
      </c>
      <c r="E2282">
        <v>3450</v>
      </c>
    </row>
    <row r="2283" spans="1:5" x14ac:dyDescent="0.25">
      <c r="A2283" t="s">
        <v>48</v>
      </c>
      <c r="B2283" t="s">
        <v>68</v>
      </c>
      <c r="C2283" t="s">
        <v>199</v>
      </c>
      <c r="D2283" t="s">
        <v>201</v>
      </c>
      <c r="E2283">
        <v>4290</v>
      </c>
    </row>
    <row r="2284" spans="1:5" x14ac:dyDescent="0.25">
      <c r="A2284" t="s">
        <v>48</v>
      </c>
      <c r="B2284" t="s">
        <v>68</v>
      </c>
      <c r="C2284" t="s">
        <v>199</v>
      </c>
      <c r="D2284" t="s">
        <v>201</v>
      </c>
      <c r="E2284">
        <v>4816</v>
      </c>
    </row>
    <row r="2285" spans="1:5" x14ac:dyDescent="0.25">
      <c r="A2285" t="s">
        <v>48</v>
      </c>
      <c r="B2285" t="s">
        <v>68</v>
      </c>
      <c r="C2285" t="s">
        <v>199</v>
      </c>
      <c r="D2285" t="s">
        <v>201</v>
      </c>
      <c r="E2285">
        <v>4416</v>
      </c>
    </row>
    <row r="2286" spans="1:5" x14ac:dyDescent="0.25">
      <c r="A2286" t="s">
        <v>48</v>
      </c>
      <c r="B2286" t="s">
        <v>68</v>
      </c>
      <c r="C2286" t="s">
        <v>199</v>
      </c>
      <c r="D2286" t="s">
        <v>201</v>
      </c>
      <c r="E2286">
        <v>3843</v>
      </c>
    </row>
    <row r="2287" spans="1:5" x14ac:dyDescent="0.25">
      <c r="A2287" t="s">
        <v>48</v>
      </c>
      <c r="B2287" t="s">
        <v>68</v>
      </c>
      <c r="C2287" t="s">
        <v>199</v>
      </c>
      <c r="D2287" t="s">
        <v>201</v>
      </c>
      <c r="E2287">
        <v>3380</v>
      </c>
    </row>
    <row r="2288" spans="1:5" x14ac:dyDescent="0.25">
      <c r="A2288" t="s">
        <v>48</v>
      </c>
      <c r="B2288" t="s">
        <v>68</v>
      </c>
      <c r="C2288" t="s">
        <v>199</v>
      </c>
      <c r="D2288" t="s">
        <v>201</v>
      </c>
      <c r="E2288">
        <v>2640</v>
      </c>
    </row>
    <row r="2289" spans="1:5" x14ac:dyDescent="0.25">
      <c r="A2289" t="s">
        <v>48</v>
      </c>
      <c r="B2289" t="s">
        <v>68</v>
      </c>
      <c r="C2289" t="s">
        <v>199</v>
      </c>
      <c r="D2289" t="s">
        <v>201</v>
      </c>
      <c r="E2289">
        <v>1464</v>
      </c>
    </row>
    <row r="2290" spans="1:5" x14ac:dyDescent="0.25">
      <c r="A2290" t="s">
        <v>48</v>
      </c>
      <c r="B2290" t="s">
        <v>68</v>
      </c>
      <c r="C2290" t="s">
        <v>199</v>
      </c>
      <c r="D2290" t="s">
        <v>201</v>
      </c>
      <c r="E2290">
        <v>884</v>
      </c>
    </row>
    <row r="2291" spans="1:5" x14ac:dyDescent="0.25">
      <c r="A2291" t="s">
        <v>48</v>
      </c>
      <c r="B2291" t="s">
        <v>68</v>
      </c>
      <c r="C2291" t="s">
        <v>199</v>
      </c>
      <c r="D2291" t="s">
        <v>201</v>
      </c>
      <c r="E2291">
        <v>700</v>
      </c>
    </row>
    <row r="2292" spans="1:5" x14ac:dyDescent="0.25">
      <c r="A2292" t="s">
        <v>48</v>
      </c>
      <c r="B2292" t="s">
        <v>68</v>
      </c>
      <c r="C2292" t="s">
        <v>199</v>
      </c>
      <c r="D2292" t="s">
        <v>201</v>
      </c>
      <c r="E2292">
        <v>300</v>
      </c>
    </row>
    <row r="2293" spans="1:5" x14ac:dyDescent="0.25">
      <c r="A2293" t="s">
        <v>48</v>
      </c>
      <c r="B2293" t="s">
        <v>68</v>
      </c>
      <c r="C2293" t="s">
        <v>199</v>
      </c>
      <c r="D2293" t="s">
        <v>201</v>
      </c>
      <c r="E2293">
        <v>128</v>
      </c>
    </row>
    <row r="2294" spans="1:5" x14ac:dyDescent="0.25">
      <c r="A2294" t="s">
        <v>48</v>
      </c>
      <c r="B2294" t="s">
        <v>68</v>
      </c>
      <c r="C2294" t="s">
        <v>199</v>
      </c>
      <c r="D2294" t="s">
        <v>201</v>
      </c>
      <c r="E2294">
        <v>68</v>
      </c>
    </row>
    <row r="2295" spans="1:5" x14ac:dyDescent="0.25">
      <c r="A2295" t="s">
        <v>48</v>
      </c>
      <c r="B2295" t="s">
        <v>68</v>
      </c>
      <c r="C2295" t="s">
        <v>199</v>
      </c>
      <c r="D2295" t="s">
        <v>201</v>
      </c>
      <c r="E2295">
        <v>18</v>
      </c>
    </row>
    <row r="2296" spans="1:5" x14ac:dyDescent="0.25">
      <c r="A2296" t="s">
        <v>48</v>
      </c>
      <c r="B2296" t="s">
        <v>68</v>
      </c>
      <c r="C2296" t="s">
        <v>199</v>
      </c>
      <c r="D2296" t="s">
        <v>201</v>
      </c>
      <c r="E2296">
        <v>20</v>
      </c>
    </row>
    <row r="2297" spans="1:5" x14ac:dyDescent="0.25">
      <c r="A2297" t="s">
        <v>48</v>
      </c>
      <c r="B2297" t="s">
        <v>68</v>
      </c>
      <c r="C2297" t="s">
        <v>199</v>
      </c>
      <c r="D2297" t="s">
        <v>202</v>
      </c>
      <c r="E2297">
        <v>1485</v>
      </c>
    </row>
    <row r="2298" spans="1:5" x14ac:dyDescent="0.25">
      <c r="A2298" t="s">
        <v>48</v>
      </c>
      <c r="B2298" t="s">
        <v>68</v>
      </c>
      <c r="C2298" t="s">
        <v>199</v>
      </c>
      <c r="D2298" t="s">
        <v>202</v>
      </c>
      <c r="E2298">
        <v>3604</v>
      </c>
    </row>
    <row r="2299" spans="1:5" x14ac:dyDescent="0.25">
      <c r="A2299" t="s">
        <v>48</v>
      </c>
      <c r="B2299" t="s">
        <v>68</v>
      </c>
      <c r="C2299" t="s">
        <v>199</v>
      </c>
      <c r="D2299" t="s">
        <v>202</v>
      </c>
      <c r="E2299">
        <v>4356</v>
      </c>
    </row>
    <row r="2300" spans="1:5" x14ac:dyDescent="0.25">
      <c r="A2300" t="s">
        <v>48</v>
      </c>
      <c r="B2300" t="s">
        <v>68</v>
      </c>
      <c r="C2300" t="s">
        <v>199</v>
      </c>
      <c r="D2300" t="s">
        <v>202</v>
      </c>
      <c r="E2300">
        <v>3868</v>
      </c>
    </row>
    <row r="2301" spans="1:5" x14ac:dyDescent="0.25">
      <c r="A2301" t="s">
        <v>48</v>
      </c>
      <c r="B2301" t="s">
        <v>68</v>
      </c>
      <c r="C2301" t="s">
        <v>199</v>
      </c>
      <c r="D2301" t="s">
        <v>202</v>
      </c>
      <c r="E2301">
        <v>2470</v>
      </c>
    </row>
    <row r="2302" spans="1:5" x14ac:dyDescent="0.25">
      <c r="A2302" t="s">
        <v>48</v>
      </c>
      <c r="B2302" t="s">
        <v>68</v>
      </c>
      <c r="C2302" t="s">
        <v>199</v>
      </c>
      <c r="D2302" t="s">
        <v>202</v>
      </c>
      <c r="E2302">
        <v>1482</v>
      </c>
    </row>
    <row r="2303" spans="1:5" x14ac:dyDescent="0.25">
      <c r="A2303" t="s">
        <v>48</v>
      </c>
      <c r="B2303" t="s">
        <v>68</v>
      </c>
      <c r="C2303" t="s">
        <v>199</v>
      </c>
      <c r="D2303" t="s">
        <v>202</v>
      </c>
      <c r="E2303">
        <v>784</v>
      </c>
    </row>
    <row r="2304" spans="1:5" x14ac:dyDescent="0.25">
      <c r="A2304" t="s">
        <v>48</v>
      </c>
      <c r="B2304" t="s">
        <v>68</v>
      </c>
      <c r="C2304" t="s">
        <v>199</v>
      </c>
      <c r="D2304" t="s">
        <v>202</v>
      </c>
      <c r="E2304">
        <v>312</v>
      </c>
    </row>
    <row r="2305" spans="1:5" x14ac:dyDescent="0.25">
      <c r="A2305" t="s">
        <v>48</v>
      </c>
      <c r="B2305" t="s">
        <v>68</v>
      </c>
      <c r="C2305" t="s">
        <v>199</v>
      </c>
      <c r="D2305" t="s">
        <v>202</v>
      </c>
      <c r="E2305">
        <v>216</v>
      </c>
    </row>
    <row r="2306" spans="1:5" x14ac:dyDescent="0.25">
      <c r="A2306" t="s">
        <v>48</v>
      </c>
      <c r="B2306" t="s">
        <v>68</v>
      </c>
      <c r="C2306" t="s">
        <v>199</v>
      </c>
      <c r="D2306" t="s">
        <v>202</v>
      </c>
      <c r="E2306">
        <v>20</v>
      </c>
    </row>
    <row r="2307" spans="1:5" x14ac:dyDescent="0.25">
      <c r="A2307" t="s">
        <v>48</v>
      </c>
      <c r="B2307" t="s">
        <v>68</v>
      </c>
      <c r="C2307" t="s">
        <v>199</v>
      </c>
      <c r="D2307" t="s">
        <v>202</v>
      </c>
      <c r="E2307">
        <v>11</v>
      </c>
    </row>
    <row r="2308" spans="1:5" x14ac:dyDescent="0.25">
      <c r="A2308" t="s">
        <v>48</v>
      </c>
      <c r="B2308" t="s">
        <v>68</v>
      </c>
      <c r="C2308" t="s">
        <v>199</v>
      </c>
      <c r="D2308" t="s">
        <v>202</v>
      </c>
      <c r="E2308">
        <v>12</v>
      </c>
    </row>
    <row r="2309" spans="1:5" x14ac:dyDescent="0.25">
      <c r="A2309" t="s">
        <v>48</v>
      </c>
      <c r="B2309" t="s">
        <v>68</v>
      </c>
      <c r="C2309" t="s">
        <v>199</v>
      </c>
      <c r="D2309" t="s">
        <v>203</v>
      </c>
      <c r="E2309">
        <v>1204</v>
      </c>
    </row>
    <row r="2310" spans="1:5" x14ac:dyDescent="0.25">
      <c r="A2310" t="s">
        <v>48</v>
      </c>
      <c r="B2310" t="s">
        <v>68</v>
      </c>
      <c r="C2310" t="s">
        <v>199</v>
      </c>
      <c r="D2310" t="s">
        <v>203</v>
      </c>
      <c r="E2310">
        <v>1678</v>
      </c>
    </row>
    <row r="2311" spans="1:5" x14ac:dyDescent="0.25">
      <c r="A2311" t="s">
        <v>48</v>
      </c>
      <c r="B2311" t="s">
        <v>68</v>
      </c>
      <c r="C2311" t="s">
        <v>199</v>
      </c>
      <c r="D2311" t="s">
        <v>203</v>
      </c>
      <c r="E2311">
        <v>1176</v>
      </c>
    </row>
    <row r="2312" spans="1:5" x14ac:dyDescent="0.25">
      <c r="A2312" t="s">
        <v>48</v>
      </c>
      <c r="B2312" t="s">
        <v>68</v>
      </c>
      <c r="C2312" t="s">
        <v>199</v>
      </c>
      <c r="D2312" t="s">
        <v>203</v>
      </c>
      <c r="E2312">
        <v>692</v>
      </c>
    </row>
    <row r="2313" spans="1:5" x14ac:dyDescent="0.25">
      <c r="A2313" t="s">
        <v>48</v>
      </c>
      <c r="B2313" t="s">
        <v>68</v>
      </c>
      <c r="C2313" t="s">
        <v>199</v>
      </c>
      <c r="D2313" t="s">
        <v>203</v>
      </c>
      <c r="E2313">
        <v>350</v>
      </c>
    </row>
    <row r="2314" spans="1:5" x14ac:dyDescent="0.25">
      <c r="A2314" t="s">
        <v>48</v>
      </c>
      <c r="B2314" t="s">
        <v>68</v>
      </c>
      <c r="C2314" t="s">
        <v>199</v>
      </c>
      <c r="D2314" t="s">
        <v>203</v>
      </c>
      <c r="E2314">
        <v>102</v>
      </c>
    </row>
    <row r="2315" spans="1:5" x14ac:dyDescent="0.25">
      <c r="A2315" t="s">
        <v>48</v>
      </c>
      <c r="B2315" t="s">
        <v>68</v>
      </c>
      <c r="C2315" t="s">
        <v>199</v>
      </c>
      <c r="D2315" t="s">
        <v>203</v>
      </c>
      <c r="E2315">
        <v>21</v>
      </c>
    </row>
    <row r="2316" spans="1:5" x14ac:dyDescent="0.25">
      <c r="A2316" t="s">
        <v>48</v>
      </c>
      <c r="B2316" t="s">
        <v>68</v>
      </c>
      <c r="C2316" t="s">
        <v>199</v>
      </c>
      <c r="D2316" t="s">
        <v>203</v>
      </c>
      <c r="E2316">
        <v>16</v>
      </c>
    </row>
    <row r="2317" spans="1:5" x14ac:dyDescent="0.25">
      <c r="A2317" t="s">
        <v>48</v>
      </c>
      <c r="B2317" t="s">
        <v>68</v>
      </c>
      <c r="C2317" t="s">
        <v>199</v>
      </c>
      <c r="D2317" t="s">
        <v>204</v>
      </c>
      <c r="E2317">
        <v>2621</v>
      </c>
    </row>
    <row r="2318" spans="1:5" x14ac:dyDescent="0.25">
      <c r="A2318" t="s">
        <v>48</v>
      </c>
      <c r="B2318" t="s">
        <v>68</v>
      </c>
      <c r="C2318" t="s">
        <v>199</v>
      </c>
      <c r="D2318" t="s">
        <v>204</v>
      </c>
      <c r="E2318">
        <v>1236</v>
      </c>
    </row>
    <row r="2319" spans="1:5" x14ac:dyDescent="0.25">
      <c r="A2319" t="s">
        <v>48</v>
      </c>
      <c r="B2319" t="s">
        <v>68</v>
      </c>
      <c r="C2319" t="s">
        <v>199</v>
      </c>
      <c r="D2319" t="s">
        <v>204</v>
      </c>
      <c r="E2319">
        <v>318</v>
      </c>
    </row>
    <row r="2320" spans="1:5" x14ac:dyDescent="0.25">
      <c r="A2320" t="s">
        <v>48</v>
      </c>
      <c r="B2320" t="s">
        <v>68</v>
      </c>
      <c r="C2320" t="s">
        <v>199</v>
      </c>
      <c r="D2320" t="s">
        <v>204</v>
      </c>
      <c r="E2320">
        <v>68</v>
      </c>
    </row>
    <row r="2321" spans="1:5" x14ac:dyDescent="0.25">
      <c r="A2321" t="s">
        <v>48</v>
      </c>
      <c r="B2321" t="s">
        <v>68</v>
      </c>
      <c r="C2321" t="s">
        <v>199</v>
      </c>
      <c r="D2321" t="s">
        <v>204</v>
      </c>
      <c r="E2321">
        <v>10</v>
      </c>
    </row>
    <row r="2322" spans="1:5" x14ac:dyDescent="0.25">
      <c r="A2322" t="s">
        <v>48</v>
      </c>
      <c r="B2322" t="s">
        <v>68</v>
      </c>
      <c r="C2322" t="s">
        <v>205</v>
      </c>
      <c r="D2322" t="s">
        <v>200</v>
      </c>
      <c r="E2322">
        <v>494</v>
      </c>
    </row>
    <row r="2323" spans="1:5" x14ac:dyDescent="0.25">
      <c r="A2323" t="s">
        <v>48</v>
      </c>
      <c r="B2323" t="s">
        <v>68</v>
      </c>
      <c r="C2323" t="s">
        <v>205</v>
      </c>
      <c r="D2323" t="s">
        <v>200</v>
      </c>
      <c r="E2323">
        <v>1028</v>
      </c>
    </row>
    <row r="2324" spans="1:5" x14ac:dyDescent="0.25">
      <c r="A2324" t="s">
        <v>48</v>
      </c>
      <c r="B2324" t="s">
        <v>68</v>
      </c>
      <c r="C2324" t="s">
        <v>205</v>
      </c>
      <c r="D2324" t="s">
        <v>200</v>
      </c>
      <c r="E2324">
        <v>1332</v>
      </c>
    </row>
    <row r="2325" spans="1:5" x14ac:dyDescent="0.25">
      <c r="A2325" t="s">
        <v>48</v>
      </c>
      <c r="B2325" t="s">
        <v>68</v>
      </c>
      <c r="C2325" t="s">
        <v>205</v>
      </c>
      <c r="D2325" t="s">
        <v>200</v>
      </c>
      <c r="E2325">
        <v>1640</v>
      </c>
    </row>
    <row r="2326" spans="1:5" x14ac:dyDescent="0.25">
      <c r="A2326" t="s">
        <v>48</v>
      </c>
      <c r="B2326" t="s">
        <v>68</v>
      </c>
      <c r="C2326" t="s">
        <v>205</v>
      </c>
      <c r="D2326" t="s">
        <v>200</v>
      </c>
      <c r="E2326">
        <v>1425</v>
      </c>
    </row>
    <row r="2327" spans="1:5" x14ac:dyDescent="0.25">
      <c r="A2327" t="s">
        <v>48</v>
      </c>
      <c r="B2327" t="s">
        <v>68</v>
      </c>
      <c r="C2327" t="s">
        <v>205</v>
      </c>
      <c r="D2327" t="s">
        <v>200</v>
      </c>
      <c r="E2327">
        <v>1350</v>
      </c>
    </row>
    <row r="2328" spans="1:5" x14ac:dyDescent="0.25">
      <c r="A2328" t="s">
        <v>48</v>
      </c>
      <c r="B2328" t="s">
        <v>68</v>
      </c>
      <c r="C2328" t="s">
        <v>205</v>
      </c>
      <c r="D2328" t="s">
        <v>200</v>
      </c>
      <c r="E2328">
        <v>847</v>
      </c>
    </row>
    <row r="2329" spans="1:5" x14ac:dyDescent="0.25">
      <c r="A2329" t="s">
        <v>48</v>
      </c>
      <c r="B2329" t="s">
        <v>68</v>
      </c>
      <c r="C2329" t="s">
        <v>205</v>
      </c>
      <c r="D2329" t="s">
        <v>200</v>
      </c>
      <c r="E2329">
        <v>592</v>
      </c>
    </row>
    <row r="2330" spans="1:5" x14ac:dyDescent="0.25">
      <c r="A2330" t="s">
        <v>48</v>
      </c>
      <c r="B2330" t="s">
        <v>68</v>
      </c>
      <c r="C2330" t="s">
        <v>205</v>
      </c>
      <c r="D2330" t="s">
        <v>200</v>
      </c>
      <c r="E2330">
        <v>333</v>
      </c>
    </row>
    <row r="2331" spans="1:5" x14ac:dyDescent="0.25">
      <c r="A2331" t="s">
        <v>48</v>
      </c>
      <c r="B2331" t="s">
        <v>68</v>
      </c>
      <c r="C2331" t="s">
        <v>205</v>
      </c>
      <c r="D2331" t="s">
        <v>200</v>
      </c>
      <c r="E2331">
        <v>180</v>
      </c>
    </row>
    <row r="2332" spans="1:5" x14ac:dyDescent="0.25">
      <c r="A2332" t="s">
        <v>48</v>
      </c>
      <c r="B2332" t="s">
        <v>68</v>
      </c>
      <c r="C2332" t="s">
        <v>205</v>
      </c>
      <c r="D2332" t="s">
        <v>200</v>
      </c>
      <c r="E2332">
        <v>66</v>
      </c>
    </row>
    <row r="2333" spans="1:5" x14ac:dyDescent="0.25">
      <c r="A2333" t="s">
        <v>48</v>
      </c>
      <c r="B2333" t="s">
        <v>68</v>
      </c>
      <c r="C2333" t="s">
        <v>205</v>
      </c>
      <c r="D2333" t="s">
        <v>200</v>
      </c>
      <c r="E2333">
        <v>60</v>
      </c>
    </row>
    <row r="2334" spans="1:5" x14ac:dyDescent="0.25">
      <c r="A2334" t="s">
        <v>48</v>
      </c>
      <c r="B2334" t="s">
        <v>68</v>
      </c>
      <c r="C2334" t="s">
        <v>205</v>
      </c>
      <c r="D2334" t="s">
        <v>200</v>
      </c>
      <c r="E2334">
        <v>13</v>
      </c>
    </row>
    <row r="2335" spans="1:5" x14ac:dyDescent="0.25">
      <c r="A2335" t="s">
        <v>48</v>
      </c>
      <c r="B2335" t="s">
        <v>68</v>
      </c>
      <c r="C2335" t="s">
        <v>205</v>
      </c>
      <c r="D2335" t="s">
        <v>200</v>
      </c>
      <c r="E2335">
        <v>42</v>
      </c>
    </row>
    <row r="2336" spans="1:5" x14ac:dyDescent="0.25">
      <c r="A2336" t="s">
        <v>48</v>
      </c>
      <c r="B2336" t="s">
        <v>68</v>
      </c>
      <c r="C2336" t="s">
        <v>205</v>
      </c>
      <c r="D2336" t="s">
        <v>200</v>
      </c>
      <c r="E2336">
        <v>16</v>
      </c>
    </row>
    <row r="2337" spans="1:5" x14ac:dyDescent="0.25">
      <c r="A2337" t="s">
        <v>48</v>
      </c>
      <c r="B2337" t="s">
        <v>68</v>
      </c>
      <c r="C2337" t="s">
        <v>205</v>
      </c>
      <c r="D2337" t="s">
        <v>201</v>
      </c>
      <c r="E2337">
        <v>36</v>
      </c>
    </row>
    <row r="2338" spans="1:5" x14ac:dyDescent="0.25">
      <c r="A2338" t="s">
        <v>48</v>
      </c>
      <c r="B2338" t="s">
        <v>68</v>
      </c>
      <c r="C2338" t="s">
        <v>205</v>
      </c>
      <c r="D2338" t="s">
        <v>201</v>
      </c>
      <c r="E2338">
        <v>278</v>
      </c>
    </row>
    <row r="2339" spans="1:5" x14ac:dyDescent="0.25">
      <c r="A2339" t="s">
        <v>48</v>
      </c>
      <c r="B2339" t="s">
        <v>68</v>
      </c>
      <c r="C2339" t="s">
        <v>205</v>
      </c>
      <c r="D2339" t="s">
        <v>201</v>
      </c>
      <c r="E2339">
        <v>849</v>
      </c>
    </row>
    <row r="2340" spans="1:5" x14ac:dyDescent="0.25">
      <c r="A2340" t="s">
        <v>48</v>
      </c>
      <c r="B2340" t="s">
        <v>68</v>
      </c>
      <c r="C2340" t="s">
        <v>205</v>
      </c>
      <c r="D2340" t="s">
        <v>201</v>
      </c>
      <c r="E2340">
        <v>1744</v>
      </c>
    </row>
    <row r="2341" spans="1:5" x14ac:dyDescent="0.25">
      <c r="A2341" t="s">
        <v>48</v>
      </c>
      <c r="B2341" t="s">
        <v>68</v>
      </c>
      <c r="C2341" t="s">
        <v>205</v>
      </c>
      <c r="D2341" t="s">
        <v>201</v>
      </c>
      <c r="E2341">
        <v>3105</v>
      </c>
    </row>
    <row r="2342" spans="1:5" x14ac:dyDescent="0.25">
      <c r="A2342" t="s">
        <v>48</v>
      </c>
      <c r="B2342" t="s">
        <v>68</v>
      </c>
      <c r="C2342" t="s">
        <v>205</v>
      </c>
      <c r="D2342" t="s">
        <v>201</v>
      </c>
      <c r="E2342">
        <v>4188</v>
      </c>
    </row>
    <row r="2343" spans="1:5" x14ac:dyDescent="0.25">
      <c r="A2343" t="s">
        <v>48</v>
      </c>
      <c r="B2343" t="s">
        <v>68</v>
      </c>
      <c r="C2343" t="s">
        <v>205</v>
      </c>
      <c r="D2343" t="s">
        <v>201</v>
      </c>
      <c r="E2343">
        <v>5341</v>
      </c>
    </row>
    <row r="2344" spans="1:5" x14ac:dyDescent="0.25">
      <c r="A2344" t="s">
        <v>48</v>
      </c>
      <c r="B2344" t="s">
        <v>68</v>
      </c>
      <c r="C2344" t="s">
        <v>205</v>
      </c>
      <c r="D2344" t="s">
        <v>201</v>
      </c>
      <c r="E2344">
        <v>5352</v>
      </c>
    </row>
    <row r="2345" spans="1:5" x14ac:dyDescent="0.25">
      <c r="A2345" t="s">
        <v>48</v>
      </c>
      <c r="B2345" t="s">
        <v>68</v>
      </c>
      <c r="C2345" t="s">
        <v>205</v>
      </c>
      <c r="D2345" t="s">
        <v>201</v>
      </c>
      <c r="E2345">
        <v>5184</v>
      </c>
    </row>
    <row r="2346" spans="1:5" x14ac:dyDescent="0.25">
      <c r="A2346" t="s">
        <v>48</v>
      </c>
      <c r="B2346" t="s">
        <v>68</v>
      </c>
      <c r="C2346" t="s">
        <v>205</v>
      </c>
      <c r="D2346" t="s">
        <v>201</v>
      </c>
      <c r="E2346">
        <v>4630</v>
      </c>
    </row>
    <row r="2347" spans="1:5" x14ac:dyDescent="0.25">
      <c r="A2347" t="s">
        <v>48</v>
      </c>
      <c r="B2347" t="s">
        <v>68</v>
      </c>
      <c r="C2347" t="s">
        <v>205</v>
      </c>
      <c r="D2347" t="s">
        <v>201</v>
      </c>
      <c r="E2347">
        <v>3531</v>
      </c>
    </row>
    <row r="2348" spans="1:5" x14ac:dyDescent="0.25">
      <c r="A2348" t="s">
        <v>48</v>
      </c>
      <c r="B2348" t="s">
        <v>68</v>
      </c>
      <c r="C2348" t="s">
        <v>205</v>
      </c>
      <c r="D2348" t="s">
        <v>201</v>
      </c>
      <c r="E2348">
        <v>2376</v>
      </c>
    </row>
    <row r="2349" spans="1:5" x14ac:dyDescent="0.25">
      <c r="A2349" t="s">
        <v>48</v>
      </c>
      <c r="B2349" t="s">
        <v>68</v>
      </c>
      <c r="C2349" t="s">
        <v>205</v>
      </c>
      <c r="D2349" t="s">
        <v>201</v>
      </c>
      <c r="E2349">
        <v>1729</v>
      </c>
    </row>
    <row r="2350" spans="1:5" x14ac:dyDescent="0.25">
      <c r="A2350" t="s">
        <v>48</v>
      </c>
      <c r="B2350" t="s">
        <v>68</v>
      </c>
      <c r="C2350" t="s">
        <v>205</v>
      </c>
      <c r="D2350" t="s">
        <v>201</v>
      </c>
      <c r="E2350">
        <v>1050</v>
      </c>
    </row>
    <row r="2351" spans="1:5" x14ac:dyDescent="0.25">
      <c r="A2351" t="s">
        <v>48</v>
      </c>
      <c r="B2351" t="s">
        <v>68</v>
      </c>
      <c r="C2351" t="s">
        <v>205</v>
      </c>
      <c r="D2351" t="s">
        <v>201</v>
      </c>
      <c r="E2351">
        <v>435</v>
      </c>
    </row>
    <row r="2352" spans="1:5" x14ac:dyDescent="0.25">
      <c r="A2352" t="s">
        <v>48</v>
      </c>
      <c r="B2352" t="s">
        <v>68</v>
      </c>
      <c r="C2352" t="s">
        <v>205</v>
      </c>
      <c r="D2352" t="s">
        <v>201</v>
      </c>
      <c r="E2352">
        <v>288</v>
      </c>
    </row>
    <row r="2353" spans="1:5" x14ac:dyDescent="0.25">
      <c r="A2353" t="s">
        <v>48</v>
      </c>
      <c r="B2353" t="s">
        <v>68</v>
      </c>
      <c r="C2353" t="s">
        <v>205</v>
      </c>
      <c r="D2353" t="s">
        <v>201</v>
      </c>
      <c r="E2353">
        <v>136</v>
      </c>
    </row>
    <row r="2354" spans="1:5" x14ac:dyDescent="0.25">
      <c r="A2354" t="s">
        <v>48</v>
      </c>
      <c r="B2354" t="s">
        <v>68</v>
      </c>
      <c r="C2354" t="s">
        <v>205</v>
      </c>
      <c r="D2354" t="s">
        <v>201</v>
      </c>
      <c r="E2354">
        <v>36</v>
      </c>
    </row>
    <row r="2355" spans="1:5" x14ac:dyDescent="0.25">
      <c r="A2355" t="s">
        <v>48</v>
      </c>
      <c r="B2355" t="s">
        <v>68</v>
      </c>
      <c r="C2355" t="s">
        <v>205</v>
      </c>
      <c r="D2355" t="s">
        <v>201</v>
      </c>
      <c r="E2355">
        <v>38</v>
      </c>
    </row>
    <row r="2356" spans="1:5" x14ac:dyDescent="0.25">
      <c r="A2356" t="s">
        <v>48</v>
      </c>
      <c r="B2356" t="s">
        <v>68</v>
      </c>
      <c r="C2356" t="s">
        <v>205</v>
      </c>
      <c r="D2356" t="s">
        <v>201</v>
      </c>
      <c r="E2356">
        <v>22</v>
      </c>
    </row>
    <row r="2357" spans="1:5" x14ac:dyDescent="0.25">
      <c r="A2357" t="s">
        <v>48</v>
      </c>
      <c r="B2357" t="s">
        <v>68</v>
      </c>
      <c r="C2357" t="s">
        <v>205</v>
      </c>
      <c r="D2357" t="s">
        <v>201</v>
      </c>
      <c r="E2357">
        <v>23</v>
      </c>
    </row>
    <row r="2358" spans="1:5" x14ac:dyDescent="0.25">
      <c r="A2358" t="s">
        <v>48</v>
      </c>
      <c r="B2358" t="s">
        <v>68</v>
      </c>
      <c r="C2358" t="s">
        <v>205</v>
      </c>
      <c r="D2358" t="s">
        <v>202</v>
      </c>
      <c r="E2358">
        <v>952</v>
      </c>
    </row>
    <row r="2359" spans="1:5" x14ac:dyDescent="0.25">
      <c r="A2359" t="s">
        <v>48</v>
      </c>
      <c r="B2359" t="s">
        <v>68</v>
      </c>
      <c r="C2359" t="s">
        <v>205</v>
      </c>
      <c r="D2359" t="s">
        <v>202</v>
      </c>
      <c r="E2359">
        <v>2762</v>
      </c>
    </row>
    <row r="2360" spans="1:5" x14ac:dyDescent="0.25">
      <c r="A2360" t="s">
        <v>48</v>
      </c>
      <c r="B2360" t="s">
        <v>68</v>
      </c>
      <c r="C2360" t="s">
        <v>205</v>
      </c>
      <c r="D2360" t="s">
        <v>202</v>
      </c>
      <c r="E2360">
        <v>4464</v>
      </c>
    </row>
    <row r="2361" spans="1:5" x14ac:dyDescent="0.25">
      <c r="A2361" t="s">
        <v>48</v>
      </c>
      <c r="B2361" t="s">
        <v>68</v>
      </c>
      <c r="C2361" t="s">
        <v>205</v>
      </c>
      <c r="D2361" t="s">
        <v>202</v>
      </c>
      <c r="E2361">
        <v>5068</v>
      </c>
    </row>
    <row r="2362" spans="1:5" x14ac:dyDescent="0.25">
      <c r="A2362" t="s">
        <v>48</v>
      </c>
      <c r="B2362" t="s">
        <v>68</v>
      </c>
      <c r="C2362" t="s">
        <v>205</v>
      </c>
      <c r="D2362" t="s">
        <v>202</v>
      </c>
      <c r="E2362">
        <v>4055</v>
      </c>
    </row>
    <row r="2363" spans="1:5" x14ac:dyDescent="0.25">
      <c r="A2363" t="s">
        <v>48</v>
      </c>
      <c r="B2363" t="s">
        <v>68</v>
      </c>
      <c r="C2363" t="s">
        <v>205</v>
      </c>
      <c r="D2363" t="s">
        <v>202</v>
      </c>
      <c r="E2363">
        <v>3012</v>
      </c>
    </row>
    <row r="2364" spans="1:5" x14ac:dyDescent="0.25">
      <c r="A2364" t="s">
        <v>48</v>
      </c>
      <c r="B2364" t="s">
        <v>68</v>
      </c>
      <c r="C2364" t="s">
        <v>205</v>
      </c>
      <c r="D2364" t="s">
        <v>202</v>
      </c>
      <c r="E2364">
        <v>1925</v>
      </c>
    </row>
    <row r="2365" spans="1:5" x14ac:dyDescent="0.25">
      <c r="A2365" t="s">
        <v>48</v>
      </c>
      <c r="B2365" t="s">
        <v>68</v>
      </c>
      <c r="C2365" t="s">
        <v>205</v>
      </c>
      <c r="D2365" t="s">
        <v>202</v>
      </c>
      <c r="E2365">
        <v>1264</v>
      </c>
    </row>
    <row r="2366" spans="1:5" x14ac:dyDescent="0.25">
      <c r="A2366" t="s">
        <v>48</v>
      </c>
      <c r="B2366" t="s">
        <v>68</v>
      </c>
      <c r="C2366" t="s">
        <v>205</v>
      </c>
      <c r="D2366" t="s">
        <v>202</v>
      </c>
      <c r="E2366">
        <v>756</v>
      </c>
    </row>
    <row r="2367" spans="1:5" x14ac:dyDescent="0.25">
      <c r="A2367" t="s">
        <v>48</v>
      </c>
      <c r="B2367" t="s">
        <v>68</v>
      </c>
      <c r="C2367" t="s">
        <v>205</v>
      </c>
      <c r="D2367" t="s">
        <v>202</v>
      </c>
      <c r="E2367">
        <v>270</v>
      </c>
    </row>
    <row r="2368" spans="1:5" x14ac:dyDescent="0.25">
      <c r="A2368" t="s">
        <v>48</v>
      </c>
      <c r="B2368" t="s">
        <v>68</v>
      </c>
      <c r="C2368" t="s">
        <v>205</v>
      </c>
      <c r="D2368" t="s">
        <v>202</v>
      </c>
      <c r="E2368">
        <v>198</v>
      </c>
    </row>
    <row r="2369" spans="1:5" x14ac:dyDescent="0.25">
      <c r="A2369" t="s">
        <v>48</v>
      </c>
      <c r="B2369" t="s">
        <v>68</v>
      </c>
      <c r="C2369" t="s">
        <v>205</v>
      </c>
      <c r="D2369" t="s">
        <v>202</v>
      </c>
      <c r="E2369">
        <v>84</v>
      </c>
    </row>
    <row r="2370" spans="1:5" x14ac:dyDescent="0.25">
      <c r="A2370" t="s">
        <v>48</v>
      </c>
      <c r="B2370" t="s">
        <v>68</v>
      </c>
      <c r="C2370" t="s">
        <v>205</v>
      </c>
      <c r="D2370" t="s">
        <v>202</v>
      </c>
      <c r="E2370">
        <v>39</v>
      </c>
    </row>
    <row r="2371" spans="1:5" x14ac:dyDescent="0.25">
      <c r="A2371" t="s">
        <v>48</v>
      </c>
      <c r="B2371" t="s">
        <v>68</v>
      </c>
      <c r="C2371" t="s">
        <v>205</v>
      </c>
      <c r="D2371" t="s">
        <v>202</v>
      </c>
      <c r="E2371">
        <v>14</v>
      </c>
    </row>
    <row r="2372" spans="1:5" x14ac:dyDescent="0.25">
      <c r="A2372" t="s">
        <v>48</v>
      </c>
      <c r="B2372" t="s">
        <v>68</v>
      </c>
      <c r="C2372" t="s">
        <v>205</v>
      </c>
      <c r="D2372" t="s">
        <v>203</v>
      </c>
      <c r="E2372">
        <v>1080</v>
      </c>
    </row>
    <row r="2373" spans="1:5" x14ac:dyDescent="0.25">
      <c r="A2373" t="s">
        <v>48</v>
      </c>
      <c r="B2373" t="s">
        <v>68</v>
      </c>
      <c r="C2373" t="s">
        <v>205</v>
      </c>
      <c r="D2373" t="s">
        <v>203</v>
      </c>
      <c r="E2373">
        <v>1734</v>
      </c>
    </row>
    <row r="2374" spans="1:5" x14ac:dyDescent="0.25">
      <c r="A2374" t="s">
        <v>48</v>
      </c>
      <c r="B2374" t="s">
        <v>68</v>
      </c>
      <c r="C2374" t="s">
        <v>205</v>
      </c>
      <c r="D2374" t="s">
        <v>203</v>
      </c>
      <c r="E2374">
        <v>1662</v>
      </c>
    </row>
    <row r="2375" spans="1:5" x14ac:dyDescent="0.25">
      <c r="A2375" t="s">
        <v>48</v>
      </c>
      <c r="B2375" t="s">
        <v>68</v>
      </c>
      <c r="C2375" t="s">
        <v>205</v>
      </c>
      <c r="D2375" t="s">
        <v>203</v>
      </c>
      <c r="E2375">
        <v>972</v>
      </c>
    </row>
    <row r="2376" spans="1:5" x14ac:dyDescent="0.25">
      <c r="A2376" t="s">
        <v>48</v>
      </c>
      <c r="B2376" t="s">
        <v>68</v>
      </c>
      <c r="C2376" t="s">
        <v>205</v>
      </c>
      <c r="D2376" t="s">
        <v>203</v>
      </c>
      <c r="E2376">
        <v>525</v>
      </c>
    </row>
    <row r="2377" spans="1:5" x14ac:dyDescent="0.25">
      <c r="A2377" t="s">
        <v>48</v>
      </c>
      <c r="B2377" t="s">
        <v>68</v>
      </c>
      <c r="C2377" t="s">
        <v>205</v>
      </c>
      <c r="D2377" t="s">
        <v>203</v>
      </c>
      <c r="E2377">
        <v>246</v>
      </c>
    </row>
    <row r="2378" spans="1:5" x14ac:dyDescent="0.25">
      <c r="A2378" t="s">
        <v>48</v>
      </c>
      <c r="B2378" t="s">
        <v>68</v>
      </c>
      <c r="C2378" t="s">
        <v>205</v>
      </c>
      <c r="D2378" t="s">
        <v>203</v>
      </c>
      <c r="E2378">
        <v>63</v>
      </c>
    </row>
    <row r="2379" spans="1:5" x14ac:dyDescent="0.25">
      <c r="A2379" t="s">
        <v>48</v>
      </c>
      <c r="B2379" t="s">
        <v>68</v>
      </c>
      <c r="C2379" t="s">
        <v>205</v>
      </c>
      <c r="D2379" t="s">
        <v>203</v>
      </c>
      <c r="E2379">
        <v>40</v>
      </c>
    </row>
    <row r="2380" spans="1:5" x14ac:dyDescent="0.25">
      <c r="A2380" t="s">
        <v>48</v>
      </c>
      <c r="B2380" t="s">
        <v>68</v>
      </c>
      <c r="C2380" t="s">
        <v>205</v>
      </c>
      <c r="D2380" t="s">
        <v>203</v>
      </c>
      <c r="E2380">
        <v>10</v>
      </c>
    </row>
    <row r="2381" spans="1:5" x14ac:dyDescent="0.25">
      <c r="A2381" t="s">
        <v>48</v>
      </c>
      <c r="B2381" t="s">
        <v>68</v>
      </c>
      <c r="C2381" t="s">
        <v>205</v>
      </c>
      <c r="D2381" t="s">
        <v>204</v>
      </c>
      <c r="E2381">
        <v>2171</v>
      </c>
    </row>
    <row r="2382" spans="1:5" x14ac:dyDescent="0.25">
      <c r="A2382" t="s">
        <v>48</v>
      </c>
      <c r="B2382" t="s">
        <v>68</v>
      </c>
      <c r="C2382" t="s">
        <v>205</v>
      </c>
      <c r="D2382" t="s">
        <v>204</v>
      </c>
      <c r="E2382">
        <v>942</v>
      </c>
    </row>
    <row r="2383" spans="1:5" x14ac:dyDescent="0.25">
      <c r="A2383" t="s">
        <v>48</v>
      </c>
      <c r="B2383" t="s">
        <v>68</v>
      </c>
      <c r="C2383" t="s">
        <v>205</v>
      </c>
      <c r="D2383" t="s">
        <v>204</v>
      </c>
      <c r="E2383">
        <v>252</v>
      </c>
    </row>
    <row r="2384" spans="1:5" x14ac:dyDescent="0.25">
      <c r="A2384" t="s">
        <v>48</v>
      </c>
      <c r="B2384" t="s">
        <v>68</v>
      </c>
      <c r="C2384" t="s">
        <v>205</v>
      </c>
      <c r="D2384" t="s">
        <v>204</v>
      </c>
      <c r="E2384">
        <v>68</v>
      </c>
    </row>
    <row r="2385" spans="1:5" x14ac:dyDescent="0.25">
      <c r="A2385" t="s">
        <v>48</v>
      </c>
      <c r="B2385" t="s">
        <v>68</v>
      </c>
      <c r="C2385" t="s">
        <v>205</v>
      </c>
      <c r="D2385" t="s">
        <v>204</v>
      </c>
      <c r="E2385">
        <v>35</v>
      </c>
    </row>
    <row r="2386" spans="1:5" x14ac:dyDescent="0.25">
      <c r="A2386" t="s">
        <v>48</v>
      </c>
      <c r="B2386" t="s">
        <v>68</v>
      </c>
      <c r="C2386" t="s">
        <v>206</v>
      </c>
      <c r="D2386" t="s">
        <v>200</v>
      </c>
      <c r="E2386">
        <v>23</v>
      </c>
    </row>
    <row r="2387" spans="1:5" x14ac:dyDescent="0.25">
      <c r="A2387" t="s">
        <v>48</v>
      </c>
      <c r="B2387" t="s">
        <v>68</v>
      </c>
      <c r="C2387" t="s">
        <v>206</v>
      </c>
      <c r="D2387" t="s">
        <v>201</v>
      </c>
      <c r="E2387">
        <v>59</v>
      </c>
    </row>
    <row r="2388" spans="1:5" x14ac:dyDescent="0.25">
      <c r="A2388" t="s">
        <v>48</v>
      </c>
      <c r="B2388" t="s">
        <v>68</v>
      </c>
      <c r="C2388" t="s">
        <v>206</v>
      </c>
      <c r="D2388" t="s">
        <v>202</v>
      </c>
      <c r="E2388">
        <v>28</v>
      </c>
    </row>
    <row r="2389" spans="1:5" x14ac:dyDescent="0.25">
      <c r="A2389" t="s">
        <v>48</v>
      </c>
      <c r="B2389" t="s">
        <v>68</v>
      </c>
      <c r="C2389" t="s">
        <v>206</v>
      </c>
      <c r="D2389" t="s">
        <v>203</v>
      </c>
      <c r="E2389">
        <v>8</v>
      </c>
    </row>
    <row r="2390" spans="1:5" x14ac:dyDescent="0.25">
      <c r="A2390" t="s">
        <v>48</v>
      </c>
      <c r="B2390" t="s">
        <v>68</v>
      </c>
      <c r="C2390" t="s">
        <v>206</v>
      </c>
      <c r="D2390" t="s">
        <v>204</v>
      </c>
      <c r="E2390">
        <v>10</v>
      </c>
    </row>
    <row r="2391" spans="1:5" x14ac:dyDescent="0.25">
      <c r="A2391" t="s">
        <v>47</v>
      </c>
      <c r="B2391" t="s">
        <v>73</v>
      </c>
      <c r="C2391" t="s">
        <v>205</v>
      </c>
      <c r="D2391" t="s">
        <v>202</v>
      </c>
      <c r="E2391">
        <v>5</v>
      </c>
    </row>
    <row r="2392" spans="1:5" x14ac:dyDescent="0.25">
      <c r="A2392" t="s">
        <v>47</v>
      </c>
      <c r="B2392" t="s">
        <v>73</v>
      </c>
      <c r="C2392" t="s">
        <v>205</v>
      </c>
      <c r="D2392" t="s">
        <v>203</v>
      </c>
      <c r="E2392">
        <v>1</v>
      </c>
    </row>
    <row r="2393" spans="1:5" x14ac:dyDescent="0.25">
      <c r="A2393" t="s">
        <v>47</v>
      </c>
      <c r="B2393" t="s">
        <v>72</v>
      </c>
      <c r="C2393" t="s">
        <v>199</v>
      </c>
      <c r="D2393" t="s">
        <v>200</v>
      </c>
      <c r="E2393">
        <v>3</v>
      </c>
    </row>
    <row r="2394" spans="1:5" x14ac:dyDescent="0.25">
      <c r="A2394" t="s">
        <v>47</v>
      </c>
      <c r="B2394" t="s">
        <v>72</v>
      </c>
      <c r="C2394" t="s">
        <v>199</v>
      </c>
      <c r="D2394" t="s">
        <v>201</v>
      </c>
      <c r="E2394">
        <v>29</v>
      </c>
    </row>
    <row r="2395" spans="1:5" x14ac:dyDescent="0.25">
      <c r="A2395" t="s">
        <v>47</v>
      </c>
      <c r="B2395" t="s">
        <v>72</v>
      </c>
      <c r="C2395" t="s">
        <v>199</v>
      </c>
      <c r="D2395" t="s">
        <v>202</v>
      </c>
      <c r="E2395">
        <v>95</v>
      </c>
    </row>
    <row r="2396" spans="1:5" x14ac:dyDescent="0.25">
      <c r="A2396" t="s">
        <v>47</v>
      </c>
      <c r="B2396" t="s">
        <v>72</v>
      </c>
      <c r="C2396" t="s">
        <v>199</v>
      </c>
      <c r="D2396" t="s">
        <v>202</v>
      </c>
      <c r="E2396">
        <v>2</v>
      </c>
    </row>
    <row r="2397" spans="1:5" x14ac:dyDescent="0.25">
      <c r="A2397" t="s">
        <v>47</v>
      </c>
      <c r="B2397" t="s">
        <v>72</v>
      </c>
      <c r="C2397" t="s">
        <v>199</v>
      </c>
      <c r="D2397" t="s">
        <v>203</v>
      </c>
      <c r="E2397">
        <v>52</v>
      </c>
    </row>
    <row r="2398" spans="1:5" x14ac:dyDescent="0.25">
      <c r="A2398" t="s">
        <v>47</v>
      </c>
      <c r="B2398" t="s">
        <v>72</v>
      </c>
      <c r="C2398" t="s">
        <v>199</v>
      </c>
      <c r="D2398" t="s">
        <v>203</v>
      </c>
      <c r="E2398">
        <v>2</v>
      </c>
    </row>
    <row r="2399" spans="1:5" x14ac:dyDescent="0.25">
      <c r="A2399" t="s">
        <v>47</v>
      </c>
      <c r="B2399" t="s">
        <v>72</v>
      </c>
      <c r="C2399" t="s">
        <v>199</v>
      </c>
      <c r="D2399" t="s">
        <v>204</v>
      </c>
      <c r="E2399">
        <v>68</v>
      </c>
    </row>
    <row r="2400" spans="1:5" x14ac:dyDescent="0.25">
      <c r="A2400" t="s">
        <v>47</v>
      </c>
      <c r="B2400" t="s">
        <v>72</v>
      </c>
      <c r="C2400" t="s">
        <v>205</v>
      </c>
      <c r="D2400" t="s">
        <v>200</v>
      </c>
      <c r="E2400">
        <v>2</v>
      </c>
    </row>
    <row r="2401" spans="1:5" x14ac:dyDescent="0.25">
      <c r="A2401" t="s">
        <v>47</v>
      </c>
      <c r="B2401" t="s">
        <v>72</v>
      </c>
      <c r="C2401" t="s">
        <v>205</v>
      </c>
      <c r="D2401" t="s">
        <v>200</v>
      </c>
      <c r="E2401">
        <v>4</v>
      </c>
    </row>
    <row r="2402" spans="1:5" x14ac:dyDescent="0.25">
      <c r="A2402" t="s">
        <v>47</v>
      </c>
      <c r="B2402" t="s">
        <v>72</v>
      </c>
      <c r="C2402" t="s">
        <v>205</v>
      </c>
      <c r="D2402" t="s">
        <v>201</v>
      </c>
      <c r="E2402">
        <v>31</v>
      </c>
    </row>
    <row r="2403" spans="1:5" x14ac:dyDescent="0.25">
      <c r="A2403" t="s">
        <v>47</v>
      </c>
      <c r="B2403" t="s">
        <v>72</v>
      </c>
      <c r="C2403" t="s">
        <v>205</v>
      </c>
      <c r="D2403" t="s">
        <v>201</v>
      </c>
      <c r="E2403">
        <v>2</v>
      </c>
    </row>
    <row r="2404" spans="1:5" x14ac:dyDescent="0.25">
      <c r="A2404" t="s">
        <v>47</v>
      </c>
      <c r="B2404" t="s">
        <v>72</v>
      </c>
      <c r="C2404" t="s">
        <v>205</v>
      </c>
      <c r="D2404" t="s">
        <v>202</v>
      </c>
      <c r="E2404">
        <v>80</v>
      </c>
    </row>
    <row r="2405" spans="1:5" x14ac:dyDescent="0.25">
      <c r="A2405" t="s">
        <v>47</v>
      </c>
      <c r="B2405" t="s">
        <v>72</v>
      </c>
      <c r="C2405" t="s">
        <v>205</v>
      </c>
      <c r="D2405" t="s">
        <v>202</v>
      </c>
      <c r="E2405">
        <v>2</v>
      </c>
    </row>
    <row r="2406" spans="1:5" x14ac:dyDescent="0.25">
      <c r="A2406" t="s">
        <v>47</v>
      </c>
      <c r="B2406" t="s">
        <v>72</v>
      </c>
      <c r="C2406" t="s">
        <v>205</v>
      </c>
      <c r="D2406" t="s">
        <v>203</v>
      </c>
      <c r="E2406">
        <v>46</v>
      </c>
    </row>
    <row r="2407" spans="1:5" x14ac:dyDescent="0.25">
      <c r="A2407" t="s">
        <v>47</v>
      </c>
      <c r="B2407" t="s">
        <v>72</v>
      </c>
      <c r="C2407" t="s">
        <v>205</v>
      </c>
      <c r="D2407" t="s">
        <v>204</v>
      </c>
      <c r="E2407">
        <v>50</v>
      </c>
    </row>
    <row r="2408" spans="1:5" x14ac:dyDescent="0.25">
      <c r="A2408" t="s">
        <v>47</v>
      </c>
      <c r="B2408" t="s">
        <v>71</v>
      </c>
      <c r="C2408" t="s">
        <v>199</v>
      </c>
      <c r="D2408" t="s">
        <v>201</v>
      </c>
      <c r="E2408">
        <v>1</v>
      </c>
    </row>
    <row r="2409" spans="1:5" x14ac:dyDescent="0.25">
      <c r="A2409" t="s">
        <v>47</v>
      </c>
      <c r="B2409" t="s">
        <v>71</v>
      </c>
      <c r="C2409" t="s">
        <v>199</v>
      </c>
      <c r="D2409" t="s">
        <v>202</v>
      </c>
      <c r="E2409">
        <v>1</v>
      </c>
    </row>
    <row r="2410" spans="1:5" x14ac:dyDescent="0.25">
      <c r="A2410" t="s">
        <v>47</v>
      </c>
      <c r="B2410" t="s">
        <v>71</v>
      </c>
      <c r="C2410" t="s">
        <v>205</v>
      </c>
      <c r="D2410" t="s">
        <v>202</v>
      </c>
      <c r="E2410">
        <v>1</v>
      </c>
    </row>
    <row r="2411" spans="1:5" x14ac:dyDescent="0.25">
      <c r="A2411" t="s">
        <v>47</v>
      </c>
      <c r="B2411" t="s">
        <v>70</v>
      </c>
      <c r="C2411" t="s">
        <v>199</v>
      </c>
      <c r="D2411" t="s">
        <v>202</v>
      </c>
      <c r="E2411">
        <v>1</v>
      </c>
    </row>
    <row r="2412" spans="1:5" x14ac:dyDescent="0.25">
      <c r="A2412" t="s">
        <v>47</v>
      </c>
      <c r="B2412" t="s">
        <v>70</v>
      </c>
      <c r="C2412" t="s">
        <v>205</v>
      </c>
      <c r="D2412" t="s">
        <v>202</v>
      </c>
      <c r="E2412">
        <v>1</v>
      </c>
    </row>
    <row r="2413" spans="1:5" x14ac:dyDescent="0.25">
      <c r="A2413" t="s">
        <v>47</v>
      </c>
      <c r="B2413" t="s">
        <v>70</v>
      </c>
      <c r="C2413" t="s">
        <v>205</v>
      </c>
      <c r="D2413" t="s">
        <v>203</v>
      </c>
      <c r="E2413">
        <v>1</v>
      </c>
    </row>
    <row r="2414" spans="1:5" x14ac:dyDescent="0.25">
      <c r="A2414" t="s">
        <v>47</v>
      </c>
      <c r="B2414" t="s">
        <v>69</v>
      </c>
      <c r="C2414" t="s">
        <v>199</v>
      </c>
      <c r="D2414" t="s">
        <v>200</v>
      </c>
      <c r="E2414">
        <v>25</v>
      </c>
    </row>
    <row r="2415" spans="1:5" x14ac:dyDescent="0.25">
      <c r="A2415" t="s">
        <v>47</v>
      </c>
      <c r="B2415" t="s">
        <v>69</v>
      </c>
      <c r="C2415" t="s">
        <v>199</v>
      </c>
      <c r="D2415" t="s">
        <v>201</v>
      </c>
      <c r="E2415">
        <v>85</v>
      </c>
    </row>
    <row r="2416" spans="1:5" x14ac:dyDescent="0.25">
      <c r="A2416" t="s">
        <v>47</v>
      </c>
      <c r="B2416" t="s">
        <v>69</v>
      </c>
      <c r="C2416" t="s">
        <v>199</v>
      </c>
      <c r="D2416" t="s">
        <v>202</v>
      </c>
      <c r="E2416">
        <v>120</v>
      </c>
    </row>
    <row r="2417" spans="1:5" x14ac:dyDescent="0.25">
      <c r="A2417" t="s">
        <v>47</v>
      </c>
      <c r="B2417" t="s">
        <v>69</v>
      </c>
      <c r="C2417" t="s">
        <v>199</v>
      </c>
      <c r="D2417" t="s">
        <v>202</v>
      </c>
      <c r="E2417">
        <v>2</v>
      </c>
    </row>
    <row r="2418" spans="1:5" x14ac:dyDescent="0.25">
      <c r="A2418" t="s">
        <v>47</v>
      </c>
      <c r="B2418" t="s">
        <v>69</v>
      </c>
      <c r="C2418" t="s">
        <v>199</v>
      </c>
      <c r="D2418" t="s">
        <v>203</v>
      </c>
      <c r="E2418">
        <v>62</v>
      </c>
    </row>
    <row r="2419" spans="1:5" x14ac:dyDescent="0.25">
      <c r="A2419" t="s">
        <v>47</v>
      </c>
      <c r="B2419" t="s">
        <v>69</v>
      </c>
      <c r="C2419" t="s">
        <v>199</v>
      </c>
      <c r="D2419" t="s">
        <v>204</v>
      </c>
      <c r="E2419">
        <v>39</v>
      </c>
    </row>
    <row r="2420" spans="1:5" x14ac:dyDescent="0.25">
      <c r="A2420" t="s">
        <v>47</v>
      </c>
      <c r="B2420" t="s">
        <v>69</v>
      </c>
      <c r="C2420" t="s">
        <v>205</v>
      </c>
      <c r="D2420" t="s">
        <v>200</v>
      </c>
      <c r="E2420">
        <v>25</v>
      </c>
    </row>
    <row r="2421" spans="1:5" x14ac:dyDescent="0.25">
      <c r="A2421" t="s">
        <v>47</v>
      </c>
      <c r="B2421" t="s">
        <v>69</v>
      </c>
      <c r="C2421" t="s">
        <v>205</v>
      </c>
      <c r="D2421" t="s">
        <v>201</v>
      </c>
      <c r="E2421">
        <v>72</v>
      </c>
    </row>
    <row r="2422" spans="1:5" x14ac:dyDescent="0.25">
      <c r="A2422" t="s">
        <v>47</v>
      </c>
      <c r="B2422" t="s">
        <v>69</v>
      </c>
      <c r="C2422" t="s">
        <v>205</v>
      </c>
      <c r="D2422" t="s">
        <v>201</v>
      </c>
      <c r="E2422">
        <v>4</v>
      </c>
    </row>
    <row r="2423" spans="1:5" x14ac:dyDescent="0.25">
      <c r="A2423" t="s">
        <v>47</v>
      </c>
      <c r="B2423" t="s">
        <v>69</v>
      </c>
      <c r="C2423" t="s">
        <v>205</v>
      </c>
      <c r="D2423" t="s">
        <v>202</v>
      </c>
      <c r="E2423">
        <v>115</v>
      </c>
    </row>
    <row r="2424" spans="1:5" x14ac:dyDescent="0.25">
      <c r="A2424" t="s">
        <v>47</v>
      </c>
      <c r="B2424" t="s">
        <v>69</v>
      </c>
      <c r="C2424" t="s">
        <v>205</v>
      </c>
      <c r="D2424" t="s">
        <v>203</v>
      </c>
      <c r="E2424">
        <v>70</v>
      </c>
    </row>
    <row r="2425" spans="1:5" x14ac:dyDescent="0.25">
      <c r="A2425" t="s">
        <v>47</v>
      </c>
      <c r="B2425" t="s">
        <v>69</v>
      </c>
      <c r="C2425" t="s">
        <v>205</v>
      </c>
      <c r="D2425" t="s">
        <v>204</v>
      </c>
      <c r="E2425">
        <v>53</v>
      </c>
    </row>
    <row r="2426" spans="1:5" x14ac:dyDescent="0.25">
      <c r="A2426" t="s">
        <v>47</v>
      </c>
      <c r="B2426" t="s">
        <v>68</v>
      </c>
      <c r="C2426" t="s">
        <v>199</v>
      </c>
      <c r="D2426" t="s">
        <v>200</v>
      </c>
      <c r="E2426">
        <v>24</v>
      </c>
    </row>
    <row r="2427" spans="1:5" x14ac:dyDescent="0.25">
      <c r="A2427" t="s">
        <v>47</v>
      </c>
      <c r="B2427" t="s">
        <v>68</v>
      </c>
      <c r="C2427" t="s">
        <v>199</v>
      </c>
      <c r="D2427" t="s">
        <v>201</v>
      </c>
      <c r="E2427">
        <v>59</v>
      </c>
    </row>
    <row r="2428" spans="1:5" x14ac:dyDescent="0.25">
      <c r="A2428" t="s">
        <v>47</v>
      </c>
      <c r="B2428" t="s">
        <v>68</v>
      </c>
      <c r="C2428" t="s">
        <v>199</v>
      </c>
      <c r="D2428" t="s">
        <v>201</v>
      </c>
      <c r="E2428">
        <v>4</v>
      </c>
    </row>
    <row r="2429" spans="1:5" x14ac:dyDescent="0.25">
      <c r="A2429" t="s">
        <v>47</v>
      </c>
      <c r="B2429" t="s">
        <v>68</v>
      </c>
      <c r="C2429" t="s">
        <v>199</v>
      </c>
      <c r="D2429" t="s">
        <v>202</v>
      </c>
      <c r="E2429">
        <v>80</v>
      </c>
    </row>
    <row r="2430" spans="1:5" x14ac:dyDescent="0.25">
      <c r="A2430" t="s">
        <v>47</v>
      </c>
      <c r="B2430" t="s">
        <v>68</v>
      </c>
      <c r="C2430" t="s">
        <v>199</v>
      </c>
      <c r="D2430" t="s">
        <v>203</v>
      </c>
      <c r="E2430">
        <v>25</v>
      </c>
    </row>
    <row r="2431" spans="1:5" x14ac:dyDescent="0.25">
      <c r="A2431" t="s">
        <v>47</v>
      </c>
      <c r="B2431" t="s">
        <v>68</v>
      </c>
      <c r="C2431" t="s">
        <v>199</v>
      </c>
      <c r="D2431" t="s">
        <v>204</v>
      </c>
      <c r="E2431">
        <v>12</v>
      </c>
    </row>
    <row r="2432" spans="1:5" x14ac:dyDescent="0.25">
      <c r="A2432" t="s">
        <v>47</v>
      </c>
      <c r="B2432" t="s">
        <v>68</v>
      </c>
      <c r="C2432" t="s">
        <v>205</v>
      </c>
      <c r="D2432" t="s">
        <v>200</v>
      </c>
      <c r="E2432">
        <v>25</v>
      </c>
    </row>
    <row r="2433" spans="1:5" x14ac:dyDescent="0.25">
      <c r="A2433" t="s">
        <v>47</v>
      </c>
      <c r="B2433" t="s">
        <v>68</v>
      </c>
      <c r="C2433" t="s">
        <v>205</v>
      </c>
      <c r="D2433" t="s">
        <v>201</v>
      </c>
      <c r="E2433">
        <v>65</v>
      </c>
    </row>
    <row r="2434" spans="1:5" x14ac:dyDescent="0.25">
      <c r="A2434" t="s">
        <v>47</v>
      </c>
      <c r="B2434" t="s">
        <v>68</v>
      </c>
      <c r="C2434" t="s">
        <v>205</v>
      </c>
      <c r="D2434" t="s">
        <v>202</v>
      </c>
      <c r="E2434">
        <v>102</v>
      </c>
    </row>
    <row r="2435" spans="1:5" x14ac:dyDescent="0.25">
      <c r="A2435" t="s">
        <v>47</v>
      </c>
      <c r="B2435" t="s">
        <v>68</v>
      </c>
      <c r="C2435" t="s">
        <v>205</v>
      </c>
      <c r="D2435" t="s">
        <v>202</v>
      </c>
      <c r="E2435">
        <v>4</v>
      </c>
    </row>
    <row r="2436" spans="1:5" x14ac:dyDescent="0.25">
      <c r="A2436" t="s">
        <v>47</v>
      </c>
      <c r="B2436" t="s">
        <v>68</v>
      </c>
      <c r="C2436" t="s">
        <v>205</v>
      </c>
      <c r="D2436" t="s">
        <v>203</v>
      </c>
      <c r="E2436">
        <v>40</v>
      </c>
    </row>
    <row r="2437" spans="1:5" x14ac:dyDescent="0.25">
      <c r="A2437" t="s">
        <v>47</v>
      </c>
      <c r="B2437" t="s">
        <v>68</v>
      </c>
      <c r="C2437" t="s">
        <v>205</v>
      </c>
      <c r="D2437" t="s">
        <v>204</v>
      </c>
      <c r="E2437">
        <v>23</v>
      </c>
    </row>
    <row r="2438" spans="1:5" x14ac:dyDescent="0.25">
      <c r="A2438" t="s">
        <v>46</v>
      </c>
      <c r="B2438" t="s">
        <v>73</v>
      </c>
      <c r="C2438" t="s">
        <v>199</v>
      </c>
      <c r="D2438" t="s">
        <v>200</v>
      </c>
      <c r="E2438">
        <v>4</v>
      </c>
    </row>
    <row r="2439" spans="1:5" x14ac:dyDescent="0.25">
      <c r="A2439" t="s">
        <v>46</v>
      </c>
      <c r="B2439" t="s">
        <v>73</v>
      </c>
      <c r="C2439" t="s">
        <v>199</v>
      </c>
      <c r="D2439" t="s">
        <v>201</v>
      </c>
      <c r="E2439">
        <v>13</v>
      </c>
    </row>
    <row r="2440" spans="1:5" x14ac:dyDescent="0.25">
      <c r="A2440" t="s">
        <v>46</v>
      </c>
      <c r="B2440" t="s">
        <v>73</v>
      </c>
      <c r="C2440" t="s">
        <v>199</v>
      </c>
      <c r="D2440" t="s">
        <v>202</v>
      </c>
      <c r="E2440">
        <v>27</v>
      </c>
    </row>
    <row r="2441" spans="1:5" x14ac:dyDescent="0.25">
      <c r="A2441" t="s">
        <v>46</v>
      </c>
      <c r="B2441" t="s">
        <v>73</v>
      </c>
      <c r="C2441" t="s">
        <v>199</v>
      </c>
      <c r="D2441" t="s">
        <v>203</v>
      </c>
      <c r="E2441">
        <v>4</v>
      </c>
    </row>
    <row r="2442" spans="1:5" x14ac:dyDescent="0.25">
      <c r="A2442" t="s">
        <v>46</v>
      </c>
      <c r="B2442" t="s">
        <v>73</v>
      </c>
      <c r="C2442" t="s">
        <v>199</v>
      </c>
      <c r="D2442" t="s">
        <v>204</v>
      </c>
      <c r="E2442">
        <v>5</v>
      </c>
    </row>
    <row r="2443" spans="1:5" x14ac:dyDescent="0.25">
      <c r="A2443" t="s">
        <v>46</v>
      </c>
      <c r="B2443" t="s">
        <v>73</v>
      </c>
      <c r="C2443" t="s">
        <v>205</v>
      </c>
      <c r="D2443" t="s">
        <v>200</v>
      </c>
      <c r="E2443">
        <v>14</v>
      </c>
    </row>
    <row r="2444" spans="1:5" x14ac:dyDescent="0.25">
      <c r="A2444" t="s">
        <v>46</v>
      </c>
      <c r="B2444" t="s">
        <v>73</v>
      </c>
      <c r="C2444" t="s">
        <v>205</v>
      </c>
      <c r="D2444" t="s">
        <v>200</v>
      </c>
      <c r="E2444">
        <v>2</v>
      </c>
    </row>
    <row r="2445" spans="1:5" x14ac:dyDescent="0.25">
      <c r="A2445" t="s">
        <v>46</v>
      </c>
      <c r="B2445" t="s">
        <v>73</v>
      </c>
      <c r="C2445" t="s">
        <v>205</v>
      </c>
      <c r="D2445" t="s">
        <v>201</v>
      </c>
      <c r="E2445">
        <v>31</v>
      </c>
    </row>
    <row r="2446" spans="1:5" x14ac:dyDescent="0.25">
      <c r="A2446" t="s">
        <v>46</v>
      </c>
      <c r="B2446" t="s">
        <v>73</v>
      </c>
      <c r="C2446" t="s">
        <v>205</v>
      </c>
      <c r="D2446" t="s">
        <v>202</v>
      </c>
      <c r="E2446">
        <v>45</v>
      </c>
    </row>
    <row r="2447" spans="1:5" x14ac:dyDescent="0.25">
      <c r="A2447" t="s">
        <v>46</v>
      </c>
      <c r="B2447" t="s">
        <v>73</v>
      </c>
      <c r="C2447" t="s">
        <v>205</v>
      </c>
      <c r="D2447" t="s">
        <v>202</v>
      </c>
      <c r="E2447">
        <v>2</v>
      </c>
    </row>
    <row r="2448" spans="1:5" x14ac:dyDescent="0.25">
      <c r="A2448" t="s">
        <v>46</v>
      </c>
      <c r="B2448" t="s">
        <v>73</v>
      </c>
      <c r="C2448" t="s">
        <v>205</v>
      </c>
      <c r="D2448" t="s">
        <v>203</v>
      </c>
      <c r="E2448">
        <v>8</v>
      </c>
    </row>
    <row r="2449" spans="1:5" x14ac:dyDescent="0.25">
      <c r="A2449" t="s">
        <v>46</v>
      </c>
      <c r="B2449" t="s">
        <v>73</v>
      </c>
      <c r="C2449" t="s">
        <v>205</v>
      </c>
      <c r="D2449" t="s">
        <v>204</v>
      </c>
      <c r="E2449">
        <v>6</v>
      </c>
    </row>
    <row r="2450" spans="1:5" x14ac:dyDescent="0.25">
      <c r="A2450" t="s">
        <v>46</v>
      </c>
      <c r="B2450" t="s">
        <v>191</v>
      </c>
      <c r="C2450" t="s">
        <v>199</v>
      </c>
      <c r="D2450" t="s">
        <v>200</v>
      </c>
      <c r="E2450">
        <v>1</v>
      </c>
    </row>
    <row r="2451" spans="1:5" x14ac:dyDescent="0.25">
      <c r="A2451" t="s">
        <v>46</v>
      </c>
      <c r="B2451" t="s">
        <v>191</v>
      </c>
      <c r="C2451" t="s">
        <v>199</v>
      </c>
      <c r="D2451" t="s">
        <v>201</v>
      </c>
      <c r="E2451">
        <v>2</v>
      </c>
    </row>
    <row r="2452" spans="1:5" x14ac:dyDescent="0.25">
      <c r="A2452" t="s">
        <v>46</v>
      </c>
      <c r="B2452" t="s">
        <v>191</v>
      </c>
      <c r="C2452" t="s">
        <v>199</v>
      </c>
      <c r="D2452" t="s">
        <v>203</v>
      </c>
      <c r="E2452">
        <v>1</v>
      </c>
    </row>
    <row r="2453" spans="1:5" x14ac:dyDescent="0.25">
      <c r="A2453" t="s">
        <v>46</v>
      </c>
      <c r="B2453" t="s">
        <v>191</v>
      </c>
      <c r="C2453" t="s">
        <v>199</v>
      </c>
      <c r="D2453" t="s">
        <v>204</v>
      </c>
      <c r="E2453">
        <v>1</v>
      </c>
    </row>
    <row r="2454" spans="1:5" x14ac:dyDescent="0.25">
      <c r="A2454" t="s">
        <v>46</v>
      </c>
      <c r="B2454" t="s">
        <v>191</v>
      </c>
      <c r="C2454" t="s">
        <v>205</v>
      </c>
      <c r="D2454" t="s">
        <v>200</v>
      </c>
      <c r="E2454">
        <v>3</v>
      </c>
    </row>
    <row r="2455" spans="1:5" x14ac:dyDescent="0.25">
      <c r="A2455" t="s">
        <v>46</v>
      </c>
      <c r="B2455" t="s">
        <v>191</v>
      </c>
      <c r="C2455" t="s">
        <v>205</v>
      </c>
      <c r="D2455" t="s">
        <v>201</v>
      </c>
      <c r="E2455">
        <v>2</v>
      </c>
    </row>
    <row r="2456" spans="1:5" x14ac:dyDescent="0.25">
      <c r="A2456" t="s">
        <v>46</v>
      </c>
      <c r="B2456" t="s">
        <v>191</v>
      </c>
      <c r="C2456" t="s">
        <v>205</v>
      </c>
      <c r="D2456" t="s">
        <v>202</v>
      </c>
      <c r="E2456">
        <v>2</v>
      </c>
    </row>
    <row r="2457" spans="1:5" x14ac:dyDescent="0.25">
      <c r="A2457" t="s">
        <v>46</v>
      </c>
      <c r="B2457" t="s">
        <v>191</v>
      </c>
      <c r="C2457" t="s">
        <v>205</v>
      </c>
      <c r="D2457" t="s">
        <v>203</v>
      </c>
      <c r="E2457">
        <v>1</v>
      </c>
    </row>
    <row r="2458" spans="1:5" x14ac:dyDescent="0.25">
      <c r="A2458" t="s">
        <v>46</v>
      </c>
      <c r="B2458" t="s">
        <v>191</v>
      </c>
      <c r="C2458" t="s">
        <v>205</v>
      </c>
      <c r="D2458" t="s">
        <v>204</v>
      </c>
      <c r="E2458">
        <v>2</v>
      </c>
    </row>
    <row r="2459" spans="1:5" x14ac:dyDescent="0.25">
      <c r="A2459" t="s">
        <v>46</v>
      </c>
      <c r="B2459" t="s">
        <v>72</v>
      </c>
      <c r="C2459" t="s">
        <v>199</v>
      </c>
      <c r="D2459" t="s">
        <v>200</v>
      </c>
      <c r="E2459">
        <v>947</v>
      </c>
    </row>
    <row r="2460" spans="1:5" x14ac:dyDescent="0.25">
      <c r="A2460" t="s">
        <v>46</v>
      </c>
      <c r="B2460" t="s">
        <v>72</v>
      </c>
      <c r="C2460" t="s">
        <v>199</v>
      </c>
      <c r="D2460" t="s">
        <v>200</v>
      </c>
      <c r="E2460">
        <v>610</v>
      </c>
    </row>
    <row r="2461" spans="1:5" x14ac:dyDescent="0.25">
      <c r="A2461" t="s">
        <v>46</v>
      </c>
      <c r="B2461" t="s">
        <v>72</v>
      </c>
      <c r="C2461" t="s">
        <v>199</v>
      </c>
      <c r="D2461" t="s">
        <v>200</v>
      </c>
      <c r="E2461">
        <v>162</v>
      </c>
    </row>
    <row r="2462" spans="1:5" x14ac:dyDescent="0.25">
      <c r="A2462" t="s">
        <v>46</v>
      </c>
      <c r="B2462" t="s">
        <v>72</v>
      </c>
      <c r="C2462" t="s">
        <v>199</v>
      </c>
      <c r="D2462" t="s">
        <v>200</v>
      </c>
      <c r="E2462">
        <v>76</v>
      </c>
    </row>
    <row r="2463" spans="1:5" x14ac:dyDescent="0.25">
      <c r="A2463" t="s">
        <v>46</v>
      </c>
      <c r="B2463" t="s">
        <v>72</v>
      </c>
      <c r="C2463" t="s">
        <v>199</v>
      </c>
      <c r="D2463" t="s">
        <v>200</v>
      </c>
      <c r="E2463">
        <v>5</v>
      </c>
    </row>
    <row r="2464" spans="1:5" x14ac:dyDescent="0.25">
      <c r="A2464" t="s">
        <v>46</v>
      </c>
      <c r="B2464" t="s">
        <v>72</v>
      </c>
      <c r="C2464" t="s">
        <v>199</v>
      </c>
      <c r="D2464" t="s">
        <v>201</v>
      </c>
      <c r="E2464">
        <v>1886</v>
      </c>
    </row>
    <row r="2465" spans="1:5" x14ac:dyDescent="0.25">
      <c r="A2465" t="s">
        <v>46</v>
      </c>
      <c r="B2465" t="s">
        <v>72</v>
      </c>
      <c r="C2465" t="s">
        <v>199</v>
      </c>
      <c r="D2465" t="s">
        <v>201</v>
      </c>
      <c r="E2465">
        <v>2380</v>
      </c>
    </row>
    <row r="2466" spans="1:5" x14ac:dyDescent="0.25">
      <c r="A2466" t="s">
        <v>46</v>
      </c>
      <c r="B2466" t="s">
        <v>72</v>
      </c>
      <c r="C2466" t="s">
        <v>199</v>
      </c>
      <c r="D2466" t="s">
        <v>201</v>
      </c>
      <c r="E2466">
        <v>1689</v>
      </c>
    </row>
    <row r="2467" spans="1:5" x14ac:dyDescent="0.25">
      <c r="A2467" t="s">
        <v>46</v>
      </c>
      <c r="B2467" t="s">
        <v>72</v>
      </c>
      <c r="C2467" t="s">
        <v>199</v>
      </c>
      <c r="D2467" t="s">
        <v>201</v>
      </c>
      <c r="E2467">
        <v>764</v>
      </c>
    </row>
    <row r="2468" spans="1:5" x14ac:dyDescent="0.25">
      <c r="A2468" t="s">
        <v>46</v>
      </c>
      <c r="B2468" t="s">
        <v>72</v>
      </c>
      <c r="C2468" t="s">
        <v>199</v>
      </c>
      <c r="D2468" t="s">
        <v>201</v>
      </c>
      <c r="E2468">
        <v>275</v>
      </c>
    </row>
    <row r="2469" spans="1:5" x14ac:dyDescent="0.25">
      <c r="A2469" t="s">
        <v>46</v>
      </c>
      <c r="B2469" t="s">
        <v>72</v>
      </c>
      <c r="C2469" t="s">
        <v>199</v>
      </c>
      <c r="D2469" t="s">
        <v>201</v>
      </c>
      <c r="E2469">
        <v>102</v>
      </c>
    </row>
    <row r="2470" spans="1:5" x14ac:dyDescent="0.25">
      <c r="A2470" t="s">
        <v>46</v>
      </c>
      <c r="B2470" t="s">
        <v>72</v>
      </c>
      <c r="C2470" t="s">
        <v>199</v>
      </c>
      <c r="D2470" t="s">
        <v>201</v>
      </c>
      <c r="E2470">
        <v>7</v>
      </c>
    </row>
    <row r="2471" spans="1:5" x14ac:dyDescent="0.25">
      <c r="A2471" t="s">
        <v>46</v>
      </c>
      <c r="B2471" t="s">
        <v>72</v>
      </c>
      <c r="C2471" t="s">
        <v>199</v>
      </c>
      <c r="D2471" t="s">
        <v>201</v>
      </c>
      <c r="E2471">
        <v>8</v>
      </c>
    </row>
    <row r="2472" spans="1:5" x14ac:dyDescent="0.25">
      <c r="A2472" t="s">
        <v>46</v>
      </c>
      <c r="B2472" t="s">
        <v>72</v>
      </c>
      <c r="C2472" t="s">
        <v>199</v>
      </c>
      <c r="D2472" t="s">
        <v>202</v>
      </c>
      <c r="E2472">
        <v>2362</v>
      </c>
    </row>
    <row r="2473" spans="1:5" x14ac:dyDescent="0.25">
      <c r="A2473" t="s">
        <v>46</v>
      </c>
      <c r="B2473" t="s">
        <v>72</v>
      </c>
      <c r="C2473" t="s">
        <v>199</v>
      </c>
      <c r="D2473" t="s">
        <v>202</v>
      </c>
      <c r="E2473">
        <v>3786</v>
      </c>
    </row>
    <row r="2474" spans="1:5" x14ac:dyDescent="0.25">
      <c r="A2474" t="s">
        <v>46</v>
      </c>
      <c r="B2474" t="s">
        <v>72</v>
      </c>
      <c r="C2474" t="s">
        <v>199</v>
      </c>
      <c r="D2474" t="s">
        <v>202</v>
      </c>
      <c r="E2474">
        <v>2985</v>
      </c>
    </row>
    <row r="2475" spans="1:5" x14ac:dyDescent="0.25">
      <c r="A2475" t="s">
        <v>46</v>
      </c>
      <c r="B2475" t="s">
        <v>72</v>
      </c>
      <c r="C2475" t="s">
        <v>199</v>
      </c>
      <c r="D2475" t="s">
        <v>202</v>
      </c>
      <c r="E2475">
        <v>1684</v>
      </c>
    </row>
    <row r="2476" spans="1:5" x14ac:dyDescent="0.25">
      <c r="A2476" t="s">
        <v>46</v>
      </c>
      <c r="B2476" t="s">
        <v>72</v>
      </c>
      <c r="C2476" t="s">
        <v>199</v>
      </c>
      <c r="D2476" t="s">
        <v>202</v>
      </c>
      <c r="E2476">
        <v>640</v>
      </c>
    </row>
    <row r="2477" spans="1:5" x14ac:dyDescent="0.25">
      <c r="A2477" t="s">
        <v>46</v>
      </c>
      <c r="B2477" t="s">
        <v>72</v>
      </c>
      <c r="C2477" t="s">
        <v>199</v>
      </c>
      <c r="D2477" t="s">
        <v>202</v>
      </c>
      <c r="E2477">
        <v>210</v>
      </c>
    </row>
    <row r="2478" spans="1:5" x14ac:dyDescent="0.25">
      <c r="A2478" t="s">
        <v>46</v>
      </c>
      <c r="B2478" t="s">
        <v>72</v>
      </c>
      <c r="C2478" t="s">
        <v>199</v>
      </c>
      <c r="D2478" t="s">
        <v>202</v>
      </c>
      <c r="E2478">
        <v>84</v>
      </c>
    </row>
    <row r="2479" spans="1:5" x14ac:dyDescent="0.25">
      <c r="A2479" t="s">
        <v>46</v>
      </c>
      <c r="B2479" t="s">
        <v>72</v>
      </c>
      <c r="C2479" t="s">
        <v>199</v>
      </c>
      <c r="D2479" t="s">
        <v>203</v>
      </c>
      <c r="E2479">
        <v>1298</v>
      </c>
    </row>
    <row r="2480" spans="1:5" x14ac:dyDescent="0.25">
      <c r="A2480" t="s">
        <v>46</v>
      </c>
      <c r="B2480" t="s">
        <v>72</v>
      </c>
      <c r="C2480" t="s">
        <v>199</v>
      </c>
      <c r="D2480" t="s">
        <v>203</v>
      </c>
      <c r="E2480">
        <v>1192</v>
      </c>
    </row>
    <row r="2481" spans="1:5" x14ac:dyDescent="0.25">
      <c r="A2481" t="s">
        <v>46</v>
      </c>
      <c r="B2481" t="s">
        <v>72</v>
      </c>
      <c r="C2481" t="s">
        <v>199</v>
      </c>
      <c r="D2481" t="s">
        <v>203</v>
      </c>
      <c r="E2481">
        <v>519</v>
      </c>
    </row>
    <row r="2482" spans="1:5" x14ac:dyDescent="0.25">
      <c r="A2482" t="s">
        <v>46</v>
      </c>
      <c r="B2482" t="s">
        <v>72</v>
      </c>
      <c r="C2482" t="s">
        <v>199</v>
      </c>
      <c r="D2482" t="s">
        <v>203</v>
      </c>
      <c r="E2482">
        <v>212</v>
      </c>
    </row>
    <row r="2483" spans="1:5" x14ac:dyDescent="0.25">
      <c r="A2483" t="s">
        <v>46</v>
      </c>
      <c r="B2483" t="s">
        <v>72</v>
      </c>
      <c r="C2483" t="s">
        <v>199</v>
      </c>
      <c r="D2483" t="s">
        <v>203</v>
      </c>
      <c r="E2483">
        <v>50</v>
      </c>
    </row>
    <row r="2484" spans="1:5" x14ac:dyDescent="0.25">
      <c r="A2484" t="s">
        <v>46</v>
      </c>
      <c r="B2484" t="s">
        <v>72</v>
      </c>
      <c r="C2484" t="s">
        <v>199</v>
      </c>
      <c r="D2484" t="s">
        <v>203</v>
      </c>
      <c r="E2484">
        <v>24</v>
      </c>
    </row>
    <row r="2485" spans="1:5" x14ac:dyDescent="0.25">
      <c r="A2485" t="s">
        <v>46</v>
      </c>
      <c r="B2485" t="s">
        <v>72</v>
      </c>
      <c r="C2485" t="s">
        <v>199</v>
      </c>
      <c r="D2485" t="s">
        <v>204</v>
      </c>
      <c r="E2485">
        <v>1336</v>
      </c>
    </row>
    <row r="2486" spans="1:5" x14ac:dyDescent="0.25">
      <c r="A2486" t="s">
        <v>46</v>
      </c>
      <c r="B2486" t="s">
        <v>72</v>
      </c>
      <c r="C2486" t="s">
        <v>199</v>
      </c>
      <c r="D2486" t="s">
        <v>204</v>
      </c>
      <c r="E2486">
        <v>316</v>
      </c>
    </row>
    <row r="2487" spans="1:5" x14ac:dyDescent="0.25">
      <c r="A2487" t="s">
        <v>46</v>
      </c>
      <c r="B2487" t="s">
        <v>72</v>
      </c>
      <c r="C2487" t="s">
        <v>199</v>
      </c>
      <c r="D2487" t="s">
        <v>204</v>
      </c>
      <c r="E2487">
        <v>51</v>
      </c>
    </row>
    <row r="2488" spans="1:5" x14ac:dyDescent="0.25">
      <c r="A2488" t="s">
        <v>46</v>
      </c>
      <c r="B2488" t="s">
        <v>72</v>
      </c>
      <c r="C2488" t="s">
        <v>199</v>
      </c>
      <c r="D2488" t="s">
        <v>204</v>
      </c>
      <c r="E2488">
        <v>8</v>
      </c>
    </row>
    <row r="2489" spans="1:5" x14ac:dyDescent="0.25">
      <c r="A2489" t="s">
        <v>46</v>
      </c>
      <c r="B2489" t="s">
        <v>72</v>
      </c>
      <c r="C2489" t="s">
        <v>205</v>
      </c>
      <c r="D2489" t="s">
        <v>200</v>
      </c>
      <c r="E2489">
        <v>817</v>
      </c>
    </row>
    <row r="2490" spans="1:5" x14ac:dyDescent="0.25">
      <c r="A2490" t="s">
        <v>46</v>
      </c>
      <c r="B2490" t="s">
        <v>72</v>
      </c>
      <c r="C2490" t="s">
        <v>205</v>
      </c>
      <c r="D2490" t="s">
        <v>200</v>
      </c>
      <c r="E2490">
        <v>408</v>
      </c>
    </row>
    <row r="2491" spans="1:5" x14ac:dyDescent="0.25">
      <c r="A2491" t="s">
        <v>46</v>
      </c>
      <c r="B2491" t="s">
        <v>72</v>
      </c>
      <c r="C2491" t="s">
        <v>205</v>
      </c>
      <c r="D2491" t="s">
        <v>200</v>
      </c>
      <c r="E2491">
        <v>105</v>
      </c>
    </row>
    <row r="2492" spans="1:5" x14ac:dyDescent="0.25">
      <c r="A2492" t="s">
        <v>46</v>
      </c>
      <c r="B2492" t="s">
        <v>72</v>
      </c>
      <c r="C2492" t="s">
        <v>205</v>
      </c>
      <c r="D2492" t="s">
        <v>200</v>
      </c>
      <c r="E2492">
        <v>36</v>
      </c>
    </row>
    <row r="2493" spans="1:5" x14ac:dyDescent="0.25">
      <c r="A2493" t="s">
        <v>46</v>
      </c>
      <c r="B2493" t="s">
        <v>72</v>
      </c>
      <c r="C2493" t="s">
        <v>205</v>
      </c>
      <c r="D2493" t="s">
        <v>201</v>
      </c>
      <c r="E2493">
        <v>1938</v>
      </c>
    </row>
    <row r="2494" spans="1:5" x14ac:dyDescent="0.25">
      <c r="A2494" t="s">
        <v>46</v>
      </c>
      <c r="B2494" t="s">
        <v>72</v>
      </c>
      <c r="C2494" t="s">
        <v>205</v>
      </c>
      <c r="D2494" t="s">
        <v>201</v>
      </c>
      <c r="E2494">
        <v>1584</v>
      </c>
    </row>
    <row r="2495" spans="1:5" x14ac:dyDescent="0.25">
      <c r="A2495" t="s">
        <v>46</v>
      </c>
      <c r="B2495" t="s">
        <v>72</v>
      </c>
      <c r="C2495" t="s">
        <v>205</v>
      </c>
      <c r="D2495" t="s">
        <v>201</v>
      </c>
      <c r="E2495">
        <v>642</v>
      </c>
    </row>
    <row r="2496" spans="1:5" x14ac:dyDescent="0.25">
      <c r="A2496" t="s">
        <v>46</v>
      </c>
      <c r="B2496" t="s">
        <v>72</v>
      </c>
      <c r="C2496" t="s">
        <v>205</v>
      </c>
      <c r="D2496" t="s">
        <v>201</v>
      </c>
      <c r="E2496">
        <v>168</v>
      </c>
    </row>
    <row r="2497" spans="1:5" x14ac:dyDescent="0.25">
      <c r="A2497" t="s">
        <v>46</v>
      </c>
      <c r="B2497" t="s">
        <v>72</v>
      </c>
      <c r="C2497" t="s">
        <v>205</v>
      </c>
      <c r="D2497" t="s">
        <v>201</v>
      </c>
      <c r="E2497">
        <v>40</v>
      </c>
    </row>
    <row r="2498" spans="1:5" x14ac:dyDescent="0.25">
      <c r="A2498" t="s">
        <v>46</v>
      </c>
      <c r="B2498" t="s">
        <v>72</v>
      </c>
      <c r="C2498" t="s">
        <v>205</v>
      </c>
      <c r="D2498" t="s">
        <v>201</v>
      </c>
      <c r="E2498">
        <v>6</v>
      </c>
    </row>
    <row r="2499" spans="1:5" x14ac:dyDescent="0.25">
      <c r="A2499" t="s">
        <v>46</v>
      </c>
      <c r="B2499" t="s">
        <v>72</v>
      </c>
      <c r="C2499" t="s">
        <v>205</v>
      </c>
      <c r="D2499" t="s">
        <v>202</v>
      </c>
      <c r="E2499">
        <v>2723</v>
      </c>
    </row>
    <row r="2500" spans="1:5" x14ac:dyDescent="0.25">
      <c r="A2500" t="s">
        <v>46</v>
      </c>
      <c r="B2500" t="s">
        <v>72</v>
      </c>
      <c r="C2500" t="s">
        <v>205</v>
      </c>
      <c r="D2500" t="s">
        <v>202</v>
      </c>
      <c r="E2500">
        <v>2534</v>
      </c>
    </row>
    <row r="2501" spans="1:5" x14ac:dyDescent="0.25">
      <c r="A2501" t="s">
        <v>46</v>
      </c>
      <c r="B2501" t="s">
        <v>72</v>
      </c>
      <c r="C2501" t="s">
        <v>205</v>
      </c>
      <c r="D2501" t="s">
        <v>202</v>
      </c>
      <c r="E2501">
        <v>1410</v>
      </c>
    </row>
    <row r="2502" spans="1:5" x14ac:dyDescent="0.25">
      <c r="A2502" t="s">
        <v>46</v>
      </c>
      <c r="B2502" t="s">
        <v>72</v>
      </c>
      <c r="C2502" t="s">
        <v>205</v>
      </c>
      <c r="D2502" t="s">
        <v>202</v>
      </c>
      <c r="E2502">
        <v>428</v>
      </c>
    </row>
    <row r="2503" spans="1:5" x14ac:dyDescent="0.25">
      <c r="A2503" t="s">
        <v>46</v>
      </c>
      <c r="B2503" t="s">
        <v>72</v>
      </c>
      <c r="C2503" t="s">
        <v>205</v>
      </c>
      <c r="D2503" t="s">
        <v>202</v>
      </c>
      <c r="E2503">
        <v>135</v>
      </c>
    </row>
    <row r="2504" spans="1:5" x14ac:dyDescent="0.25">
      <c r="A2504" t="s">
        <v>46</v>
      </c>
      <c r="B2504" t="s">
        <v>72</v>
      </c>
      <c r="C2504" t="s">
        <v>205</v>
      </c>
      <c r="D2504" t="s">
        <v>202</v>
      </c>
      <c r="E2504">
        <v>48</v>
      </c>
    </row>
    <row r="2505" spans="1:5" x14ac:dyDescent="0.25">
      <c r="A2505" t="s">
        <v>46</v>
      </c>
      <c r="B2505" t="s">
        <v>72</v>
      </c>
      <c r="C2505" t="s">
        <v>205</v>
      </c>
      <c r="D2505" t="s">
        <v>202</v>
      </c>
      <c r="E2505">
        <v>7</v>
      </c>
    </row>
    <row r="2506" spans="1:5" x14ac:dyDescent="0.25">
      <c r="A2506" t="s">
        <v>46</v>
      </c>
      <c r="B2506" t="s">
        <v>72</v>
      </c>
      <c r="C2506" t="s">
        <v>205</v>
      </c>
      <c r="D2506" t="s">
        <v>203</v>
      </c>
      <c r="E2506">
        <v>1111</v>
      </c>
    </row>
    <row r="2507" spans="1:5" x14ac:dyDescent="0.25">
      <c r="A2507" t="s">
        <v>46</v>
      </c>
      <c r="B2507" t="s">
        <v>72</v>
      </c>
      <c r="C2507" t="s">
        <v>205</v>
      </c>
      <c r="D2507" t="s">
        <v>203</v>
      </c>
      <c r="E2507">
        <v>698</v>
      </c>
    </row>
    <row r="2508" spans="1:5" x14ac:dyDescent="0.25">
      <c r="A2508" t="s">
        <v>46</v>
      </c>
      <c r="B2508" t="s">
        <v>72</v>
      </c>
      <c r="C2508" t="s">
        <v>205</v>
      </c>
      <c r="D2508" t="s">
        <v>203</v>
      </c>
      <c r="E2508">
        <v>282</v>
      </c>
    </row>
    <row r="2509" spans="1:5" x14ac:dyDescent="0.25">
      <c r="A2509" t="s">
        <v>46</v>
      </c>
      <c r="B2509" t="s">
        <v>72</v>
      </c>
      <c r="C2509" t="s">
        <v>205</v>
      </c>
      <c r="D2509" t="s">
        <v>203</v>
      </c>
      <c r="E2509">
        <v>44</v>
      </c>
    </row>
    <row r="2510" spans="1:5" x14ac:dyDescent="0.25">
      <c r="A2510" t="s">
        <v>46</v>
      </c>
      <c r="B2510" t="s">
        <v>72</v>
      </c>
      <c r="C2510" t="s">
        <v>205</v>
      </c>
      <c r="D2510" t="s">
        <v>203</v>
      </c>
      <c r="E2510">
        <v>5</v>
      </c>
    </row>
    <row r="2511" spans="1:5" x14ac:dyDescent="0.25">
      <c r="A2511" t="s">
        <v>46</v>
      </c>
      <c r="B2511" t="s">
        <v>72</v>
      </c>
      <c r="C2511" t="s">
        <v>205</v>
      </c>
      <c r="D2511" t="s">
        <v>203</v>
      </c>
      <c r="E2511">
        <v>6</v>
      </c>
    </row>
    <row r="2512" spans="1:5" x14ac:dyDescent="0.25">
      <c r="A2512" t="s">
        <v>46</v>
      </c>
      <c r="B2512" t="s">
        <v>72</v>
      </c>
      <c r="C2512" t="s">
        <v>205</v>
      </c>
      <c r="D2512" t="s">
        <v>204</v>
      </c>
      <c r="E2512">
        <v>926</v>
      </c>
    </row>
    <row r="2513" spans="1:5" x14ac:dyDescent="0.25">
      <c r="A2513" t="s">
        <v>46</v>
      </c>
      <c r="B2513" t="s">
        <v>72</v>
      </c>
      <c r="C2513" t="s">
        <v>205</v>
      </c>
      <c r="D2513" t="s">
        <v>204</v>
      </c>
      <c r="E2513">
        <v>194</v>
      </c>
    </row>
    <row r="2514" spans="1:5" x14ac:dyDescent="0.25">
      <c r="A2514" t="s">
        <v>46</v>
      </c>
      <c r="B2514" t="s">
        <v>72</v>
      </c>
      <c r="C2514" t="s">
        <v>205</v>
      </c>
      <c r="D2514" t="s">
        <v>204</v>
      </c>
      <c r="E2514">
        <v>18</v>
      </c>
    </row>
    <row r="2515" spans="1:5" x14ac:dyDescent="0.25">
      <c r="A2515" t="s">
        <v>46</v>
      </c>
      <c r="B2515" t="s">
        <v>72</v>
      </c>
      <c r="C2515" t="s">
        <v>206</v>
      </c>
      <c r="D2515" t="s">
        <v>200</v>
      </c>
      <c r="E2515">
        <v>2</v>
      </c>
    </row>
    <row r="2516" spans="1:5" x14ac:dyDescent="0.25">
      <c r="A2516" t="s">
        <v>46</v>
      </c>
      <c r="B2516" t="s">
        <v>72</v>
      </c>
      <c r="C2516" t="s">
        <v>206</v>
      </c>
      <c r="D2516" t="s">
        <v>202</v>
      </c>
      <c r="E2516">
        <v>1</v>
      </c>
    </row>
    <row r="2517" spans="1:5" x14ac:dyDescent="0.25">
      <c r="A2517" t="s">
        <v>46</v>
      </c>
      <c r="B2517" t="s">
        <v>71</v>
      </c>
      <c r="C2517" t="s">
        <v>199</v>
      </c>
      <c r="D2517" t="s">
        <v>200</v>
      </c>
      <c r="E2517">
        <v>24</v>
      </c>
    </row>
    <row r="2518" spans="1:5" x14ac:dyDescent="0.25">
      <c r="A2518" t="s">
        <v>46</v>
      </c>
      <c r="B2518" t="s">
        <v>71</v>
      </c>
      <c r="C2518" t="s">
        <v>199</v>
      </c>
      <c r="D2518" t="s">
        <v>201</v>
      </c>
      <c r="E2518">
        <v>23</v>
      </c>
    </row>
    <row r="2519" spans="1:5" x14ac:dyDescent="0.25">
      <c r="A2519" t="s">
        <v>46</v>
      </c>
      <c r="B2519" t="s">
        <v>71</v>
      </c>
      <c r="C2519" t="s">
        <v>199</v>
      </c>
      <c r="D2519" t="s">
        <v>202</v>
      </c>
      <c r="E2519">
        <v>26</v>
      </c>
    </row>
    <row r="2520" spans="1:5" x14ac:dyDescent="0.25">
      <c r="A2520" t="s">
        <v>46</v>
      </c>
      <c r="B2520" t="s">
        <v>71</v>
      </c>
      <c r="C2520" t="s">
        <v>199</v>
      </c>
      <c r="D2520" t="s">
        <v>203</v>
      </c>
      <c r="E2520">
        <v>6</v>
      </c>
    </row>
    <row r="2521" spans="1:5" x14ac:dyDescent="0.25">
      <c r="A2521" t="s">
        <v>46</v>
      </c>
      <c r="B2521" t="s">
        <v>71</v>
      </c>
      <c r="C2521" t="s">
        <v>205</v>
      </c>
      <c r="D2521" t="s">
        <v>200</v>
      </c>
      <c r="E2521">
        <v>33</v>
      </c>
    </row>
    <row r="2522" spans="1:5" x14ac:dyDescent="0.25">
      <c r="A2522" t="s">
        <v>46</v>
      </c>
      <c r="B2522" t="s">
        <v>71</v>
      </c>
      <c r="C2522" t="s">
        <v>205</v>
      </c>
      <c r="D2522" t="s">
        <v>200</v>
      </c>
      <c r="E2522">
        <v>2</v>
      </c>
    </row>
    <row r="2523" spans="1:5" x14ac:dyDescent="0.25">
      <c r="A2523" t="s">
        <v>46</v>
      </c>
      <c r="B2523" t="s">
        <v>71</v>
      </c>
      <c r="C2523" t="s">
        <v>205</v>
      </c>
      <c r="D2523" t="s">
        <v>201</v>
      </c>
      <c r="E2523">
        <v>43</v>
      </c>
    </row>
    <row r="2524" spans="1:5" x14ac:dyDescent="0.25">
      <c r="A2524" t="s">
        <v>46</v>
      </c>
      <c r="B2524" t="s">
        <v>71</v>
      </c>
      <c r="C2524" t="s">
        <v>205</v>
      </c>
      <c r="D2524" t="s">
        <v>202</v>
      </c>
      <c r="E2524">
        <v>38</v>
      </c>
    </row>
    <row r="2525" spans="1:5" x14ac:dyDescent="0.25">
      <c r="A2525" t="s">
        <v>46</v>
      </c>
      <c r="B2525" t="s">
        <v>71</v>
      </c>
      <c r="C2525" t="s">
        <v>205</v>
      </c>
      <c r="D2525" t="s">
        <v>203</v>
      </c>
      <c r="E2525">
        <v>6</v>
      </c>
    </row>
    <row r="2526" spans="1:5" x14ac:dyDescent="0.25">
      <c r="A2526" t="s">
        <v>46</v>
      </c>
      <c r="B2526" t="s">
        <v>71</v>
      </c>
      <c r="C2526" t="s">
        <v>205</v>
      </c>
      <c r="D2526" t="s">
        <v>204</v>
      </c>
      <c r="E2526">
        <v>1</v>
      </c>
    </row>
    <row r="2527" spans="1:5" x14ac:dyDescent="0.25">
      <c r="A2527" t="s">
        <v>46</v>
      </c>
      <c r="B2527" t="s">
        <v>70</v>
      </c>
      <c r="C2527" t="s">
        <v>199</v>
      </c>
      <c r="D2527" t="s">
        <v>200</v>
      </c>
      <c r="E2527">
        <v>81</v>
      </c>
    </row>
    <row r="2528" spans="1:5" x14ac:dyDescent="0.25">
      <c r="A2528" t="s">
        <v>46</v>
      </c>
      <c r="B2528" t="s">
        <v>70</v>
      </c>
      <c r="C2528" t="s">
        <v>199</v>
      </c>
      <c r="D2528" t="s">
        <v>201</v>
      </c>
      <c r="E2528">
        <v>130</v>
      </c>
    </row>
    <row r="2529" spans="1:5" x14ac:dyDescent="0.25">
      <c r="A2529" t="s">
        <v>46</v>
      </c>
      <c r="B2529" t="s">
        <v>70</v>
      </c>
      <c r="C2529" t="s">
        <v>199</v>
      </c>
      <c r="D2529" t="s">
        <v>201</v>
      </c>
      <c r="E2529">
        <v>2</v>
      </c>
    </row>
    <row r="2530" spans="1:5" x14ac:dyDescent="0.25">
      <c r="A2530" t="s">
        <v>46</v>
      </c>
      <c r="B2530" t="s">
        <v>70</v>
      </c>
      <c r="C2530" t="s">
        <v>199</v>
      </c>
      <c r="D2530" t="s">
        <v>202</v>
      </c>
      <c r="E2530">
        <v>88</v>
      </c>
    </row>
    <row r="2531" spans="1:5" x14ac:dyDescent="0.25">
      <c r="A2531" t="s">
        <v>46</v>
      </c>
      <c r="B2531" t="s">
        <v>70</v>
      </c>
      <c r="C2531" t="s">
        <v>199</v>
      </c>
      <c r="D2531" t="s">
        <v>203</v>
      </c>
      <c r="E2531">
        <v>14</v>
      </c>
    </row>
    <row r="2532" spans="1:5" x14ac:dyDescent="0.25">
      <c r="A2532" t="s">
        <v>46</v>
      </c>
      <c r="B2532" t="s">
        <v>70</v>
      </c>
      <c r="C2532" t="s">
        <v>199</v>
      </c>
      <c r="D2532" t="s">
        <v>204</v>
      </c>
      <c r="E2532">
        <v>7</v>
      </c>
    </row>
    <row r="2533" spans="1:5" x14ac:dyDescent="0.25">
      <c r="A2533" t="s">
        <v>46</v>
      </c>
      <c r="B2533" t="s">
        <v>70</v>
      </c>
      <c r="C2533" t="s">
        <v>205</v>
      </c>
      <c r="D2533" t="s">
        <v>200</v>
      </c>
      <c r="E2533">
        <v>104</v>
      </c>
    </row>
    <row r="2534" spans="1:5" x14ac:dyDescent="0.25">
      <c r="A2534" t="s">
        <v>46</v>
      </c>
      <c r="B2534" t="s">
        <v>70</v>
      </c>
      <c r="C2534" t="s">
        <v>205</v>
      </c>
      <c r="D2534" t="s">
        <v>200</v>
      </c>
      <c r="E2534">
        <v>6</v>
      </c>
    </row>
    <row r="2535" spans="1:5" x14ac:dyDescent="0.25">
      <c r="A2535" t="s">
        <v>46</v>
      </c>
      <c r="B2535" t="s">
        <v>70</v>
      </c>
      <c r="C2535" t="s">
        <v>205</v>
      </c>
      <c r="D2535" t="s">
        <v>201</v>
      </c>
      <c r="E2535">
        <v>210</v>
      </c>
    </row>
    <row r="2536" spans="1:5" x14ac:dyDescent="0.25">
      <c r="A2536" t="s">
        <v>46</v>
      </c>
      <c r="B2536" t="s">
        <v>70</v>
      </c>
      <c r="C2536" t="s">
        <v>205</v>
      </c>
      <c r="D2536" t="s">
        <v>201</v>
      </c>
      <c r="E2536">
        <v>8</v>
      </c>
    </row>
    <row r="2537" spans="1:5" x14ac:dyDescent="0.25">
      <c r="A2537" t="s">
        <v>46</v>
      </c>
      <c r="B2537" t="s">
        <v>70</v>
      </c>
      <c r="C2537" t="s">
        <v>205</v>
      </c>
      <c r="D2537" t="s">
        <v>202</v>
      </c>
      <c r="E2537">
        <v>203</v>
      </c>
    </row>
    <row r="2538" spans="1:5" x14ac:dyDescent="0.25">
      <c r="A2538" t="s">
        <v>46</v>
      </c>
      <c r="B2538" t="s">
        <v>70</v>
      </c>
      <c r="C2538" t="s">
        <v>205</v>
      </c>
      <c r="D2538" t="s">
        <v>202</v>
      </c>
      <c r="E2538">
        <v>4</v>
      </c>
    </row>
    <row r="2539" spans="1:5" x14ac:dyDescent="0.25">
      <c r="A2539" t="s">
        <v>46</v>
      </c>
      <c r="B2539" t="s">
        <v>70</v>
      </c>
      <c r="C2539" t="s">
        <v>205</v>
      </c>
      <c r="D2539" t="s">
        <v>203</v>
      </c>
      <c r="E2539">
        <v>19</v>
      </c>
    </row>
    <row r="2540" spans="1:5" x14ac:dyDescent="0.25">
      <c r="A2540" t="s">
        <v>46</v>
      </c>
      <c r="B2540" t="s">
        <v>70</v>
      </c>
      <c r="C2540" t="s">
        <v>205</v>
      </c>
      <c r="D2540" t="s">
        <v>204</v>
      </c>
      <c r="E2540">
        <v>5</v>
      </c>
    </row>
    <row r="2541" spans="1:5" x14ac:dyDescent="0.25">
      <c r="A2541" t="s">
        <v>46</v>
      </c>
      <c r="B2541" t="s">
        <v>69</v>
      </c>
      <c r="C2541" t="s">
        <v>199</v>
      </c>
      <c r="D2541" t="s">
        <v>200</v>
      </c>
      <c r="E2541">
        <v>999</v>
      </c>
    </row>
    <row r="2542" spans="1:5" x14ac:dyDescent="0.25">
      <c r="A2542" t="s">
        <v>46</v>
      </c>
      <c r="B2542" t="s">
        <v>69</v>
      </c>
      <c r="C2542" t="s">
        <v>199</v>
      </c>
      <c r="D2542" t="s">
        <v>200</v>
      </c>
      <c r="E2542">
        <v>1140</v>
      </c>
    </row>
    <row r="2543" spans="1:5" x14ac:dyDescent="0.25">
      <c r="A2543" t="s">
        <v>46</v>
      </c>
      <c r="B2543" t="s">
        <v>69</v>
      </c>
      <c r="C2543" t="s">
        <v>199</v>
      </c>
      <c r="D2543" t="s">
        <v>200</v>
      </c>
      <c r="E2543">
        <v>672</v>
      </c>
    </row>
    <row r="2544" spans="1:5" x14ac:dyDescent="0.25">
      <c r="A2544" t="s">
        <v>46</v>
      </c>
      <c r="B2544" t="s">
        <v>69</v>
      </c>
      <c r="C2544" t="s">
        <v>199</v>
      </c>
      <c r="D2544" t="s">
        <v>200</v>
      </c>
      <c r="E2544">
        <v>332</v>
      </c>
    </row>
    <row r="2545" spans="1:5" x14ac:dyDescent="0.25">
      <c r="A2545" t="s">
        <v>46</v>
      </c>
      <c r="B2545" t="s">
        <v>69</v>
      </c>
      <c r="C2545" t="s">
        <v>199</v>
      </c>
      <c r="D2545" t="s">
        <v>200</v>
      </c>
      <c r="E2545">
        <v>100</v>
      </c>
    </row>
    <row r="2546" spans="1:5" x14ac:dyDescent="0.25">
      <c r="A2546" t="s">
        <v>46</v>
      </c>
      <c r="B2546" t="s">
        <v>69</v>
      </c>
      <c r="C2546" t="s">
        <v>199</v>
      </c>
      <c r="D2546" t="s">
        <v>200</v>
      </c>
      <c r="E2546">
        <v>30</v>
      </c>
    </row>
    <row r="2547" spans="1:5" x14ac:dyDescent="0.25">
      <c r="A2547" t="s">
        <v>46</v>
      </c>
      <c r="B2547" t="s">
        <v>69</v>
      </c>
      <c r="C2547" t="s">
        <v>199</v>
      </c>
      <c r="D2547" t="s">
        <v>200</v>
      </c>
      <c r="E2547">
        <v>21</v>
      </c>
    </row>
    <row r="2548" spans="1:5" x14ac:dyDescent="0.25">
      <c r="A2548" t="s">
        <v>46</v>
      </c>
      <c r="B2548" t="s">
        <v>69</v>
      </c>
      <c r="C2548" t="s">
        <v>199</v>
      </c>
      <c r="D2548" t="s">
        <v>201</v>
      </c>
      <c r="E2548">
        <v>1381</v>
      </c>
    </row>
    <row r="2549" spans="1:5" x14ac:dyDescent="0.25">
      <c r="A2549" t="s">
        <v>46</v>
      </c>
      <c r="B2549" t="s">
        <v>69</v>
      </c>
      <c r="C2549" t="s">
        <v>199</v>
      </c>
      <c r="D2549" t="s">
        <v>201</v>
      </c>
      <c r="E2549">
        <v>2688</v>
      </c>
    </row>
    <row r="2550" spans="1:5" x14ac:dyDescent="0.25">
      <c r="A2550" t="s">
        <v>46</v>
      </c>
      <c r="B2550" t="s">
        <v>69</v>
      </c>
      <c r="C2550" t="s">
        <v>199</v>
      </c>
      <c r="D2550" t="s">
        <v>201</v>
      </c>
      <c r="E2550">
        <v>3090</v>
      </c>
    </row>
    <row r="2551" spans="1:5" x14ac:dyDescent="0.25">
      <c r="A2551" t="s">
        <v>46</v>
      </c>
      <c r="B2551" t="s">
        <v>69</v>
      </c>
      <c r="C2551" t="s">
        <v>199</v>
      </c>
      <c r="D2551" t="s">
        <v>201</v>
      </c>
      <c r="E2551">
        <v>2184</v>
      </c>
    </row>
    <row r="2552" spans="1:5" x14ac:dyDescent="0.25">
      <c r="A2552" t="s">
        <v>46</v>
      </c>
      <c r="B2552" t="s">
        <v>69</v>
      </c>
      <c r="C2552" t="s">
        <v>199</v>
      </c>
      <c r="D2552" t="s">
        <v>201</v>
      </c>
      <c r="E2552">
        <v>1360</v>
      </c>
    </row>
    <row r="2553" spans="1:5" x14ac:dyDescent="0.25">
      <c r="A2553" t="s">
        <v>46</v>
      </c>
      <c r="B2553" t="s">
        <v>69</v>
      </c>
      <c r="C2553" t="s">
        <v>199</v>
      </c>
      <c r="D2553" t="s">
        <v>201</v>
      </c>
      <c r="E2553">
        <v>696</v>
      </c>
    </row>
    <row r="2554" spans="1:5" x14ac:dyDescent="0.25">
      <c r="A2554" t="s">
        <v>46</v>
      </c>
      <c r="B2554" t="s">
        <v>69</v>
      </c>
      <c r="C2554" t="s">
        <v>199</v>
      </c>
      <c r="D2554" t="s">
        <v>201</v>
      </c>
      <c r="E2554">
        <v>301</v>
      </c>
    </row>
    <row r="2555" spans="1:5" x14ac:dyDescent="0.25">
      <c r="A2555" t="s">
        <v>46</v>
      </c>
      <c r="B2555" t="s">
        <v>69</v>
      </c>
      <c r="C2555" t="s">
        <v>199</v>
      </c>
      <c r="D2555" t="s">
        <v>201</v>
      </c>
      <c r="E2555">
        <v>160</v>
      </c>
    </row>
    <row r="2556" spans="1:5" x14ac:dyDescent="0.25">
      <c r="A2556" t="s">
        <v>46</v>
      </c>
      <c r="B2556" t="s">
        <v>69</v>
      </c>
      <c r="C2556" t="s">
        <v>199</v>
      </c>
      <c r="D2556" t="s">
        <v>201</v>
      </c>
      <c r="E2556">
        <v>63</v>
      </c>
    </row>
    <row r="2557" spans="1:5" x14ac:dyDescent="0.25">
      <c r="A2557" t="s">
        <v>46</v>
      </c>
      <c r="B2557" t="s">
        <v>69</v>
      </c>
      <c r="C2557" t="s">
        <v>199</v>
      </c>
      <c r="D2557" t="s">
        <v>201</v>
      </c>
      <c r="E2557">
        <v>11</v>
      </c>
    </row>
    <row r="2558" spans="1:5" x14ac:dyDescent="0.25">
      <c r="A2558" t="s">
        <v>46</v>
      </c>
      <c r="B2558" t="s">
        <v>69</v>
      </c>
      <c r="C2558" t="s">
        <v>199</v>
      </c>
      <c r="D2558" t="s">
        <v>202</v>
      </c>
      <c r="E2558">
        <v>1052</v>
      </c>
    </row>
    <row r="2559" spans="1:5" x14ac:dyDescent="0.25">
      <c r="A2559" t="s">
        <v>46</v>
      </c>
      <c r="B2559" t="s">
        <v>69</v>
      </c>
      <c r="C2559" t="s">
        <v>199</v>
      </c>
      <c r="D2559" t="s">
        <v>202</v>
      </c>
      <c r="E2559">
        <v>3154</v>
      </c>
    </row>
    <row r="2560" spans="1:5" x14ac:dyDescent="0.25">
      <c r="A2560" t="s">
        <v>46</v>
      </c>
      <c r="B2560" t="s">
        <v>69</v>
      </c>
      <c r="C2560" t="s">
        <v>199</v>
      </c>
      <c r="D2560" t="s">
        <v>202</v>
      </c>
      <c r="E2560">
        <v>4659</v>
      </c>
    </row>
    <row r="2561" spans="1:5" x14ac:dyDescent="0.25">
      <c r="A2561" t="s">
        <v>46</v>
      </c>
      <c r="B2561" t="s">
        <v>69</v>
      </c>
      <c r="C2561" t="s">
        <v>199</v>
      </c>
      <c r="D2561" t="s">
        <v>202</v>
      </c>
      <c r="E2561">
        <v>4884</v>
      </c>
    </row>
    <row r="2562" spans="1:5" x14ac:dyDescent="0.25">
      <c r="A2562" t="s">
        <v>46</v>
      </c>
      <c r="B2562" t="s">
        <v>69</v>
      </c>
      <c r="C2562" t="s">
        <v>199</v>
      </c>
      <c r="D2562" t="s">
        <v>202</v>
      </c>
      <c r="E2562">
        <v>3760</v>
      </c>
    </row>
    <row r="2563" spans="1:5" x14ac:dyDescent="0.25">
      <c r="A2563" t="s">
        <v>46</v>
      </c>
      <c r="B2563" t="s">
        <v>69</v>
      </c>
      <c r="C2563" t="s">
        <v>199</v>
      </c>
      <c r="D2563" t="s">
        <v>202</v>
      </c>
      <c r="E2563">
        <v>2616</v>
      </c>
    </row>
    <row r="2564" spans="1:5" x14ac:dyDescent="0.25">
      <c r="A2564" t="s">
        <v>46</v>
      </c>
      <c r="B2564" t="s">
        <v>69</v>
      </c>
      <c r="C2564" t="s">
        <v>199</v>
      </c>
      <c r="D2564" t="s">
        <v>202</v>
      </c>
      <c r="E2564">
        <v>1498</v>
      </c>
    </row>
    <row r="2565" spans="1:5" x14ac:dyDescent="0.25">
      <c r="A2565" t="s">
        <v>46</v>
      </c>
      <c r="B2565" t="s">
        <v>69</v>
      </c>
      <c r="C2565" t="s">
        <v>199</v>
      </c>
      <c r="D2565" t="s">
        <v>202</v>
      </c>
      <c r="E2565">
        <v>784</v>
      </c>
    </row>
    <row r="2566" spans="1:5" x14ac:dyDescent="0.25">
      <c r="A2566" t="s">
        <v>46</v>
      </c>
      <c r="B2566" t="s">
        <v>69</v>
      </c>
      <c r="C2566" t="s">
        <v>199</v>
      </c>
      <c r="D2566" t="s">
        <v>202</v>
      </c>
      <c r="E2566">
        <v>198</v>
      </c>
    </row>
    <row r="2567" spans="1:5" x14ac:dyDescent="0.25">
      <c r="A2567" t="s">
        <v>46</v>
      </c>
      <c r="B2567" t="s">
        <v>69</v>
      </c>
      <c r="C2567" t="s">
        <v>199</v>
      </c>
      <c r="D2567" t="s">
        <v>202</v>
      </c>
      <c r="E2567">
        <v>120</v>
      </c>
    </row>
    <row r="2568" spans="1:5" x14ac:dyDescent="0.25">
      <c r="A2568" t="s">
        <v>46</v>
      </c>
      <c r="B2568" t="s">
        <v>69</v>
      </c>
      <c r="C2568" t="s">
        <v>199</v>
      </c>
      <c r="D2568" t="s">
        <v>202</v>
      </c>
      <c r="E2568">
        <v>44</v>
      </c>
    </row>
    <row r="2569" spans="1:5" x14ac:dyDescent="0.25">
      <c r="A2569" t="s">
        <v>46</v>
      </c>
      <c r="B2569" t="s">
        <v>69</v>
      </c>
      <c r="C2569" t="s">
        <v>199</v>
      </c>
      <c r="D2569" t="s">
        <v>202</v>
      </c>
      <c r="E2569">
        <v>13</v>
      </c>
    </row>
    <row r="2570" spans="1:5" x14ac:dyDescent="0.25">
      <c r="A2570" t="s">
        <v>46</v>
      </c>
      <c r="B2570" t="s">
        <v>69</v>
      </c>
      <c r="C2570" t="s">
        <v>199</v>
      </c>
      <c r="D2570" t="s">
        <v>203</v>
      </c>
      <c r="E2570">
        <v>1167</v>
      </c>
    </row>
    <row r="2571" spans="1:5" x14ac:dyDescent="0.25">
      <c r="A2571" t="s">
        <v>46</v>
      </c>
      <c r="B2571" t="s">
        <v>69</v>
      </c>
      <c r="C2571" t="s">
        <v>199</v>
      </c>
      <c r="D2571" t="s">
        <v>203</v>
      </c>
      <c r="E2571">
        <v>1782</v>
      </c>
    </row>
    <row r="2572" spans="1:5" x14ac:dyDescent="0.25">
      <c r="A2572" t="s">
        <v>46</v>
      </c>
      <c r="B2572" t="s">
        <v>69</v>
      </c>
      <c r="C2572" t="s">
        <v>199</v>
      </c>
      <c r="D2572" t="s">
        <v>203</v>
      </c>
      <c r="E2572">
        <v>1485</v>
      </c>
    </row>
    <row r="2573" spans="1:5" x14ac:dyDescent="0.25">
      <c r="A2573" t="s">
        <v>46</v>
      </c>
      <c r="B2573" t="s">
        <v>69</v>
      </c>
      <c r="C2573" t="s">
        <v>199</v>
      </c>
      <c r="D2573" t="s">
        <v>203</v>
      </c>
      <c r="E2573">
        <v>848</v>
      </c>
    </row>
    <row r="2574" spans="1:5" x14ac:dyDescent="0.25">
      <c r="A2574" t="s">
        <v>46</v>
      </c>
      <c r="B2574" t="s">
        <v>69</v>
      </c>
      <c r="C2574" t="s">
        <v>199</v>
      </c>
      <c r="D2574" t="s">
        <v>203</v>
      </c>
      <c r="E2574">
        <v>380</v>
      </c>
    </row>
    <row r="2575" spans="1:5" x14ac:dyDescent="0.25">
      <c r="A2575" t="s">
        <v>46</v>
      </c>
      <c r="B2575" t="s">
        <v>69</v>
      </c>
      <c r="C2575" t="s">
        <v>199</v>
      </c>
      <c r="D2575" t="s">
        <v>203</v>
      </c>
      <c r="E2575">
        <v>126</v>
      </c>
    </row>
    <row r="2576" spans="1:5" x14ac:dyDescent="0.25">
      <c r="A2576" t="s">
        <v>46</v>
      </c>
      <c r="B2576" t="s">
        <v>69</v>
      </c>
      <c r="C2576" t="s">
        <v>199</v>
      </c>
      <c r="D2576" t="s">
        <v>203</v>
      </c>
      <c r="E2576">
        <v>21</v>
      </c>
    </row>
    <row r="2577" spans="1:5" x14ac:dyDescent="0.25">
      <c r="A2577" t="s">
        <v>46</v>
      </c>
      <c r="B2577" t="s">
        <v>69</v>
      </c>
      <c r="C2577" t="s">
        <v>199</v>
      </c>
      <c r="D2577" t="s">
        <v>203</v>
      </c>
      <c r="E2577">
        <v>16</v>
      </c>
    </row>
    <row r="2578" spans="1:5" x14ac:dyDescent="0.25">
      <c r="A2578" t="s">
        <v>46</v>
      </c>
      <c r="B2578" t="s">
        <v>69</v>
      </c>
      <c r="C2578" t="s">
        <v>199</v>
      </c>
      <c r="D2578" t="s">
        <v>204</v>
      </c>
      <c r="E2578">
        <v>2175</v>
      </c>
    </row>
    <row r="2579" spans="1:5" x14ac:dyDescent="0.25">
      <c r="A2579" t="s">
        <v>46</v>
      </c>
      <c r="B2579" t="s">
        <v>69</v>
      </c>
      <c r="C2579" t="s">
        <v>199</v>
      </c>
      <c r="D2579" t="s">
        <v>204</v>
      </c>
      <c r="E2579">
        <v>1052</v>
      </c>
    </row>
    <row r="2580" spans="1:5" x14ac:dyDescent="0.25">
      <c r="A2580" t="s">
        <v>46</v>
      </c>
      <c r="B2580" t="s">
        <v>69</v>
      </c>
      <c r="C2580" t="s">
        <v>199</v>
      </c>
      <c r="D2580" t="s">
        <v>204</v>
      </c>
      <c r="E2580">
        <v>291</v>
      </c>
    </row>
    <row r="2581" spans="1:5" x14ac:dyDescent="0.25">
      <c r="A2581" t="s">
        <v>46</v>
      </c>
      <c r="B2581" t="s">
        <v>69</v>
      </c>
      <c r="C2581" t="s">
        <v>199</v>
      </c>
      <c r="D2581" t="s">
        <v>204</v>
      </c>
      <c r="E2581">
        <v>80</v>
      </c>
    </row>
    <row r="2582" spans="1:5" x14ac:dyDescent="0.25">
      <c r="A2582" t="s">
        <v>46</v>
      </c>
      <c r="B2582" t="s">
        <v>69</v>
      </c>
      <c r="C2582" t="s">
        <v>199</v>
      </c>
      <c r="D2582" t="s">
        <v>204</v>
      </c>
      <c r="E2582">
        <v>15</v>
      </c>
    </row>
    <row r="2583" spans="1:5" x14ac:dyDescent="0.25">
      <c r="A2583" t="s">
        <v>46</v>
      </c>
      <c r="B2583" t="s">
        <v>69</v>
      </c>
      <c r="C2583" t="s">
        <v>205</v>
      </c>
      <c r="D2583" t="s">
        <v>200</v>
      </c>
      <c r="E2583">
        <v>1062</v>
      </c>
    </row>
    <row r="2584" spans="1:5" x14ac:dyDescent="0.25">
      <c r="A2584" t="s">
        <v>46</v>
      </c>
      <c r="B2584" t="s">
        <v>69</v>
      </c>
      <c r="C2584" t="s">
        <v>205</v>
      </c>
      <c r="D2584" t="s">
        <v>200</v>
      </c>
      <c r="E2584">
        <v>1094</v>
      </c>
    </row>
    <row r="2585" spans="1:5" x14ac:dyDescent="0.25">
      <c r="A2585" t="s">
        <v>46</v>
      </c>
      <c r="B2585" t="s">
        <v>69</v>
      </c>
      <c r="C2585" t="s">
        <v>205</v>
      </c>
      <c r="D2585" t="s">
        <v>200</v>
      </c>
      <c r="E2585">
        <v>789</v>
      </c>
    </row>
    <row r="2586" spans="1:5" x14ac:dyDescent="0.25">
      <c r="A2586" t="s">
        <v>46</v>
      </c>
      <c r="B2586" t="s">
        <v>69</v>
      </c>
      <c r="C2586" t="s">
        <v>205</v>
      </c>
      <c r="D2586" t="s">
        <v>200</v>
      </c>
      <c r="E2586">
        <v>356</v>
      </c>
    </row>
    <row r="2587" spans="1:5" x14ac:dyDescent="0.25">
      <c r="A2587" t="s">
        <v>46</v>
      </c>
      <c r="B2587" t="s">
        <v>69</v>
      </c>
      <c r="C2587" t="s">
        <v>205</v>
      </c>
      <c r="D2587" t="s">
        <v>200</v>
      </c>
      <c r="E2587">
        <v>80</v>
      </c>
    </row>
    <row r="2588" spans="1:5" x14ac:dyDescent="0.25">
      <c r="A2588" t="s">
        <v>46</v>
      </c>
      <c r="B2588" t="s">
        <v>69</v>
      </c>
      <c r="C2588" t="s">
        <v>205</v>
      </c>
      <c r="D2588" t="s">
        <v>200</v>
      </c>
      <c r="E2588">
        <v>36</v>
      </c>
    </row>
    <row r="2589" spans="1:5" x14ac:dyDescent="0.25">
      <c r="A2589" t="s">
        <v>46</v>
      </c>
      <c r="B2589" t="s">
        <v>69</v>
      </c>
      <c r="C2589" t="s">
        <v>205</v>
      </c>
      <c r="D2589" t="s">
        <v>200</v>
      </c>
      <c r="E2589">
        <v>7</v>
      </c>
    </row>
    <row r="2590" spans="1:5" x14ac:dyDescent="0.25">
      <c r="A2590" t="s">
        <v>46</v>
      </c>
      <c r="B2590" t="s">
        <v>69</v>
      </c>
      <c r="C2590" t="s">
        <v>205</v>
      </c>
      <c r="D2590" t="s">
        <v>201</v>
      </c>
      <c r="E2590">
        <v>1387</v>
      </c>
    </row>
    <row r="2591" spans="1:5" x14ac:dyDescent="0.25">
      <c r="A2591" t="s">
        <v>46</v>
      </c>
      <c r="B2591" t="s">
        <v>69</v>
      </c>
      <c r="C2591" t="s">
        <v>205</v>
      </c>
      <c r="D2591" t="s">
        <v>201</v>
      </c>
      <c r="E2591">
        <v>2858</v>
      </c>
    </row>
    <row r="2592" spans="1:5" x14ac:dyDescent="0.25">
      <c r="A2592" t="s">
        <v>46</v>
      </c>
      <c r="B2592" t="s">
        <v>69</v>
      </c>
      <c r="C2592" t="s">
        <v>205</v>
      </c>
      <c r="D2592" t="s">
        <v>201</v>
      </c>
      <c r="E2592">
        <v>2817</v>
      </c>
    </row>
    <row r="2593" spans="1:5" x14ac:dyDescent="0.25">
      <c r="A2593" t="s">
        <v>46</v>
      </c>
      <c r="B2593" t="s">
        <v>69</v>
      </c>
      <c r="C2593" t="s">
        <v>205</v>
      </c>
      <c r="D2593" t="s">
        <v>201</v>
      </c>
      <c r="E2593">
        <v>2116</v>
      </c>
    </row>
    <row r="2594" spans="1:5" x14ac:dyDescent="0.25">
      <c r="A2594" t="s">
        <v>46</v>
      </c>
      <c r="B2594" t="s">
        <v>69</v>
      </c>
      <c r="C2594" t="s">
        <v>205</v>
      </c>
      <c r="D2594" t="s">
        <v>201</v>
      </c>
      <c r="E2594">
        <v>1250</v>
      </c>
    </row>
    <row r="2595" spans="1:5" x14ac:dyDescent="0.25">
      <c r="A2595" t="s">
        <v>46</v>
      </c>
      <c r="B2595" t="s">
        <v>69</v>
      </c>
      <c r="C2595" t="s">
        <v>205</v>
      </c>
      <c r="D2595" t="s">
        <v>201</v>
      </c>
      <c r="E2595">
        <v>570</v>
      </c>
    </row>
    <row r="2596" spans="1:5" x14ac:dyDescent="0.25">
      <c r="A2596" t="s">
        <v>46</v>
      </c>
      <c r="B2596" t="s">
        <v>69</v>
      </c>
      <c r="C2596" t="s">
        <v>205</v>
      </c>
      <c r="D2596" t="s">
        <v>201</v>
      </c>
      <c r="E2596">
        <v>406</v>
      </c>
    </row>
    <row r="2597" spans="1:5" x14ac:dyDescent="0.25">
      <c r="A2597" t="s">
        <v>46</v>
      </c>
      <c r="B2597" t="s">
        <v>69</v>
      </c>
      <c r="C2597" t="s">
        <v>205</v>
      </c>
      <c r="D2597" t="s">
        <v>201</v>
      </c>
      <c r="E2597">
        <v>192</v>
      </c>
    </row>
    <row r="2598" spans="1:5" x14ac:dyDescent="0.25">
      <c r="A2598" t="s">
        <v>46</v>
      </c>
      <c r="B2598" t="s">
        <v>69</v>
      </c>
      <c r="C2598" t="s">
        <v>205</v>
      </c>
      <c r="D2598" t="s">
        <v>201</v>
      </c>
      <c r="E2598">
        <v>36</v>
      </c>
    </row>
    <row r="2599" spans="1:5" x14ac:dyDescent="0.25">
      <c r="A2599" t="s">
        <v>46</v>
      </c>
      <c r="B2599" t="s">
        <v>69</v>
      </c>
      <c r="C2599" t="s">
        <v>205</v>
      </c>
      <c r="D2599" t="s">
        <v>201</v>
      </c>
      <c r="E2599">
        <v>10</v>
      </c>
    </row>
    <row r="2600" spans="1:5" x14ac:dyDescent="0.25">
      <c r="A2600" t="s">
        <v>46</v>
      </c>
      <c r="B2600" t="s">
        <v>69</v>
      </c>
      <c r="C2600" t="s">
        <v>205</v>
      </c>
      <c r="D2600" t="s">
        <v>201</v>
      </c>
      <c r="E2600">
        <v>11</v>
      </c>
    </row>
    <row r="2601" spans="1:5" x14ac:dyDescent="0.25">
      <c r="A2601" t="s">
        <v>46</v>
      </c>
      <c r="B2601" t="s">
        <v>69</v>
      </c>
      <c r="C2601" t="s">
        <v>205</v>
      </c>
      <c r="D2601" t="s">
        <v>201</v>
      </c>
      <c r="E2601">
        <v>12</v>
      </c>
    </row>
    <row r="2602" spans="1:5" x14ac:dyDescent="0.25">
      <c r="A2602" t="s">
        <v>46</v>
      </c>
      <c r="B2602" t="s">
        <v>69</v>
      </c>
      <c r="C2602" t="s">
        <v>205</v>
      </c>
      <c r="D2602" t="s">
        <v>202</v>
      </c>
      <c r="E2602">
        <v>894</v>
      </c>
    </row>
    <row r="2603" spans="1:5" x14ac:dyDescent="0.25">
      <c r="A2603" t="s">
        <v>46</v>
      </c>
      <c r="B2603" t="s">
        <v>69</v>
      </c>
      <c r="C2603" t="s">
        <v>205</v>
      </c>
      <c r="D2603" t="s">
        <v>202</v>
      </c>
      <c r="E2603">
        <v>2698</v>
      </c>
    </row>
    <row r="2604" spans="1:5" x14ac:dyDescent="0.25">
      <c r="A2604" t="s">
        <v>46</v>
      </c>
      <c r="B2604" t="s">
        <v>69</v>
      </c>
      <c r="C2604" t="s">
        <v>205</v>
      </c>
      <c r="D2604" t="s">
        <v>202</v>
      </c>
      <c r="E2604">
        <v>4722</v>
      </c>
    </row>
    <row r="2605" spans="1:5" x14ac:dyDescent="0.25">
      <c r="A2605" t="s">
        <v>46</v>
      </c>
      <c r="B2605" t="s">
        <v>69</v>
      </c>
      <c r="C2605" t="s">
        <v>205</v>
      </c>
      <c r="D2605" t="s">
        <v>202</v>
      </c>
      <c r="E2605">
        <v>5136</v>
      </c>
    </row>
    <row r="2606" spans="1:5" x14ac:dyDescent="0.25">
      <c r="A2606" t="s">
        <v>46</v>
      </c>
      <c r="B2606" t="s">
        <v>69</v>
      </c>
      <c r="C2606" t="s">
        <v>205</v>
      </c>
      <c r="D2606" t="s">
        <v>202</v>
      </c>
      <c r="E2606">
        <v>4620</v>
      </c>
    </row>
    <row r="2607" spans="1:5" x14ac:dyDescent="0.25">
      <c r="A2607" t="s">
        <v>46</v>
      </c>
      <c r="B2607" t="s">
        <v>69</v>
      </c>
      <c r="C2607" t="s">
        <v>205</v>
      </c>
      <c r="D2607" t="s">
        <v>202</v>
      </c>
      <c r="E2607">
        <v>3036</v>
      </c>
    </row>
    <row r="2608" spans="1:5" x14ac:dyDescent="0.25">
      <c r="A2608" t="s">
        <v>46</v>
      </c>
      <c r="B2608" t="s">
        <v>69</v>
      </c>
      <c r="C2608" t="s">
        <v>205</v>
      </c>
      <c r="D2608" t="s">
        <v>202</v>
      </c>
      <c r="E2608">
        <v>2016</v>
      </c>
    </row>
    <row r="2609" spans="1:5" x14ac:dyDescent="0.25">
      <c r="A2609" t="s">
        <v>46</v>
      </c>
      <c r="B2609" t="s">
        <v>69</v>
      </c>
      <c r="C2609" t="s">
        <v>205</v>
      </c>
      <c r="D2609" t="s">
        <v>202</v>
      </c>
      <c r="E2609">
        <v>1000</v>
      </c>
    </row>
    <row r="2610" spans="1:5" x14ac:dyDescent="0.25">
      <c r="A2610" t="s">
        <v>46</v>
      </c>
      <c r="B2610" t="s">
        <v>69</v>
      </c>
      <c r="C2610" t="s">
        <v>205</v>
      </c>
      <c r="D2610" t="s">
        <v>202</v>
      </c>
      <c r="E2610">
        <v>459</v>
      </c>
    </row>
    <row r="2611" spans="1:5" x14ac:dyDescent="0.25">
      <c r="A2611" t="s">
        <v>46</v>
      </c>
      <c r="B2611" t="s">
        <v>69</v>
      </c>
      <c r="C2611" t="s">
        <v>205</v>
      </c>
      <c r="D2611" t="s">
        <v>202</v>
      </c>
      <c r="E2611">
        <v>150</v>
      </c>
    </row>
    <row r="2612" spans="1:5" x14ac:dyDescent="0.25">
      <c r="A2612" t="s">
        <v>46</v>
      </c>
      <c r="B2612" t="s">
        <v>69</v>
      </c>
      <c r="C2612" t="s">
        <v>205</v>
      </c>
      <c r="D2612" t="s">
        <v>202</v>
      </c>
      <c r="E2612">
        <v>99</v>
      </c>
    </row>
    <row r="2613" spans="1:5" x14ac:dyDescent="0.25">
      <c r="A2613" t="s">
        <v>46</v>
      </c>
      <c r="B2613" t="s">
        <v>69</v>
      </c>
      <c r="C2613" t="s">
        <v>205</v>
      </c>
      <c r="D2613" t="s">
        <v>202</v>
      </c>
      <c r="E2613">
        <v>48</v>
      </c>
    </row>
    <row r="2614" spans="1:5" x14ac:dyDescent="0.25">
      <c r="A2614" t="s">
        <v>46</v>
      </c>
      <c r="B2614" t="s">
        <v>69</v>
      </c>
      <c r="C2614" t="s">
        <v>205</v>
      </c>
      <c r="D2614" t="s">
        <v>202</v>
      </c>
      <c r="E2614">
        <v>13</v>
      </c>
    </row>
    <row r="2615" spans="1:5" x14ac:dyDescent="0.25">
      <c r="A2615" t="s">
        <v>46</v>
      </c>
      <c r="B2615" t="s">
        <v>69</v>
      </c>
      <c r="C2615" t="s">
        <v>205</v>
      </c>
      <c r="D2615" t="s">
        <v>203</v>
      </c>
      <c r="E2615">
        <v>1101</v>
      </c>
    </row>
    <row r="2616" spans="1:5" x14ac:dyDescent="0.25">
      <c r="A2616" t="s">
        <v>46</v>
      </c>
      <c r="B2616" t="s">
        <v>69</v>
      </c>
      <c r="C2616" t="s">
        <v>205</v>
      </c>
      <c r="D2616" t="s">
        <v>203</v>
      </c>
      <c r="E2616">
        <v>1812</v>
      </c>
    </row>
    <row r="2617" spans="1:5" x14ac:dyDescent="0.25">
      <c r="A2617" t="s">
        <v>46</v>
      </c>
      <c r="B2617" t="s">
        <v>69</v>
      </c>
      <c r="C2617" t="s">
        <v>205</v>
      </c>
      <c r="D2617" t="s">
        <v>203</v>
      </c>
      <c r="E2617">
        <v>1779</v>
      </c>
    </row>
    <row r="2618" spans="1:5" x14ac:dyDescent="0.25">
      <c r="A2618" t="s">
        <v>46</v>
      </c>
      <c r="B2618" t="s">
        <v>69</v>
      </c>
      <c r="C2618" t="s">
        <v>205</v>
      </c>
      <c r="D2618" t="s">
        <v>203</v>
      </c>
      <c r="E2618">
        <v>940</v>
      </c>
    </row>
    <row r="2619" spans="1:5" x14ac:dyDescent="0.25">
      <c r="A2619" t="s">
        <v>46</v>
      </c>
      <c r="B2619" t="s">
        <v>69</v>
      </c>
      <c r="C2619" t="s">
        <v>205</v>
      </c>
      <c r="D2619" t="s">
        <v>203</v>
      </c>
      <c r="E2619">
        <v>420</v>
      </c>
    </row>
    <row r="2620" spans="1:5" x14ac:dyDescent="0.25">
      <c r="A2620" t="s">
        <v>46</v>
      </c>
      <c r="B2620" t="s">
        <v>69</v>
      </c>
      <c r="C2620" t="s">
        <v>205</v>
      </c>
      <c r="D2620" t="s">
        <v>203</v>
      </c>
      <c r="E2620">
        <v>174</v>
      </c>
    </row>
    <row r="2621" spans="1:5" x14ac:dyDescent="0.25">
      <c r="A2621" t="s">
        <v>46</v>
      </c>
      <c r="B2621" t="s">
        <v>69</v>
      </c>
      <c r="C2621" t="s">
        <v>205</v>
      </c>
      <c r="D2621" t="s">
        <v>203</v>
      </c>
      <c r="E2621">
        <v>56</v>
      </c>
    </row>
    <row r="2622" spans="1:5" x14ac:dyDescent="0.25">
      <c r="A2622" t="s">
        <v>46</v>
      </c>
      <c r="B2622" t="s">
        <v>69</v>
      </c>
      <c r="C2622" t="s">
        <v>205</v>
      </c>
      <c r="D2622" t="s">
        <v>203</v>
      </c>
      <c r="E2622">
        <v>24</v>
      </c>
    </row>
    <row r="2623" spans="1:5" x14ac:dyDescent="0.25">
      <c r="A2623" t="s">
        <v>46</v>
      </c>
      <c r="B2623" t="s">
        <v>69</v>
      </c>
      <c r="C2623" t="s">
        <v>205</v>
      </c>
      <c r="D2623" t="s">
        <v>204</v>
      </c>
      <c r="E2623">
        <v>1979</v>
      </c>
    </row>
    <row r="2624" spans="1:5" x14ac:dyDescent="0.25">
      <c r="A2624" t="s">
        <v>46</v>
      </c>
      <c r="B2624" t="s">
        <v>69</v>
      </c>
      <c r="C2624" t="s">
        <v>205</v>
      </c>
      <c r="D2624" t="s">
        <v>204</v>
      </c>
      <c r="E2624">
        <v>990</v>
      </c>
    </row>
    <row r="2625" spans="1:5" x14ac:dyDescent="0.25">
      <c r="A2625" t="s">
        <v>46</v>
      </c>
      <c r="B2625" t="s">
        <v>69</v>
      </c>
      <c r="C2625" t="s">
        <v>205</v>
      </c>
      <c r="D2625" t="s">
        <v>204</v>
      </c>
      <c r="E2625">
        <v>261</v>
      </c>
    </row>
    <row r="2626" spans="1:5" x14ac:dyDescent="0.25">
      <c r="A2626" t="s">
        <v>46</v>
      </c>
      <c r="B2626" t="s">
        <v>69</v>
      </c>
      <c r="C2626" t="s">
        <v>205</v>
      </c>
      <c r="D2626" t="s">
        <v>204</v>
      </c>
      <c r="E2626">
        <v>84</v>
      </c>
    </row>
    <row r="2627" spans="1:5" x14ac:dyDescent="0.25">
      <c r="A2627" t="s">
        <v>46</v>
      </c>
      <c r="B2627" t="s">
        <v>69</v>
      </c>
      <c r="C2627" t="s">
        <v>205</v>
      </c>
      <c r="D2627" t="s">
        <v>204</v>
      </c>
      <c r="E2627">
        <v>30</v>
      </c>
    </row>
    <row r="2628" spans="1:5" x14ac:dyDescent="0.25">
      <c r="A2628" t="s">
        <v>46</v>
      </c>
      <c r="B2628" t="s">
        <v>69</v>
      </c>
      <c r="C2628" t="s">
        <v>206</v>
      </c>
      <c r="D2628" t="s">
        <v>200</v>
      </c>
      <c r="E2628">
        <v>11</v>
      </c>
    </row>
    <row r="2629" spans="1:5" x14ac:dyDescent="0.25">
      <c r="A2629" t="s">
        <v>46</v>
      </c>
      <c r="B2629" t="s">
        <v>69</v>
      </c>
      <c r="C2629" t="s">
        <v>206</v>
      </c>
      <c r="D2629" t="s">
        <v>201</v>
      </c>
      <c r="E2629">
        <v>1</v>
      </c>
    </row>
    <row r="2630" spans="1:5" x14ac:dyDescent="0.25">
      <c r="A2630" t="s">
        <v>46</v>
      </c>
      <c r="B2630" t="s">
        <v>69</v>
      </c>
      <c r="C2630" t="s">
        <v>206</v>
      </c>
      <c r="D2630" t="s">
        <v>202</v>
      </c>
      <c r="E2630">
        <v>1</v>
      </c>
    </row>
    <row r="2631" spans="1:5" x14ac:dyDescent="0.25">
      <c r="A2631" t="s">
        <v>46</v>
      </c>
      <c r="B2631" t="s">
        <v>68</v>
      </c>
      <c r="C2631" t="s">
        <v>199</v>
      </c>
      <c r="D2631" t="s">
        <v>200</v>
      </c>
      <c r="E2631">
        <v>921</v>
      </c>
    </row>
    <row r="2632" spans="1:5" x14ac:dyDescent="0.25">
      <c r="A2632" t="s">
        <v>46</v>
      </c>
      <c r="B2632" t="s">
        <v>68</v>
      </c>
      <c r="C2632" t="s">
        <v>199</v>
      </c>
      <c r="D2632" t="s">
        <v>200</v>
      </c>
      <c r="E2632">
        <v>1414</v>
      </c>
    </row>
    <row r="2633" spans="1:5" x14ac:dyDescent="0.25">
      <c r="A2633" t="s">
        <v>46</v>
      </c>
      <c r="B2633" t="s">
        <v>68</v>
      </c>
      <c r="C2633" t="s">
        <v>199</v>
      </c>
      <c r="D2633" t="s">
        <v>200</v>
      </c>
      <c r="E2633">
        <v>1104</v>
      </c>
    </row>
    <row r="2634" spans="1:5" x14ac:dyDescent="0.25">
      <c r="A2634" t="s">
        <v>46</v>
      </c>
      <c r="B2634" t="s">
        <v>68</v>
      </c>
      <c r="C2634" t="s">
        <v>199</v>
      </c>
      <c r="D2634" t="s">
        <v>200</v>
      </c>
      <c r="E2634">
        <v>604</v>
      </c>
    </row>
    <row r="2635" spans="1:5" x14ac:dyDescent="0.25">
      <c r="A2635" t="s">
        <v>46</v>
      </c>
      <c r="B2635" t="s">
        <v>68</v>
      </c>
      <c r="C2635" t="s">
        <v>199</v>
      </c>
      <c r="D2635" t="s">
        <v>200</v>
      </c>
      <c r="E2635">
        <v>245</v>
      </c>
    </row>
    <row r="2636" spans="1:5" x14ac:dyDescent="0.25">
      <c r="A2636" t="s">
        <v>46</v>
      </c>
      <c r="B2636" t="s">
        <v>68</v>
      </c>
      <c r="C2636" t="s">
        <v>199</v>
      </c>
      <c r="D2636" t="s">
        <v>200</v>
      </c>
      <c r="E2636">
        <v>36</v>
      </c>
    </row>
    <row r="2637" spans="1:5" x14ac:dyDescent="0.25">
      <c r="A2637" t="s">
        <v>46</v>
      </c>
      <c r="B2637" t="s">
        <v>68</v>
      </c>
      <c r="C2637" t="s">
        <v>199</v>
      </c>
      <c r="D2637" t="s">
        <v>200</v>
      </c>
      <c r="E2637">
        <v>14</v>
      </c>
    </row>
    <row r="2638" spans="1:5" x14ac:dyDescent="0.25">
      <c r="A2638" t="s">
        <v>46</v>
      </c>
      <c r="B2638" t="s">
        <v>68</v>
      </c>
      <c r="C2638" t="s">
        <v>199</v>
      </c>
      <c r="D2638" t="s">
        <v>200</v>
      </c>
      <c r="E2638">
        <v>9</v>
      </c>
    </row>
    <row r="2639" spans="1:5" x14ac:dyDescent="0.25">
      <c r="A2639" t="s">
        <v>46</v>
      </c>
      <c r="B2639" t="s">
        <v>68</v>
      </c>
      <c r="C2639" t="s">
        <v>199</v>
      </c>
      <c r="D2639" t="s">
        <v>201</v>
      </c>
      <c r="E2639">
        <v>1452</v>
      </c>
    </row>
    <row r="2640" spans="1:5" x14ac:dyDescent="0.25">
      <c r="A2640" t="s">
        <v>46</v>
      </c>
      <c r="B2640" t="s">
        <v>68</v>
      </c>
      <c r="C2640" t="s">
        <v>199</v>
      </c>
      <c r="D2640" t="s">
        <v>201</v>
      </c>
      <c r="E2640">
        <v>2864</v>
      </c>
    </row>
    <row r="2641" spans="1:5" x14ac:dyDescent="0.25">
      <c r="A2641" t="s">
        <v>46</v>
      </c>
      <c r="B2641" t="s">
        <v>68</v>
      </c>
      <c r="C2641" t="s">
        <v>199</v>
      </c>
      <c r="D2641" t="s">
        <v>201</v>
      </c>
      <c r="E2641">
        <v>2874</v>
      </c>
    </row>
    <row r="2642" spans="1:5" x14ac:dyDescent="0.25">
      <c r="A2642" t="s">
        <v>46</v>
      </c>
      <c r="B2642" t="s">
        <v>68</v>
      </c>
      <c r="C2642" t="s">
        <v>199</v>
      </c>
      <c r="D2642" t="s">
        <v>201</v>
      </c>
      <c r="E2642">
        <v>2052</v>
      </c>
    </row>
    <row r="2643" spans="1:5" x14ac:dyDescent="0.25">
      <c r="A2643" t="s">
        <v>46</v>
      </c>
      <c r="B2643" t="s">
        <v>68</v>
      </c>
      <c r="C2643" t="s">
        <v>199</v>
      </c>
      <c r="D2643" t="s">
        <v>201</v>
      </c>
      <c r="E2643">
        <v>1130</v>
      </c>
    </row>
    <row r="2644" spans="1:5" x14ac:dyDescent="0.25">
      <c r="A2644" t="s">
        <v>46</v>
      </c>
      <c r="B2644" t="s">
        <v>68</v>
      </c>
      <c r="C2644" t="s">
        <v>199</v>
      </c>
      <c r="D2644" t="s">
        <v>201</v>
      </c>
      <c r="E2644">
        <v>468</v>
      </c>
    </row>
    <row r="2645" spans="1:5" x14ac:dyDescent="0.25">
      <c r="A2645" t="s">
        <v>46</v>
      </c>
      <c r="B2645" t="s">
        <v>68</v>
      </c>
      <c r="C2645" t="s">
        <v>199</v>
      </c>
      <c r="D2645" t="s">
        <v>201</v>
      </c>
      <c r="E2645">
        <v>182</v>
      </c>
    </row>
    <row r="2646" spans="1:5" x14ac:dyDescent="0.25">
      <c r="A2646" t="s">
        <v>46</v>
      </c>
      <c r="B2646" t="s">
        <v>68</v>
      </c>
      <c r="C2646" t="s">
        <v>199</v>
      </c>
      <c r="D2646" t="s">
        <v>201</v>
      </c>
      <c r="E2646">
        <v>40</v>
      </c>
    </row>
    <row r="2647" spans="1:5" x14ac:dyDescent="0.25">
      <c r="A2647" t="s">
        <v>46</v>
      </c>
      <c r="B2647" t="s">
        <v>68</v>
      </c>
      <c r="C2647" t="s">
        <v>199</v>
      </c>
      <c r="D2647" t="s">
        <v>201</v>
      </c>
      <c r="E2647">
        <v>27</v>
      </c>
    </row>
    <row r="2648" spans="1:5" x14ac:dyDescent="0.25">
      <c r="A2648" t="s">
        <v>46</v>
      </c>
      <c r="B2648" t="s">
        <v>68</v>
      </c>
      <c r="C2648" t="s">
        <v>199</v>
      </c>
      <c r="D2648" t="s">
        <v>202</v>
      </c>
      <c r="E2648">
        <v>2178</v>
      </c>
    </row>
    <row r="2649" spans="1:5" x14ac:dyDescent="0.25">
      <c r="A2649" t="s">
        <v>46</v>
      </c>
      <c r="B2649" t="s">
        <v>68</v>
      </c>
      <c r="C2649" t="s">
        <v>199</v>
      </c>
      <c r="D2649" t="s">
        <v>202</v>
      </c>
      <c r="E2649">
        <v>3588</v>
      </c>
    </row>
    <row r="2650" spans="1:5" x14ac:dyDescent="0.25">
      <c r="A2650" t="s">
        <v>46</v>
      </c>
      <c r="B2650" t="s">
        <v>68</v>
      </c>
      <c r="C2650" t="s">
        <v>199</v>
      </c>
      <c r="D2650" t="s">
        <v>202</v>
      </c>
      <c r="E2650">
        <v>3357</v>
      </c>
    </row>
    <row r="2651" spans="1:5" x14ac:dyDescent="0.25">
      <c r="A2651" t="s">
        <v>46</v>
      </c>
      <c r="B2651" t="s">
        <v>68</v>
      </c>
      <c r="C2651" t="s">
        <v>199</v>
      </c>
      <c r="D2651" t="s">
        <v>202</v>
      </c>
      <c r="E2651">
        <v>2048</v>
      </c>
    </row>
    <row r="2652" spans="1:5" x14ac:dyDescent="0.25">
      <c r="A2652" t="s">
        <v>46</v>
      </c>
      <c r="B2652" t="s">
        <v>68</v>
      </c>
      <c r="C2652" t="s">
        <v>199</v>
      </c>
      <c r="D2652" t="s">
        <v>202</v>
      </c>
      <c r="E2652">
        <v>1050</v>
      </c>
    </row>
    <row r="2653" spans="1:5" x14ac:dyDescent="0.25">
      <c r="A2653" t="s">
        <v>46</v>
      </c>
      <c r="B2653" t="s">
        <v>68</v>
      </c>
      <c r="C2653" t="s">
        <v>199</v>
      </c>
      <c r="D2653" t="s">
        <v>202</v>
      </c>
      <c r="E2653">
        <v>408</v>
      </c>
    </row>
    <row r="2654" spans="1:5" x14ac:dyDescent="0.25">
      <c r="A2654" t="s">
        <v>46</v>
      </c>
      <c r="B2654" t="s">
        <v>68</v>
      </c>
      <c r="C2654" t="s">
        <v>199</v>
      </c>
      <c r="D2654" t="s">
        <v>202</v>
      </c>
      <c r="E2654">
        <v>126</v>
      </c>
    </row>
    <row r="2655" spans="1:5" x14ac:dyDescent="0.25">
      <c r="A2655" t="s">
        <v>46</v>
      </c>
      <c r="B2655" t="s">
        <v>68</v>
      </c>
      <c r="C2655" t="s">
        <v>199</v>
      </c>
      <c r="D2655" t="s">
        <v>202</v>
      </c>
      <c r="E2655">
        <v>40</v>
      </c>
    </row>
    <row r="2656" spans="1:5" x14ac:dyDescent="0.25">
      <c r="A2656" t="s">
        <v>46</v>
      </c>
      <c r="B2656" t="s">
        <v>68</v>
      </c>
      <c r="C2656" t="s">
        <v>199</v>
      </c>
      <c r="D2656" t="s">
        <v>202</v>
      </c>
      <c r="E2656">
        <v>18</v>
      </c>
    </row>
    <row r="2657" spans="1:5" x14ac:dyDescent="0.25">
      <c r="A2657" t="s">
        <v>46</v>
      </c>
      <c r="B2657" t="s">
        <v>68</v>
      </c>
      <c r="C2657" t="s">
        <v>199</v>
      </c>
      <c r="D2657" t="s">
        <v>203</v>
      </c>
      <c r="E2657">
        <v>1293</v>
      </c>
    </row>
    <row r="2658" spans="1:5" x14ac:dyDescent="0.25">
      <c r="A2658" t="s">
        <v>46</v>
      </c>
      <c r="B2658" t="s">
        <v>68</v>
      </c>
      <c r="C2658" t="s">
        <v>199</v>
      </c>
      <c r="D2658" t="s">
        <v>203</v>
      </c>
      <c r="E2658">
        <v>1058</v>
      </c>
    </row>
    <row r="2659" spans="1:5" x14ac:dyDescent="0.25">
      <c r="A2659" t="s">
        <v>46</v>
      </c>
      <c r="B2659" t="s">
        <v>68</v>
      </c>
      <c r="C2659" t="s">
        <v>199</v>
      </c>
      <c r="D2659" t="s">
        <v>203</v>
      </c>
      <c r="E2659">
        <v>513</v>
      </c>
    </row>
    <row r="2660" spans="1:5" x14ac:dyDescent="0.25">
      <c r="A2660" t="s">
        <v>46</v>
      </c>
      <c r="B2660" t="s">
        <v>68</v>
      </c>
      <c r="C2660" t="s">
        <v>199</v>
      </c>
      <c r="D2660" t="s">
        <v>203</v>
      </c>
      <c r="E2660">
        <v>148</v>
      </c>
    </row>
    <row r="2661" spans="1:5" x14ac:dyDescent="0.25">
      <c r="A2661" t="s">
        <v>46</v>
      </c>
      <c r="B2661" t="s">
        <v>68</v>
      </c>
      <c r="C2661" t="s">
        <v>199</v>
      </c>
      <c r="D2661" t="s">
        <v>203</v>
      </c>
      <c r="E2661">
        <v>35</v>
      </c>
    </row>
    <row r="2662" spans="1:5" x14ac:dyDescent="0.25">
      <c r="A2662" t="s">
        <v>46</v>
      </c>
      <c r="B2662" t="s">
        <v>68</v>
      </c>
      <c r="C2662" t="s">
        <v>199</v>
      </c>
      <c r="D2662" t="s">
        <v>203</v>
      </c>
      <c r="E2662">
        <v>6</v>
      </c>
    </row>
    <row r="2663" spans="1:5" x14ac:dyDescent="0.25">
      <c r="A2663" t="s">
        <v>46</v>
      </c>
      <c r="B2663" t="s">
        <v>68</v>
      </c>
      <c r="C2663" t="s">
        <v>199</v>
      </c>
      <c r="D2663" t="s">
        <v>203</v>
      </c>
      <c r="E2663">
        <v>7</v>
      </c>
    </row>
    <row r="2664" spans="1:5" x14ac:dyDescent="0.25">
      <c r="A2664" t="s">
        <v>46</v>
      </c>
      <c r="B2664" t="s">
        <v>68</v>
      </c>
      <c r="C2664" t="s">
        <v>199</v>
      </c>
      <c r="D2664" t="s">
        <v>204</v>
      </c>
      <c r="E2664">
        <v>1020</v>
      </c>
    </row>
    <row r="2665" spans="1:5" x14ac:dyDescent="0.25">
      <c r="A2665" t="s">
        <v>46</v>
      </c>
      <c r="B2665" t="s">
        <v>68</v>
      </c>
      <c r="C2665" t="s">
        <v>199</v>
      </c>
      <c r="D2665" t="s">
        <v>204</v>
      </c>
      <c r="E2665">
        <v>184</v>
      </c>
    </row>
    <row r="2666" spans="1:5" x14ac:dyDescent="0.25">
      <c r="A2666" t="s">
        <v>46</v>
      </c>
      <c r="B2666" t="s">
        <v>68</v>
      </c>
      <c r="C2666" t="s">
        <v>199</v>
      </c>
      <c r="D2666" t="s">
        <v>204</v>
      </c>
      <c r="E2666">
        <v>12</v>
      </c>
    </row>
    <row r="2667" spans="1:5" x14ac:dyDescent="0.25">
      <c r="A2667" t="s">
        <v>46</v>
      </c>
      <c r="B2667" t="s">
        <v>68</v>
      </c>
      <c r="C2667" t="s">
        <v>205</v>
      </c>
      <c r="D2667" t="s">
        <v>200</v>
      </c>
      <c r="E2667">
        <v>980</v>
      </c>
    </row>
    <row r="2668" spans="1:5" x14ac:dyDescent="0.25">
      <c r="A2668" t="s">
        <v>46</v>
      </c>
      <c r="B2668" t="s">
        <v>68</v>
      </c>
      <c r="C2668" t="s">
        <v>205</v>
      </c>
      <c r="D2668" t="s">
        <v>200</v>
      </c>
      <c r="E2668">
        <v>1348</v>
      </c>
    </row>
    <row r="2669" spans="1:5" x14ac:dyDescent="0.25">
      <c r="A2669" t="s">
        <v>46</v>
      </c>
      <c r="B2669" t="s">
        <v>68</v>
      </c>
      <c r="C2669" t="s">
        <v>205</v>
      </c>
      <c r="D2669" t="s">
        <v>200</v>
      </c>
      <c r="E2669">
        <v>1008</v>
      </c>
    </row>
    <row r="2670" spans="1:5" x14ac:dyDescent="0.25">
      <c r="A2670" t="s">
        <v>46</v>
      </c>
      <c r="B2670" t="s">
        <v>68</v>
      </c>
      <c r="C2670" t="s">
        <v>205</v>
      </c>
      <c r="D2670" t="s">
        <v>200</v>
      </c>
      <c r="E2670">
        <v>496</v>
      </c>
    </row>
    <row r="2671" spans="1:5" x14ac:dyDescent="0.25">
      <c r="A2671" t="s">
        <v>46</v>
      </c>
      <c r="B2671" t="s">
        <v>68</v>
      </c>
      <c r="C2671" t="s">
        <v>205</v>
      </c>
      <c r="D2671" t="s">
        <v>200</v>
      </c>
      <c r="E2671">
        <v>210</v>
      </c>
    </row>
    <row r="2672" spans="1:5" x14ac:dyDescent="0.25">
      <c r="A2672" t="s">
        <v>46</v>
      </c>
      <c r="B2672" t="s">
        <v>68</v>
      </c>
      <c r="C2672" t="s">
        <v>205</v>
      </c>
      <c r="D2672" t="s">
        <v>200</v>
      </c>
      <c r="E2672">
        <v>78</v>
      </c>
    </row>
    <row r="2673" spans="1:5" x14ac:dyDescent="0.25">
      <c r="A2673" t="s">
        <v>46</v>
      </c>
      <c r="B2673" t="s">
        <v>68</v>
      </c>
      <c r="C2673" t="s">
        <v>205</v>
      </c>
      <c r="D2673" t="s">
        <v>200</v>
      </c>
      <c r="E2673">
        <v>14</v>
      </c>
    </row>
    <row r="2674" spans="1:5" x14ac:dyDescent="0.25">
      <c r="A2674" t="s">
        <v>46</v>
      </c>
      <c r="B2674" t="s">
        <v>68</v>
      </c>
      <c r="C2674" t="s">
        <v>205</v>
      </c>
      <c r="D2674" t="s">
        <v>201</v>
      </c>
      <c r="E2674">
        <v>1528</v>
      </c>
    </row>
    <row r="2675" spans="1:5" x14ac:dyDescent="0.25">
      <c r="A2675" t="s">
        <v>46</v>
      </c>
      <c r="B2675" t="s">
        <v>68</v>
      </c>
      <c r="C2675" t="s">
        <v>205</v>
      </c>
      <c r="D2675" t="s">
        <v>201</v>
      </c>
      <c r="E2675">
        <v>2794</v>
      </c>
    </row>
    <row r="2676" spans="1:5" x14ac:dyDescent="0.25">
      <c r="A2676" t="s">
        <v>46</v>
      </c>
      <c r="B2676" t="s">
        <v>68</v>
      </c>
      <c r="C2676" t="s">
        <v>205</v>
      </c>
      <c r="D2676" t="s">
        <v>201</v>
      </c>
      <c r="E2676">
        <v>2892</v>
      </c>
    </row>
    <row r="2677" spans="1:5" x14ac:dyDescent="0.25">
      <c r="A2677" t="s">
        <v>46</v>
      </c>
      <c r="B2677" t="s">
        <v>68</v>
      </c>
      <c r="C2677" t="s">
        <v>205</v>
      </c>
      <c r="D2677" t="s">
        <v>201</v>
      </c>
      <c r="E2677">
        <v>1928</v>
      </c>
    </row>
    <row r="2678" spans="1:5" x14ac:dyDescent="0.25">
      <c r="A2678" t="s">
        <v>46</v>
      </c>
      <c r="B2678" t="s">
        <v>68</v>
      </c>
      <c r="C2678" t="s">
        <v>205</v>
      </c>
      <c r="D2678" t="s">
        <v>201</v>
      </c>
      <c r="E2678">
        <v>945</v>
      </c>
    </row>
    <row r="2679" spans="1:5" x14ac:dyDescent="0.25">
      <c r="A2679" t="s">
        <v>46</v>
      </c>
      <c r="B2679" t="s">
        <v>68</v>
      </c>
      <c r="C2679" t="s">
        <v>205</v>
      </c>
      <c r="D2679" t="s">
        <v>201</v>
      </c>
      <c r="E2679">
        <v>354</v>
      </c>
    </row>
    <row r="2680" spans="1:5" x14ac:dyDescent="0.25">
      <c r="A2680" t="s">
        <v>46</v>
      </c>
      <c r="B2680" t="s">
        <v>68</v>
      </c>
      <c r="C2680" t="s">
        <v>205</v>
      </c>
      <c r="D2680" t="s">
        <v>201</v>
      </c>
      <c r="E2680">
        <v>119</v>
      </c>
    </row>
    <row r="2681" spans="1:5" x14ac:dyDescent="0.25">
      <c r="A2681" t="s">
        <v>46</v>
      </c>
      <c r="B2681" t="s">
        <v>68</v>
      </c>
      <c r="C2681" t="s">
        <v>205</v>
      </c>
      <c r="D2681" t="s">
        <v>201</v>
      </c>
      <c r="E2681">
        <v>40</v>
      </c>
    </row>
    <row r="2682" spans="1:5" x14ac:dyDescent="0.25">
      <c r="A2682" t="s">
        <v>46</v>
      </c>
      <c r="B2682" t="s">
        <v>68</v>
      </c>
      <c r="C2682" t="s">
        <v>205</v>
      </c>
      <c r="D2682" t="s">
        <v>201</v>
      </c>
      <c r="E2682">
        <v>9</v>
      </c>
    </row>
    <row r="2683" spans="1:5" x14ac:dyDescent="0.25">
      <c r="A2683" t="s">
        <v>46</v>
      </c>
      <c r="B2683" t="s">
        <v>68</v>
      </c>
      <c r="C2683" t="s">
        <v>205</v>
      </c>
      <c r="D2683" t="s">
        <v>202</v>
      </c>
      <c r="E2683">
        <v>2103</v>
      </c>
    </row>
    <row r="2684" spans="1:5" x14ac:dyDescent="0.25">
      <c r="A2684" t="s">
        <v>46</v>
      </c>
      <c r="B2684" t="s">
        <v>68</v>
      </c>
      <c r="C2684" t="s">
        <v>205</v>
      </c>
      <c r="D2684" t="s">
        <v>202</v>
      </c>
      <c r="E2684">
        <v>3790</v>
      </c>
    </row>
    <row r="2685" spans="1:5" x14ac:dyDescent="0.25">
      <c r="A2685" t="s">
        <v>46</v>
      </c>
      <c r="B2685" t="s">
        <v>68</v>
      </c>
      <c r="C2685" t="s">
        <v>205</v>
      </c>
      <c r="D2685" t="s">
        <v>202</v>
      </c>
      <c r="E2685">
        <v>3396</v>
      </c>
    </row>
    <row r="2686" spans="1:5" x14ac:dyDescent="0.25">
      <c r="A2686" t="s">
        <v>46</v>
      </c>
      <c r="B2686" t="s">
        <v>68</v>
      </c>
      <c r="C2686" t="s">
        <v>205</v>
      </c>
      <c r="D2686" t="s">
        <v>202</v>
      </c>
      <c r="E2686">
        <v>2236</v>
      </c>
    </row>
    <row r="2687" spans="1:5" x14ac:dyDescent="0.25">
      <c r="A2687" t="s">
        <v>46</v>
      </c>
      <c r="B2687" t="s">
        <v>68</v>
      </c>
      <c r="C2687" t="s">
        <v>205</v>
      </c>
      <c r="D2687" t="s">
        <v>202</v>
      </c>
      <c r="E2687">
        <v>1300</v>
      </c>
    </row>
    <row r="2688" spans="1:5" x14ac:dyDescent="0.25">
      <c r="A2688" t="s">
        <v>46</v>
      </c>
      <c r="B2688" t="s">
        <v>68</v>
      </c>
      <c r="C2688" t="s">
        <v>205</v>
      </c>
      <c r="D2688" t="s">
        <v>202</v>
      </c>
      <c r="E2688">
        <v>468</v>
      </c>
    </row>
    <row r="2689" spans="1:5" x14ac:dyDescent="0.25">
      <c r="A2689" t="s">
        <v>46</v>
      </c>
      <c r="B2689" t="s">
        <v>68</v>
      </c>
      <c r="C2689" t="s">
        <v>205</v>
      </c>
      <c r="D2689" t="s">
        <v>202</v>
      </c>
      <c r="E2689">
        <v>175</v>
      </c>
    </row>
    <row r="2690" spans="1:5" x14ac:dyDescent="0.25">
      <c r="A2690" t="s">
        <v>46</v>
      </c>
      <c r="B2690" t="s">
        <v>68</v>
      </c>
      <c r="C2690" t="s">
        <v>205</v>
      </c>
      <c r="D2690" t="s">
        <v>202</v>
      </c>
      <c r="E2690">
        <v>80</v>
      </c>
    </row>
    <row r="2691" spans="1:5" x14ac:dyDescent="0.25">
      <c r="A2691" t="s">
        <v>46</v>
      </c>
      <c r="B2691" t="s">
        <v>68</v>
      </c>
      <c r="C2691" t="s">
        <v>205</v>
      </c>
      <c r="D2691" t="s">
        <v>202</v>
      </c>
      <c r="E2691">
        <v>45</v>
      </c>
    </row>
    <row r="2692" spans="1:5" x14ac:dyDescent="0.25">
      <c r="A2692" t="s">
        <v>46</v>
      </c>
      <c r="B2692" t="s">
        <v>68</v>
      </c>
      <c r="C2692" t="s">
        <v>205</v>
      </c>
      <c r="D2692" t="s">
        <v>203</v>
      </c>
      <c r="E2692">
        <v>1282</v>
      </c>
    </row>
    <row r="2693" spans="1:5" x14ac:dyDescent="0.25">
      <c r="A2693" t="s">
        <v>46</v>
      </c>
      <c r="B2693" t="s">
        <v>68</v>
      </c>
      <c r="C2693" t="s">
        <v>205</v>
      </c>
      <c r="D2693" t="s">
        <v>203</v>
      </c>
      <c r="E2693">
        <v>1190</v>
      </c>
    </row>
    <row r="2694" spans="1:5" x14ac:dyDescent="0.25">
      <c r="A2694" t="s">
        <v>46</v>
      </c>
      <c r="B2694" t="s">
        <v>68</v>
      </c>
      <c r="C2694" t="s">
        <v>205</v>
      </c>
      <c r="D2694" t="s">
        <v>203</v>
      </c>
      <c r="E2694">
        <v>558</v>
      </c>
    </row>
    <row r="2695" spans="1:5" x14ac:dyDescent="0.25">
      <c r="A2695" t="s">
        <v>46</v>
      </c>
      <c r="B2695" t="s">
        <v>68</v>
      </c>
      <c r="C2695" t="s">
        <v>205</v>
      </c>
      <c r="D2695" t="s">
        <v>203</v>
      </c>
      <c r="E2695">
        <v>172</v>
      </c>
    </row>
    <row r="2696" spans="1:5" x14ac:dyDescent="0.25">
      <c r="A2696" t="s">
        <v>46</v>
      </c>
      <c r="B2696" t="s">
        <v>68</v>
      </c>
      <c r="C2696" t="s">
        <v>205</v>
      </c>
      <c r="D2696" t="s">
        <v>203</v>
      </c>
      <c r="E2696">
        <v>60</v>
      </c>
    </row>
    <row r="2697" spans="1:5" x14ac:dyDescent="0.25">
      <c r="A2697" t="s">
        <v>46</v>
      </c>
      <c r="B2697" t="s">
        <v>68</v>
      </c>
      <c r="C2697" t="s">
        <v>205</v>
      </c>
      <c r="D2697" t="s">
        <v>203</v>
      </c>
      <c r="E2697">
        <v>6</v>
      </c>
    </row>
    <row r="2698" spans="1:5" x14ac:dyDescent="0.25">
      <c r="A2698" t="s">
        <v>46</v>
      </c>
      <c r="B2698" t="s">
        <v>68</v>
      </c>
      <c r="C2698" t="s">
        <v>205</v>
      </c>
      <c r="D2698" t="s">
        <v>204</v>
      </c>
      <c r="E2698">
        <v>991</v>
      </c>
    </row>
    <row r="2699" spans="1:5" x14ac:dyDescent="0.25">
      <c r="A2699" t="s">
        <v>46</v>
      </c>
      <c r="B2699" t="s">
        <v>68</v>
      </c>
      <c r="C2699" t="s">
        <v>205</v>
      </c>
      <c r="D2699" t="s">
        <v>204</v>
      </c>
      <c r="E2699">
        <v>252</v>
      </c>
    </row>
    <row r="2700" spans="1:5" x14ac:dyDescent="0.25">
      <c r="A2700" t="s">
        <v>46</v>
      </c>
      <c r="B2700" t="s">
        <v>68</v>
      </c>
      <c r="C2700" t="s">
        <v>205</v>
      </c>
      <c r="D2700" t="s">
        <v>204</v>
      </c>
      <c r="E2700">
        <v>18</v>
      </c>
    </row>
    <row r="2701" spans="1:5" x14ac:dyDescent="0.25">
      <c r="A2701" t="s">
        <v>46</v>
      </c>
      <c r="B2701" t="s">
        <v>68</v>
      </c>
      <c r="C2701" t="s">
        <v>206</v>
      </c>
      <c r="D2701" t="s">
        <v>200</v>
      </c>
      <c r="E2701">
        <v>6</v>
      </c>
    </row>
    <row r="2702" spans="1:5" x14ac:dyDescent="0.25">
      <c r="A2702" t="s">
        <v>46</v>
      </c>
      <c r="B2702" t="s">
        <v>68</v>
      </c>
      <c r="C2702" t="s">
        <v>206</v>
      </c>
      <c r="D2702" t="s">
        <v>202</v>
      </c>
      <c r="E2702">
        <v>1</v>
      </c>
    </row>
    <row r="2703" spans="1:5" x14ac:dyDescent="0.25">
      <c r="A2703" t="s">
        <v>45</v>
      </c>
      <c r="B2703" t="s">
        <v>73</v>
      </c>
      <c r="C2703" t="s">
        <v>199</v>
      </c>
      <c r="D2703" t="s">
        <v>200</v>
      </c>
      <c r="E2703">
        <v>2</v>
      </c>
    </row>
    <row r="2704" spans="1:5" x14ac:dyDescent="0.25">
      <c r="A2704" t="s">
        <v>45</v>
      </c>
      <c r="B2704" t="s">
        <v>73</v>
      </c>
      <c r="C2704" t="s">
        <v>199</v>
      </c>
      <c r="D2704" t="s">
        <v>201</v>
      </c>
      <c r="E2704">
        <v>8</v>
      </c>
    </row>
    <row r="2705" spans="1:5" x14ac:dyDescent="0.25">
      <c r="A2705" t="s">
        <v>45</v>
      </c>
      <c r="B2705" t="s">
        <v>73</v>
      </c>
      <c r="C2705" t="s">
        <v>199</v>
      </c>
      <c r="D2705" t="s">
        <v>202</v>
      </c>
      <c r="E2705">
        <v>7</v>
      </c>
    </row>
    <row r="2706" spans="1:5" x14ac:dyDescent="0.25">
      <c r="A2706" t="s">
        <v>45</v>
      </c>
      <c r="B2706" t="s">
        <v>73</v>
      </c>
      <c r="C2706" t="s">
        <v>199</v>
      </c>
      <c r="D2706" t="s">
        <v>204</v>
      </c>
      <c r="E2706">
        <v>1</v>
      </c>
    </row>
    <row r="2707" spans="1:5" x14ac:dyDescent="0.25">
      <c r="A2707" t="s">
        <v>45</v>
      </c>
      <c r="B2707" t="s">
        <v>73</v>
      </c>
      <c r="C2707" t="s">
        <v>205</v>
      </c>
      <c r="D2707" t="s">
        <v>200</v>
      </c>
      <c r="E2707">
        <v>1</v>
      </c>
    </row>
    <row r="2708" spans="1:5" x14ac:dyDescent="0.25">
      <c r="A2708" t="s">
        <v>45</v>
      </c>
      <c r="B2708" t="s">
        <v>73</v>
      </c>
      <c r="C2708" t="s">
        <v>205</v>
      </c>
      <c r="D2708" t="s">
        <v>201</v>
      </c>
      <c r="E2708">
        <v>12</v>
      </c>
    </row>
    <row r="2709" spans="1:5" x14ac:dyDescent="0.25">
      <c r="A2709" t="s">
        <v>45</v>
      </c>
      <c r="B2709" t="s">
        <v>73</v>
      </c>
      <c r="C2709" t="s">
        <v>205</v>
      </c>
      <c r="D2709" t="s">
        <v>202</v>
      </c>
      <c r="E2709">
        <v>13</v>
      </c>
    </row>
    <row r="2710" spans="1:5" x14ac:dyDescent="0.25">
      <c r="A2710" t="s">
        <v>45</v>
      </c>
      <c r="B2710" t="s">
        <v>73</v>
      </c>
      <c r="C2710" t="s">
        <v>205</v>
      </c>
      <c r="D2710" t="s">
        <v>203</v>
      </c>
      <c r="E2710">
        <v>1</v>
      </c>
    </row>
    <row r="2711" spans="1:5" x14ac:dyDescent="0.25">
      <c r="A2711" t="s">
        <v>45</v>
      </c>
      <c r="B2711" t="s">
        <v>191</v>
      </c>
      <c r="C2711" t="s">
        <v>199</v>
      </c>
      <c r="D2711" t="s">
        <v>202</v>
      </c>
      <c r="E2711">
        <v>1</v>
      </c>
    </row>
    <row r="2712" spans="1:5" x14ac:dyDescent="0.25">
      <c r="A2712" t="s">
        <v>45</v>
      </c>
      <c r="B2712" t="s">
        <v>191</v>
      </c>
      <c r="C2712" t="s">
        <v>199</v>
      </c>
      <c r="D2712" t="s">
        <v>204</v>
      </c>
      <c r="E2712">
        <v>1</v>
      </c>
    </row>
    <row r="2713" spans="1:5" x14ac:dyDescent="0.25">
      <c r="A2713" t="s">
        <v>45</v>
      </c>
      <c r="B2713" t="s">
        <v>72</v>
      </c>
      <c r="C2713" t="s">
        <v>199</v>
      </c>
      <c r="D2713" t="s">
        <v>200</v>
      </c>
      <c r="E2713">
        <v>329</v>
      </c>
    </row>
    <row r="2714" spans="1:5" x14ac:dyDescent="0.25">
      <c r="A2714" t="s">
        <v>45</v>
      </c>
      <c r="B2714" t="s">
        <v>72</v>
      </c>
      <c r="C2714" t="s">
        <v>199</v>
      </c>
      <c r="D2714" t="s">
        <v>200</v>
      </c>
      <c r="E2714">
        <v>50</v>
      </c>
    </row>
    <row r="2715" spans="1:5" x14ac:dyDescent="0.25">
      <c r="A2715" t="s">
        <v>45</v>
      </c>
      <c r="B2715" t="s">
        <v>72</v>
      </c>
      <c r="C2715" t="s">
        <v>199</v>
      </c>
      <c r="D2715" t="s">
        <v>200</v>
      </c>
      <c r="E2715">
        <v>3</v>
      </c>
    </row>
    <row r="2716" spans="1:5" x14ac:dyDescent="0.25">
      <c r="A2716" t="s">
        <v>45</v>
      </c>
      <c r="B2716" t="s">
        <v>72</v>
      </c>
      <c r="C2716" t="s">
        <v>199</v>
      </c>
      <c r="D2716" t="s">
        <v>201</v>
      </c>
      <c r="E2716">
        <v>1197</v>
      </c>
    </row>
    <row r="2717" spans="1:5" x14ac:dyDescent="0.25">
      <c r="A2717" t="s">
        <v>45</v>
      </c>
      <c r="B2717" t="s">
        <v>72</v>
      </c>
      <c r="C2717" t="s">
        <v>199</v>
      </c>
      <c r="D2717" t="s">
        <v>201</v>
      </c>
      <c r="E2717">
        <v>394</v>
      </c>
    </row>
    <row r="2718" spans="1:5" x14ac:dyDescent="0.25">
      <c r="A2718" t="s">
        <v>45</v>
      </c>
      <c r="B2718" t="s">
        <v>72</v>
      </c>
      <c r="C2718" t="s">
        <v>199</v>
      </c>
      <c r="D2718" t="s">
        <v>201</v>
      </c>
      <c r="E2718">
        <v>78</v>
      </c>
    </row>
    <row r="2719" spans="1:5" x14ac:dyDescent="0.25">
      <c r="A2719" t="s">
        <v>45</v>
      </c>
      <c r="B2719" t="s">
        <v>72</v>
      </c>
      <c r="C2719" t="s">
        <v>199</v>
      </c>
      <c r="D2719" t="s">
        <v>201</v>
      </c>
      <c r="E2719">
        <v>4</v>
      </c>
    </row>
    <row r="2720" spans="1:5" x14ac:dyDescent="0.25">
      <c r="A2720" t="s">
        <v>45</v>
      </c>
      <c r="B2720" t="s">
        <v>72</v>
      </c>
      <c r="C2720" t="s">
        <v>199</v>
      </c>
      <c r="D2720" t="s">
        <v>202</v>
      </c>
      <c r="E2720">
        <v>1566</v>
      </c>
    </row>
    <row r="2721" spans="1:5" x14ac:dyDescent="0.25">
      <c r="A2721" t="s">
        <v>45</v>
      </c>
      <c r="B2721" t="s">
        <v>72</v>
      </c>
      <c r="C2721" t="s">
        <v>199</v>
      </c>
      <c r="D2721" t="s">
        <v>202</v>
      </c>
      <c r="E2721">
        <v>448</v>
      </c>
    </row>
    <row r="2722" spans="1:5" x14ac:dyDescent="0.25">
      <c r="A2722" t="s">
        <v>45</v>
      </c>
      <c r="B2722" t="s">
        <v>72</v>
      </c>
      <c r="C2722" t="s">
        <v>199</v>
      </c>
      <c r="D2722" t="s">
        <v>202</v>
      </c>
      <c r="E2722">
        <v>84</v>
      </c>
    </row>
    <row r="2723" spans="1:5" x14ac:dyDescent="0.25">
      <c r="A2723" t="s">
        <v>45</v>
      </c>
      <c r="B2723" t="s">
        <v>72</v>
      </c>
      <c r="C2723" t="s">
        <v>199</v>
      </c>
      <c r="D2723" t="s">
        <v>202</v>
      </c>
      <c r="E2723">
        <v>4</v>
      </c>
    </row>
    <row r="2724" spans="1:5" x14ac:dyDescent="0.25">
      <c r="A2724" t="s">
        <v>45</v>
      </c>
      <c r="B2724" t="s">
        <v>72</v>
      </c>
      <c r="C2724" t="s">
        <v>199</v>
      </c>
      <c r="D2724" t="s">
        <v>202</v>
      </c>
      <c r="E2724">
        <v>5</v>
      </c>
    </row>
    <row r="2725" spans="1:5" x14ac:dyDescent="0.25">
      <c r="A2725" t="s">
        <v>45</v>
      </c>
      <c r="B2725" t="s">
        <v>72</v>
      </c>
      <c r="C2725" t="s">
        <v>199</v>
      </c>
      <c r="D2725" t="s">
        <v>203</v>
      </c>
      <c r="E2725">
        <v>530</v>
      </c>
    </row>
    <row r="2726" spans="1:5" x14ac:dyDescent="0.25">
      <c r="A2726" t="s">
        <v>45</v>
      </c>
      <c r="B2726" t="s">
        <v>72</v>
      </c>
      <c r="C2726" t="s">
        <v>199</v>
      </c>
      <c r="D2726" t="s">
        <v>203</v>
      </c>
      <c r="E2726">
        <v>82</v>
      </c>
    </row>
    <row r="2727" spans="1:5" x14ac:dyDescent="0.25">
      <c r="A2727" t="s">
        <v>45</v>
      </c>
      <c r="B2727" t="s">
        <v>72</v>
      </c>
      <c r="C2727" t="s">
        <v>199</v>
      </c>
      <c r="D2727" t="s">
        <v>203</v>
      </c>
      <c r="E2727">
        <v>9</v>
      </c>
    </row>
    <row r="2728" spans="1:5" x14ac:dyDescent="0.25">
      <c r="A2728" t="s">
        <v>45</v>
      </c>
      <c r="B2728" t="s">
        <v>72</v>
      </c>
      <c r="C2728" t="s">
        <v>199</v>
      </c>
      <c r="D2728" t="s">
        <v>204</v>
      </c>
      <c r="E2728">
        <v>209</v>
      </c>
    </row>
    <row r="2729" spans="1:5" x14ac:dyDescent="0.25">
      <c r="A2729" t="s">
        <v>45</v>
      </c>
      <c r="B2729" t="s">
        <v>72</v>
      </c>
      <c r="C2729" t="s">
        <v>199</v>
      </c>
      <c r="D2729" t="s">
        <v>204</v>
      </c>
      <c r="E2729">
        <v>4</v>
      </c>
    </row>
    <row r="2730" spans="1:5" x14ac:dyDescent="0.25">
      <c r="A2730" t="s">
        <v>45</v>
      </c>
      <c r="B2730" t="s">
        <v>72</v>
      </c>
      <c r="C2730" t="s">
        <v>199</v>
      </c>
      <c r="D2730" t="s">
        <v>204</v>
      </c>
      <c r="E2730">
        <v>3</v>
      </c>
    </row>
    <row r="2731" spans="1:5" x14ac:dyDescent="0.25">
      <c r="A2731" t="s">
        <v>45</v>
      </c>
      <c r="B2731" t="s">
        <v>72</v>
      </c>
      <c r="C2731" t="s">
        <v>205</v>
      </c>
      <c r="D2731" t="s">
        <v>200</v>
      </c>
      <c r="E2731">
        <v>234</v>
      </c>
    </row>
    <row r="2732" spans="1:5" x14ac:dyDescent="0.25">
      <c r="A2732" t="s">
        <v>45</v>
      </c>
      <c r="B2732" t="s">
        <v>72</v>
      </c>
      <c r="C2732" t="s">
        <v>205</v>
      </c>
      <c r="D2732" t="s">
        <v>200</v>
      </c>
      <c r="E2732">
        <v>30</v>
      </c>
    </row>
    <row r="2733" spans="1:5" x14ac:dyDescent="0.25">
      <c r="A2733" t="s">
        <v>45</v>
      </c>
      <c r="B2733" t="s">
        <v>72</v>
      </c>
      <c r="C2733" t="s">
        <v>205</v>
      </c>
      <c r="D2733" t="s">
        <v>200</v>
      </c>
      <c r="E2733">
        <v>3</v>
      </c>
    </row>
    <row r="2734" spans="1:5" x14ac:dyDescent="0.25">
      <c r="A2734" t="s">
        <v>45</v>
      </c>
      <c r="B2734" t="s">
        <v>72</v>
      </c>
      <c r="C2734" t="s">
        <v>205</v>
      </c>
      <c r="D2734" t="s">
        <v>201</v>
      </c>
      <c r="E2734">
        <v>1022</v>
      </c>
    </row>
    <row r="2735" spans="1:5" x14ac:dyDescent="0.25">
      <c r="A2735" t="s">
        <v>45</v>
      </c>
      <c r="B2735" t="s">
        <v>72</v>
      </c>
      <c r="C2735" t="s">
        <v>205</v>
      </c>
      <c r="D2735" t="s">
        <v>201</v>
      </c>
      <c r="E2735">
        <v>252</v>
      </c>
    </row>
    <row r="2736" spans="1:5" x14ac:dyDescent="0.25">
      <c r="A2736" t="s">
        <v>45</v>
      </c>
      <c r="B2736" t="s">
        <v>72</v>
      </c>
      <c r="C2736" t="s">
        <v>205</v>
      </c>
      <c r="D2736" t="s">
        <v>201</v>
      </c>
      <c r="E2736">
        <v>27</v>
      </c>
    </row>
    <row r="2737" spans="1:5" x14ac:dyDescent="0.25">
      <c r="A2737" t="s">
        <v>45</v>
      </c>
      <c r="B2737" t="s">
        <v>72</v>
      </c>
      <c r="C2737" t="s">
        <v>205</v>
      </c>
      <c r="D2737" t="s">
        <v>201</v>
      </c>
      <c r="E2737">
        <v>8</v>
      </c>
    </row>
    <row r="2738" spans="1:5" x14ac:dyDescent="0.25">
      <c r="A2738" t="s">
        <v>45</v>
      </c>
      <c r="B2738" t="s">
        <v>72</v>
      </c>
      <c r="C2738" t="s">
        <v>205</v>
      </c>
      <c r="D2738" t="s">
        <v>202</v>
      </c>
      <c r="E2738">
        <v>1310</v>
      </c>
    </row>
    <row r="2739" spans="1:5" x14ac:dyDescent="0.25">
      <c r="A2739" t="s">
        <v>45</v>
      </c>
      <c r="B2739" t="s">
        <v>72</v>
      </c>
      <c r="C2739" t="s">
        <v>205</v>
      </c>
      <c r="D2739" t="s">
        <v>202</v>
      </c>
      <c r="E2739">
        <v>270</v>
      </c>
    </row>
    <row r="2740" spans="1:5" x14ac:dyDescent="0.25">
      <c r="A2740" t="s">
        <v>45</v>
      </c>
      <c r="B2740" t="s">
        <v>72</v>
      </c>
      <c r="C2740" t="s">
        <v>205</v>
      </c>
      <c r="D2740" t="s">
        <v>202</v>
      </c>
      <c r="E2740">
        <v>36</v>
      </c>
    </row>
    <row r="2741" spans="1:5" x14ac:dyDescent="0.25">
      <c r="A2741" t="s">
        <v>45</v>
      </c>
      <c r="B2741" t="s">
        <v>72</v>
      </c>
      <c r="C2741" t="s">
        <v>205</v>
      </c>
      <c r="D2741" t="s">
        <v>202</v>
      </c>
      <c r="E2741">
        <v>4</v>
      </c>
    </row>
    <row r="2742" spans="1:5" x14ac:dyDescent="0.25">
      <c r="A2742" t="s">
        <v>45</v>
      </c>
      <c r="B2742" t="s">
        <v>72</v>
      </c>
      <c r="C2742" t="s">
        <v>205</v>
      </c>
      <c r="D2742" t="s">
        <v>203</v>
      </c>
      <c r="E2742">
        <v>406</v>
      </c>
    </row>
    <row r="2743" spans="1:5" x14ac:dyDescent="0.25">
      <c r="A2743" t="s">
        <v>45</v>
      </c>
      <c r="B2743" t="s">
        <v>72</v>
      </c>
      <c r="C2743" t="s">
        <v>205</v>
      </c>
      <c r="D2743" t="s">
        <v>203</v>
      </c>
      <c r="E2743">
        <v>62</v>
      </c>
    </row>
    <row r="2744" spans="1:5" x14ac:dyDescent="0.25">
      <c r="A2744" t="s">
        <v>45</v>
      </c>
      <c r="B2744" t="s">
        <v>72</v>
      </c>
      <c r="C2744" t="s">
        <v>205</v>
      </c>
      <c r="D2744" t="s">
        <v>204</v>
      </c>
      <c r="E2744">
        <v>175</v>
      </c>
    </row>
    <row r="2745" spans="1:5" x14ac:dyDescent="0.25">
      <c r="A2745" t="s">
        <v>45</v>
      </c>
      <c r="B2745" t="s">
        <v>72</v>
      </c>
      <c r="C2745" t="s">
        <v>205</v>
      </c>
      <c r="D2745" t="s">
        <v>204</v>
      </c>
      <c r="E2745">
        <v>4</v>
      </c>
    </row>
    <row r="2746" spans="1:5" x14ac:dyDescent="0.25">
      <c r="A2746" t="s">
        <v>45</v>
      </c>
      <c r="B2746" t="s">
        <v>72</v>
      </c>
      <c r="C2746" t="s">
        <v>206</v>
      </c>
      <c r="D2746" t="s">
        <v>203</v>
      </c>
      <c r="E2746">
        <v>1</v>
      </c>
    </row>
    <row r="2747" spans="1:5" x14ac:dyDescent="0.25">
      <c r="A2747" t="s">
        <v>45</v>
      </c>
      <c r="B2747" t="s">
        <v>71</v>
      </c>
      <c r="C2747" t="s">
        <v>199</v>
      </c>
      <c r="D2747" t="s">
        <v>200</v>
      </c>
      <c r="E2747">
        <v>7</v>
      </c>
    </row>
    <row r="2748" spans="1:5" x14ac:dyDescent="0.25">
      <c r="A2748" t="s">
        <v>45</v>
      </c>
      <c r="B2748" t="s">
        <v>71</v>
      </c>
      <c r="C2748" t="s">
        <v>199</v>
      </c>
      <c r="D2748" t="s">
        <v>201</v>
      </c>
      <c r="E2748">
        <v>30</v>
      </c>
    </row>
    <row r="2749" spans="1:5" x14ac:dyDescent="0.25">
      <c r="A2749" t="s">
        <v>45</v>
      </c>
      <c r="B2749" t="s">
        <v>71</v>
      </c>
      <c r="C2749" t="s">
        <v>199</v>
      </c>
      <c r="D2749" t="s">
        <v>202</v>
      </c>
      <c r="E2749">
        <v>16</v>
      </c>
    </row>
    <row r="2750" spans="1:5" x14ac:dyDescent="0.25">
      <c r="A2750" t="s">
        <v>45</v>
      </c>
      <c r="B2750" t="s">
        <v>71</v>
      </c>
      <c r="C2750" t="s">
        <v>199</v>
      </c>
      <c r="D2750" t="s">
        <v>203</v>
      </c>
      <c r="E2750">
        <v>2</v>
      </c>
    </row>
    <row r="2751" spans="1:5" x14ac:dyDescent="0.25">
      <c r="A2751" t="s">
        <v>45</v>
      </c>
      <c r="B2751" t="s">
        <v>71</v>
      </c>
      <c r="C2751" t="s">
        <v>205</v>
      </c>
      <c r="D2751" t="s">
        <v>200</v>
      </c>
      <c r="E2751">
        <v>6</v>
      </c>
    </row>
    <row r="2752" spans="1:5" x14ac:dyDescent="0.25">
      <c r="A2752" t="s">
        <v>45</v>
      </c>
      <c r="B2752" t="s">
        <v>71</v>
      </c>
      <c r="C2752" t="s">
        <v>205</v>
      </c>
      <c r="D2752" t="s">
        <v>200</v>
      </c>
      <c r="E2752">
        <v>2</v>
      </c>
    </row>
    <row r="2753" spans="1:5" x14ac:dyDescent="0.25">
      <c r="A2753" t="s">
        <v>45</v>
      </c>
      <c r="B2753" t="s">
        <v>71</v>
      </c>
      <c r="C2753" t="s">
        <v>205</v>
      </c>
      <c r="D2753" t="s">
        <v>201</v>
      </c>
      <c r="E2753">
        <v>37</v>
      </c>
    </row>
    <row r="2754" spans="1:5" x14ac:dyDescent="0.25">
      <c r="A2754" t="s">
        <v>45</v>
      </c>
      <c r="B2754" t="s">
        <v>71</v>
      </c>
      <c r="C2754" t="s">
        <v>205</v>
      </c>
      <c r="D2754" t="s">
        <v>202</v>
      </c>
      <c r="E2754">
        <v>26</v>
      </c>
    </row>
    <row r="2755" spans="1:5" x14ac:dyDescent="0.25">
      <c r="A2755" t="s">
        <v>45</v>
      </c>
      <c r="B2755" t="s">
        <v>71</v>
      </c>
      <c r="C2755" t="s">
        <v>205</v>
      </c>
      <c r="D2755" t="s">
        <v>203</v>
      </c>
      <c r="E2755">
        <v>6</v>
      </c>
    </row>
    <row r="2756" spans="1:5" x14ac:dyDescent="0.25">
      <c r="A2756" t="s">
        <v>45</v>
      </c>
      <c r="B2756" t="s">
        <v>70</v>
      </c>
      <c r="C2756" t="s">
        <v>199</v>
      </c>
      <c r="D2756" t="s">
        <v>200</v>
      </c>
      <c r="E2756">
        <v>13</v>
      </c>
    </row>
    <row r="2757" spans="1:5" x14ac:dyDescent="0.25">
      <c r="A2757" t="s">
        <v>45</v>
      </c>
      <c r="B2757" t="s">
        <v>70</v>
      </c>
      <c r="C2757" t="s">
        <v>199</v>
      </c>
      <c r="D2757" t="s">
        <v>201</v>
      </c>
      <c r="E2757">
        <v>29</v>
      </c>
    </row>
    <row r="2758" spans="1:5" x14ac:dyDescent="0.25">
      <c r="A2758" t="s">
        <v>45</v>
      </c>
      <c r="B2758" t="s">
        <v>70</v>
      </c>
      <c r="C2758" t="s">
        <v>199</v>
      </c>
      <c r="D2758" t="s">
        <v>202</v>
      </c>
      <c r="E2758">
        <v>22</v>
      </c>
    </row>
    <row r="2759" spans="1:5" x14ac:dyDescent="0.25">
      <c r="A2759" t="s">
        <v>45</v>
      </c>
      <c r="B2759" t="s">
        <v>70</v>
      </c>
      <c r="C2759" t="s">
        <v>199</v>
      </c>
      <c r="D2759" t="s">
        <v>203</v>
      </c>
      <c r="E2759">
        <v>2</v>
      </c>
    </row>
    <row r="2760" spans="1:5" x14ac:dyDescent="0.25">
      <c r="A2760" t="s">
        <v>45</v>
      </c>
      <c r="B2760" t="s">
        <v>70</v>
      </c>
      <c r="C2760" t="s">
        <v>199</v>
      </c>
      <c r="D2760" t="s">
        <v>204</v>
      </c>
      <c r="E2760">
        <v>1</v>
      </c>
    </row>
    <row r="2761" spans="1:5" x14ac:dyDescent="0.25">
      <c r="A2761" t="s">
        <v>45</v>
      </c>
      <c r="B2761" t="s">
        <v>70</v>
      </c>
      <c r="C2761" t="s">
        <v>205</v>
      </c>
      <c r="D2761" t="s">
        <v>200</v>
      </c>
      <c r="E2761">
        <v>11</v>
      </c>
    </row>
    <row r="2762" spans="1:5" x14ac:dyDescent="0.25">
      <c r="A2762" t="s">
        <v>45</v>
      </c>
      <c r="B2762" t="s">
        <v>70</v>
      </c>
      <c r="C2762" t="s">
        <v>205</v>
      </c>
      <c r="D2762" t="s">
        <v>201</v>
      </c>
      <c r="E2762">
        <v>49</v>
      </c>
    </row>
    <row r="2763" spans="1:5" x14ac:dyDescent="0.25">
      <c r="A2763" t="s">
        <v>45</v>
      </c>
      <c r="B2763" t="s">
        <v>70</v>
      </c>
      <c r="C2763" t="s">
        <v>205</v>
      </c>
      <c r="D2763" t="s">
        <v>202</v>
      </c>
      <c r="E2763">
        <v>48</v>
      </c>
    </row>
    <row r="2764" spans="1:5" x14ac:dyDescent="0.25">
      <c r="A2764" t="s">
        <v>45</v>
      </c>
      <c r="B2764" t="s">
        <v>70</v>
      </c>
      <c r="C2764" t="s">
        <v>205</v>
      </c>
      <c r="D2764" t="s">
        <v>203</v>
      </c>
      <c r="E2764">
        <v>11</v>
      </c>
    </row>
    <row r="2765" spans="1:5" x14ac:dyDescent="0.25">
      <c r="A2765" t="s">
        <v>45</v>
      </c>
      <c r="B2765" t="s">
        <v>70</v>
      </c>
      <c r="C2765" t="s">
        <v>205</v>
      </c>
      <c r="D2765" t="s">
        <v>204</v>
      </c>
      <c r="E2765">
        <v>2</v>
      </c>
    </row>
    <row r="2766" spans="1:5" x14ac:dyDescent="0.25">
      <c r="A2766" t="s">
        <v>45</v>
      </c>
      <c r="B2766" t="s">
        <v>69</v>
      </c>
      <c r="C2766" t="s">
        <v>199</v>
      </c>
      <c r="D2766" t="s">
        <v>200</v>
      </c>
      <c r="E2766">
        <v>201</v>
      </c>
    </row>
    <row r="2767" spans="1:5" x14ac:dyDescent="0.25">
      <c r="A2767" t="s">
        <v>45</v>
      </c>
      <c r="B2767" t="s">
        <v>69</v>
      </c>
      <c r="C2767" t="s">
        <v>199</v>
      </c>
      <c r="D2767" t="s">
        <v>200</v>
      </c>
      <c r="E2767">
        <v>22</v>
      </c>
    </row>
    <row r="2768" spans="1:5" x14ac:dyDescent="0.25">
      <c r="A2768" t="s">
        <v>45</v>
      </c>
      <c r="B2768" t="s">
        <v>69</v>
      </c>
      <c r="C2768" t="s">
        <v>199</v>
      </c>
      <c r="D2768" t="s">
        <v>201</v>
      </c>
      <c r="E2768">
        <v>789</v>
      </c>
    </row>
    <row r="2769" spans="1:5" x14ac:dyDescent="0.25">
      <c r="A2769" t="s">
        <v>45</v>
      </c>
      <c r="B2769" t="s">
        <v>69</v>
      </c>
      <c r="C2769" t="s">
        <v>199</v>
      </c>
      <c r="D2769" t="s">
        <v>201</v>
      </c>
      <c r="E2769">
        <v>140</v>
      </c>
    </row>
    <row r="2770" spans="1:5" x14ac:dyDescent="0.25">
      <c r="A2770" t="s">
        <v>45</v>
      </c>
      <c r="B2770" t="s">
        <v>69</v>
      </c>
      <c r="C2770" t="s">
        <v>199</v>
      </c>
      <c r="D2770" t="s">
        <v>201</v>
      </c>
      <c r="E2770">
        <v>15</v>
      </c>
    </row>
    <row r="2771" spans="1:5" x14ac:dyDescent="0.25">
      <c r="A2771" t="s">
        <v>45</v>
      </c>
      <c r="B2771" t="s">
        <v>69</v>
      </c>
      <c r="C2771" t="s">
        <v>199</v>
      </c>
      <c r="D2771" t="s">
        <v>202</v>
      </c>
      <c r="E2771">
        <v>1455</v>
      </c>
    </row>
    <row r="2772" spans="1:5" x14ac:dyDescent="0.25">
      <c r="A2772" t="s">
        <v>45</v>
      </c>
      <c r="B2772" t="s">
        <v>69</v>
      </c>
      <c r="C2772" t="s">
        <v>199</v>
      </c>
      <c r="D2772" t="s">
        <v>202</v>
      </c>
      <c r="E2772">
        <v>368</v>
      </c>
    </row>
    <row r="2773" spans="1:5" x14ac:dyDescent="0.25">
      <c r="A2773" t="s">
        <v>45</v>
      </c>
      <c r="B2773" t="s">
        <v>69</v>
      </c>
      <c r="C2773" t="s">
        <v>199</v>
      </c>
      <c r="D2773" t="s">
        <v>202</v>
      </c>
      <c r="E2773">
        <v>45</v>
      </c>
    </row>
    <row r="2774" spans="1:5" x14ac:dyDescent="0.25">
      <c r="A2774" t="s">
        <v>45</v>
      </c>
      <c r="B2774" t="s">
        <v>69</v>
      </c>
      <c r="C2774" t="s">
        <v>199</v>
      </c>
      <c r="D2774" t="s">
        <v>202</v>
      </c>
      <c r="E2774">
        <v>4</v>
      </c>
    </row>
    <row r="2775" spans="1:5" x14ac:dyDescent="0.25">
      <c r="A2775" t="s">
        <v>45</v>
      </c>
      <c r="B2775" t="s">
        <v>69</v>
      </c>
      <c r="C2775" t="s">
        <v>199</v>
      </c>
      <c r="D2775" t="s">
        <v>203</v>
      </c>
      <c r="E2775">
        <v>536</v>
      </c>
    </row>
    <row r="2776" spans="1:5" x14ac:dyDescent="0.25">
      <c r="A2776" t="s">
        <v>45</v>
      </c>
      <c r="B2776" t="s">
        <v>69</v>
      </c>
      <c r="C2776" t="s">
        <v>199</v>
      </c>
      <c r="D2776" t="s">
        <v>203</v>
      </c>
      <c r="E2776">
        <v>74</v>
      </c>
    </row>
    <row r="2777" spans="1:5" x14ac:dyDescent="0.25">
      <c r="A2777" t="s">
        <v>45</v>
      </c>
      <c r="B2777" t="s">
        <v>69</v>
      </c>
      <c r="C2777" t="s">
        <v>199</v>
      </c>
      <c r="D2777" t="s">
        <v>203</v>
      </c>
      <c r="E2777">
        <v>9</v>
      </c>
    </row>
    <row r="2778" spans="1:5" x14ac:dyDescent="0.25">
      <c r="A2778" t="s">
        <v>45</v>
      </c>
      <c r="B2778" t="s">
        <v>69</v>
      </c>
      <c r="C2778" t="s">
        <v>199</v>
      </c>
      <c r="D2778" t="s">
        <v>204</v>
      </c>
      <c r="E2778">
        <v>307</v>
      </c>
    </row>
    <row r="2779" spans="1:5" x14ac:dyDescent="0.25">
      <c r="A2779" t="s">
        <v>45</v>
      </c>
      <c r="B2779" t="s">
        <v>69</v>
      </c>
      <c r="C2779" t="s">
        <v>199</v>
      </c>
      <c r="D2779" t="s">
        <v>204</v>
      </c>
      <c r="E2779">
        <v>20</v>
      </c>
    </row>
    <row r="2780" spans="1:5" x14ac:dyDescent="0.25">
      <c r="A2780" t="s">
        <v>45</v>
      </c>
      <c r="B2780" t="s">
        <v>69</v>
      </c>
      <c r="C2780" t="s">
        <v>205</v>
      </c>
      <c r="D2780" t="s">
        <v>200</v>
      </c>
      <c r="E2780">
        <v>231</v>
      </c>
    </row>
    <row r="2781" spans="1:5" x14ac:dyDescent="0.25">
      <c r="A2781" t="s">
        <v>45</v>
      </c>
      <c r="B2781" t="s">
        <v>69</v>
      </c>
      <c r="C2781" t="s">
        <v>205</v>
      </c>
      <c r="D2781" t="s">
        <v>200</v>
      </c>
      <c r="E2781">
        <v>20</v>
      </c>
    </row>
    <row r="2782" spans="1:5" x14ac:dyDescent="0.25">
      <c r="A2782" t="s">
        <v>45</v>
      </c>
      <c r="B2782" t="s">
        <v>69</v>
      </c>
      <c r="C2782" t="s">
        <v>205</v>
      </c>
      <c r="D2782" t="s">
        <v>201</v>
      </c>
      <c r="E2782">
        <v>984</v>
      </c>
    </row>
    <row r="2783" spans="1:5" x14ac:dyDescent="0.25">
      <c r="A2783" t="s">
        <v>45</v>
      </c>
      <c r="B2783" t="s">
        <v>69</v>
      </c>
      <c r="C2783" t="s">
        <v>205</v>
      </c>
      <c r="D2783" t="s">
        <v>201</v>
      </c>
      <c r="E2783">
        <v>246</v>
      </c>
    </row>
    <row r="2784" spans="1:5" x14ac:dyDescent="0.25">
      <c r="A2784" t="s">
        <v>45</v>
      </c>
      <c r="B2784" t="s">
        <v>69</v>
      </c>
      <c r="C2784" t="s">
        <v>205</v>
      </c>
      <c r="D2784" t="s">
        <v>201</v>
      </c>
      <c r="E2784">
        <v>24</v>
      </c>
    </row>
    <row r="2785" spans="1:5" x14ac:dyDescent="0.25">
      <c r="A2785" t="s">
        <v>45</v>
      </c>
      <c r="B2785" t="s">
        <v>69</v>
      </c>
      <c r="C2785" t="s">
        <v>205</v>
      </c>
      <c r="D2785" t="s">
        <v>202</v>
      </c>
      <c r="E2785">
        <v>1621</v>
      </c>
    </row>
    <row r="2786" spans="1:5" x14ac:dyDescent="0.25">
      <c r="A2786" t="s">
        <v>45</v>
      </c>
      <c r="B2786" t="s">
        <v>69</v>
      </c>
      <c r="C2786" t="s">
        <v>205</v>
      </c>
      <c r="D2786" t="s">
        <v>202</v>
      </c>
      <c r="E2786">
        <v>464</v>
      </c>
    </row>
    <row r="2787" spans="1:5" x14ac:dyDescent="0.25">
      <c r="A2787" t="s">
        <v>45</v>
      </c>
      <c r="B2787" t="s">
        <v>69</v>
      </c>
      <c r="C2787" t="s">
        <v>205</v>
      </c>
      <c r="D2787" t="s">
        <v>202</v>
      </c>
      <c r="E2787">
        <v>99</v>
      </c>
    </row>
    <row r="2788" spans="1:5" x14ac:dyDescent="0.25">
      <c r="A2788" t="s">
        <v>45</v>
      </c>
      <c r="B2788" t="s">
        <v>69</v>
      </c>
      <c r="C2788" t="s">
        <v>205</v>
      </c>
      <c r="D2788" t="s">
        <v>202</v>
      </c>
      <c r="E2788">
        <v>8</v>
      </c>
    </row>
    <row r="2789" spans="1:5" x14ac:dyDescent="0.25">
      <c r="A2789" t="s">
        <v>45</v>
      </c>
      <c r="B2789" t="s">
        <v>69</v>
      </c>
      <c r="C2789" t="s">
        <v>205</v>
      </c>
      <c r="D2789" t="s">
        <v>203</v>
      </c>
      <c r="E2789">
        <v>617</v>
      </c>
    </row>
    <row r="2790" spans="1:5" x14ac:dyDescent="0.25">
      <c r="A2790" t="s">
        <v>45</v>
      </c>
      <c r="B2790" t="s">
        <v>69</v>
      </c>
      <c r="C2790" t="s">
        <v>205</v>
      </c>
      <c r="D2790" t="s">
        <v>203</v>
      </c>
      <c r="E2790">
        <v>160</v>
      </c>
    </row>
    <row r="2791" spans="1:5" x14ac:dyDescent="0.25">
      <c r="A2791" t="s">
        <v>45</v>
      </c>
      <c r="B2791" t="s">
        <v>69</v>
      </c>
      <c r="C2791" t="s">
        <v>205</v>
      </c>
      <c r="D2791" t="s">
        <v>203</v>
      </c>
      <c r="E2791">
        <v>9</v>
      </c>
    </row>
    <row r="2792" spans="1:5" x14ac:dyDescent="0.25">
      <c r="A2792" t="s">
        <v>45</v>
      </c>
      <c r="B2792" t="s">
        <v>69</v>
      </c>
      <c r="C2792" t="s">
        <v>205</v>
      </c>
      <c r="D2792" t="s">
        <v>204</v>
      </c>
      <c r="E2792">
        <v>380</v>
      </c>
    </row>
    <row r="2793" spans="1:5" x14ac:dyDescent="0.25">
      <c r="A2793" t="s">
        <v>45</v>
      </c>
      <c r="B2793" t="s">
        <v>69</v>
      </c>
      <c r="C2793" t="s">
        <v>205</v>
      </c>
      <c r="D2793" t="s">
        <v>204</v>
      </c>
      <c r="E2793">
        <v>22</v>
      </c>
    </row>
    <row r="2794" spans="1:5" x14ac:dyDescent="0.25">
      <c r="A2794" t="s">
        <v>45</v>
      </c>
      <c r="B2794" t="s">
        <v>68</v>
      </c>
      <c r="C2794" t="s">
        <v>199</v>
      </c>
      <c r="D2794" t="s">
        <v>200</v>
      </c>
      <c r="E2794">
        <v>555</v>
      </c>
    </row>
    <row r="2795" spans="1:5" x14ac:dyDescent="0.25">
      <c r="A2795" t="s">
        <v>45</v>
      </c>
      <c r="B2795" t="s">
        <v>68</v>
      </c>
      <c r="C2795" t="s">
        <v>199</v>
      </c>
      <c r="D2795" t="s">
        <v>200</v>
      </c>
      <c r="E2795">
        <v>162</v>
      </c>
    </row>
    <row r="2796" spans="1:5" x14ac:dyDescent="0.25">
      <c r="A2796" t="s">
        <v>45</v>
      </c>
      <c r="B2796" t="s">
        <v>68</v>
      </c>
      <c r="C2796" t="s">
        <v>199</v>
      </c>
      <c r="D2796" t="s">
        <v>200</v>
      </c>
      <c r="E2796">
        <v>18</v>
      </c>
    </row>
    <row r="2797" spans="1:5" x14ac:dyDescent="0.25">
      <c r="A2797" t="s">
        <v>45</v>
      </c>
      <c r="B2797" t="s">
        <v>68</v>
      </c>
      <c r="C2797" t="s">
        <v>199</v>
      </c>
      <c r="D2797" t="s">
        <v>201</v>
      </c>
      <c r="E2797">
        <v>1570</v>
      </c>
    </row>
    <row r="2798" spans="1:5" x14ac:dyDescent="0.25">
      <c r="A2798" t="s">
        <v>45</v>
      </c>
      <c r="B2798" t="s">
        <v>68</v>
      </c>
      <c r="C2798" t="s">
        <v>199</v>
      </c>
      <c r="D2798" t="s">
        <v>201</v>
      </c>
      <c r="E2798">
        <v>710</v>
      </c>
    </row>
    <row r="2799" spans="1:5" x14ac:dyDescent="0.25">
      <c r="A2799" t="s">
        <v>45</v>
      </c>
      <c r="B2799" t="s">
        <v>68</v>
      </c>
      <c r="C2799" t="s">
        <v>199</v>
      </c>
      <c r="D2799" t="s">
        <v>201</v>
      </c>
      <c r="E2799">
        <v>174</v>
      </c>
    </row>
    <row r="2800" spans="1:5" x14ac:dyDescent="0.25">
      <c r="A2800" t="s">
        <v>45</v>
      </c>
      <c r="B2800" t="s">
        <v>68</v>
      </c>
      <c r="C2800" t="s">
        <v>199</v>
      </c>
      <c r="D2800" t="s">
        <v>201</v>
      </c>
      <c r="E2800">
        <v>4</v>
      </c>
    </row>
    <row r="2801" spans="1:5" x14ac:dyDescent="0.25">
      <c r="A2801" t="s">
        <v>45</v>
      </c>
      <c r="B2801" t="s">
        <v>68</v>
      </c>
      <c r="C2801" t="s">
        <v>199</v>
      </c>
      <c r="D2801" t="s">
        <v>202</v>
      </c>
      <c r="E2801">
        <v>1642</v>
      </c>
    </row>
    <row r="2802" spans="1:5" x14ac:dyDescent="0.25">
      <c r="A2802" t="s">
        <v>45</v>
      </c>
      <c r="B2802" t="s">
        <v>68</v>
      </c>
      <c r="C2802" t="s">
        <v>199</v>
      </c>
      <c r="D2802" t="s">
        <v>202</v>
      </c>
      <c r="E2802">
        <v>484</v>
      </c>
    </row>
    <row r="2803" spans="1:5" x14ac:dyDescent="0.25">
      <c r="A2803" t="s">
        <v>45</v>
      </c>
      <c r="B2803" t="s">
        <v>68</v>
      </c>
      <c r="C2803" t="s">
        <v>199</v>
      </c>
      <c r="D2803" t="s">
        <v>202</v>
      </c>
      <c r="E2803">
        <v>63</v>
      </c>
    </row>
    <row r="2804" spans="1:5" x14ac:dyDescent="0.25">
      <c r="A2804" t="s">
        <v>45</v>
      </c>
      <c r="B2804" t="s">
        <v>68</v>
      </c>
      <c r="C2804" t="s">
        <v>199</v>
      </c>
      <c r="D2804" t="s">
        <v>202</v>
      </c>
      <c r="E2804">
        <v>8</v>
      </c>
    </row>
    <row r="2805" spans="1:5" x14ac:dyDescent="0.25">
      <c r="A2805" t="s">
        <v>45</v>
      </c>
      <c r="B2805" t="s">
        <v>68</v>
      </c>
      <c r="C2805" t="s">
        <v>199</v>
      </c>
      <c r="D2805" t="s">
        <v>202</v>
      </c>
      <c r="E2805">
        <v>5</v>
      </c>
    </row>
    <row r="2806" spans="1:5" x14ac:dyDescent="0.25">
      <c r="A2806" t="s">
        <v>45</v>
      </c>
      <c r="B2806" t="s">
        <v>68</v>
      </c>
      <c r="C2806" t="s">
        <v>199</v>
      </c>
      <c r="D2806" t="s">
        <v>203</v>
      </c>
      <c r="E2806">
        <v>455</v>
      </c>
    </row>
    <row r="2807" spans="1:5" x14ac:dyDescent="0.25">
      <c r="A2807" t="s">
        <v>45</v>
      </c>
      <c r="B2807" t="s">
        <v>68</v>
      </c>
      <c r="C2807" t="s">
        <v>199</v>
      </c>
      <c r="D2807" t="s">
        <v>203</v>
      </c>
      <c r="E2807">
        <v>86</v>
      </c>
    </row>
    <row r="2808" spans="1:5" x14ac:dyDescent="0.25">
      <c r="A2808" t="s">
        <v>45</v>
      </c>
      <c r="B2808" t="s">
        <v>68</v>
      </c>
      <c r="C2808" t="s">
        <v>199</v>
      </c>
      <c r="D2808" t="s">
        <v>203</v>
      </c>
      <c r="E2808">
        <v>3</v>
      </c>
    </row>
    <row r="2809" spans="1:5" x14ac:dyDescent="0.25">
      <c r="A2809" t="s">
        <v>45</v>
      </c>
      <c r="B2809" t="s">
        <v>68</v>
      </c>
      <c r="C2809" t="s">
        <v>199</v>
      </c>
      <c r="D2809" t="s">
        <v>204</v>
      </c>
      <c r="E2809">
        <v>127</v>
      </c>
    </row>
    <row r="2810" spans="1:5" x14ac:dyDescent="0.25">
      <c r="A2810" t="s">
        <v>45</v>
      </c>
      <c r="B2810" t="s">
        <v>68</v>
      </c>
      <c r="C2810" t="s">
        <v>205</v>
      </c>
      <c r="D2810" t="s">
        <v>200</v>
      </c>
      <c r="E2810">
        <v>607</v>
      </c>
    </row>
    <row r="2811" spans="1:5" x14ac:dyDescent="0.25">
      <c r="A2811" t="s">
        <v>45</v>
      </c>
      <c r="B2811" t="s">
        <v>68</v>
      </c>
      <c r="C2811" t="s">
        <v>205</v>
      </c>
      <c r="D2811" t="s">
        <v>200</v>
      </c>
      <c r="E2811">
        <v>206</v>
      </c>
    </row>
    <row r="2812" spans="1:5" x14ac:dyDescent="0.25">
      <c r="A2812" t="s">
        <v>45</v>
      </c>
      <c r="B2812" t="s">
        <v>68</v>
      </c>
      <c r="C2812" t="s">
        <v>205</v>
      </c>
      <c r="D2812" t="s">
        <v>200</v>
      </c>
      <c r="E2812">
        <v>30</v>
      </c>
    </row>
    <row r="2813" spans="1:5" x14ac:dyDescent="0.25">
      <c r="A2813" t="s">
        <v>45</v>
      </c>
      <c r="B2813" t="s">
        <v>68</v>
      </c>
      <c r="C2813" t="s">
        <v>205</v>
      </c>
      <c r="D2813" t="s">
        <v>201</v>
      </c>
      <c r="E2813">
        <v>1763</v>
      </c>
    </row>
    <row r="2814" spans="1:5" x14ac:dyDescent="0.25">
      <c r="A2814" t="s">
        <v>45</v>
      </c>
      <c r="B2814" t="s">
        <v>68</v>
      </c>
      <c r="C2814" t="s">
        <v>205</v>
      </c>
      <c r="D2814" t="s">
        <v>201</v>
      </c>
      <c r="E2814">
        <v>1092</v>
      </c>
    </row>
    <row r="2815" spans="1:5" x14ac:dyDescent="0.25">
      <c r="A2815" t="s">
        <v>45</v>
      </c>
      <c r="B2815" t="s">
        <v>68</v>
      </c>
      <c r="C2815" t="s">
        <v>205</v>
      </c>
      <c r="D2815" t="s">
        <v>201</v>
      </c>
      <c r="E2815">
        <v>312</v>
      </c>
    </row>
    <row r="2816" spans="1:5" x14ac:dyDescent="0.25">
      <c r="A2816" t="s">
        <v>45</v>
      </c>
      <c r="B2816" t="s">
        <v>68</v>
      </c>
      <c r="C2816" t="s">
        <v>205</v>
      </c>
      <c r="D2816" t="s">
        <v>201</v>
      </c>
      <c r="E2816">
        <v>80</v>
      </c>
    </row>
    <row r="2817" spans="1:5" x14ac:dyDescent="0.25">
      <c r="A2817" t="s">
        <v>45</v>
      </c>
      <c r="B2817" t="s">
        <v>68</v>
      </c>
      <c r="C2817" t="s">
        <v>205</v>
      </c>
      <c r="D2817" t="s">
        <v>201</v>
      </c>
      <c r="E2817">
        <v>25</v>
      </c>
    </row>
    <row r="2818" spans="1:5" x14ac:dyDescent="0.25">
      <c r="A2818" t="s">
        <v>45</v>
      </c>
      <c r="B2818" t="s">
        <v>68</v>
      </c>
      <c r="C2818" t="s">
        <v>205</v>
      </c>
      <c r="D2818" t="s">
        <v>202</v>
      </c>
      <c r="E2818">
        <v>1890</v>
      </c>
    </row>
    <row r="2819" spans="1:5" x14ac:dyDescent="0.25">
      <c r="A2819" t="s">
        <v>45</v>
      </c>
      <c r="B2819" t="s">
        <v>68</v>
      </c>
      <c r="C2819" t="s">
        <v>205</v>
      </c>
      <c r="D2819" t="s">
        <v>202</v>
      </c>
      <c r="E2819">
        <v>762</v>
      </c>
    </row>
    <row r="2820" spans="1:5" x14ac:dyDescent="0.25">
      <c r="A2820" t="s">
        <v>45</v>
      </c>
      <c r="B2820" t="s">
        <v>68</v>
      </c>
      <c r="C2820" t="s">
        <v>205</v>
      </c>
      <c r="D2820" t="s">
        <v>202</v>
      </c>
      <c r="E2820">
        <v>177</v>
      </c>
    </row>
    <row r="2821" spans="1:5" x14ac:dyDescent="0.25">
      <c r="A2821" t="s">
        <v>45</v>
      </c>
      <c r="B2821" t="s">
        <v>68</v>
      </c>
      <c r="C2821" t="s">
        <v>205</v>
      </c>
      <c r="D2821" t="s">
        <v>202</v>
      </c>
      <c r="E2821">
        <v>40</v>
      </c>
    </row>
    <row r="2822" spans="1:5" x14ac:dyDescent="0.25">
      <c r="A2822" t="s">
        <v>45</v>
      </c>
      <c r="B2822" t="s">
        <v>68</v>
      </c>
      <c r="C2822" t="s">
        <v>205</v>
      </c>
      <c r="D2822" t="s">
        <v>203</v>
      </c>
      <c r="E2822">
        <v>592</v>
      </c>
    </row>
    <row r="2823" spans="1:5" x14ac:dyDescent="0.25">
      <c r="A2823" t="s">
        <v>45</v>
      </c>
      <c r="B2823" t="s">
        <v>68</v>
      </c>
      <c r="C2823" t="s">
        <v>205</v>
      </c>
      <c r="D2823" t="s">
        <v>203</v>
      </c>
      <c r="E2823">
        <v>134</v>
      </c>
    </row>
    <row r="2824" spans="1:5" x14ac:dyDescent="0.25">
      <c r="A2824" t="s">
        <v>45</v>
      </c>
      <c r="B2824" t="s">
        <v>68</v>
      </c>
      <c r="C2824" t="s">
        <v>205</v>
      </c>
      <c r="D2824" t="s">
        <v>203</v>
      </c>
      <c r="E2824">
        <v>18</v>
      </c>
    </row>
    <row r="2825" spans="1:5" x14ac:dyDescent="0.25">
      <c r="A2825" t="s">
        <v>45</v>
      </c>
      <c r="B2825" t="s">
        <v>68</v>
      </c>
      <c r="C2825" t="s">
        <v>205</v>
      </c>
      <c r="D2825" t="s">
        <v>204</v>
      </c>
      <c r="E2825">
        <v>190</v>
      </c>
    </row>
    <row r="2826" spans="1:5" x14ac:dyDescent="0.25">
      <c r="A2826" t="s">
        <v>45</v>
      </c>
      <c r="B2826" t="s">
        <v>68</v>
      </c>
      <c r="C2826" t="s">
        <v>205</v>
      </c>
      <c r="D2826" t="s">
        <v>204</v>
      </c>
      <c r="E2826">
        <v>2</v>
      </c>
    </row>
    <row r="2827" spans="1:5" x14ac:dyDescent="0.25">
      <c r="A2827" t="s">
        <v>45</v>
      </c>
      <c r="B2827" t="s">
        <v>68</v>
      </c>
      <c r="C2827" t="s">
        <v>206</v>
      </c>
      <c r="D2827" t="s">
        <v>202</v>
      </c>
      <c r="E2827">
        <v>1</v>
      </c>
    </row>
    <row r="2828" spans="1:5" x14ac:dyDescent="0.25">
      <c r="A2828" t="s">
        <v>44</v>
      </c>
      <c r="B2828" t="s">
        <v>73</v>
      </c>
      <c r="C2828" t="s">
        <v>199</v>
      </c>
      <c r="D2828" t="s">
        <v>200</v>
      </c>
      <c r="E2828">
        <v>61</v>
      </c>
    </row>
    <row r="2829" spans="1:5" x14ac:dyDescent="0.25">
      <c r="A2829" t="s">
        <v>44</v>
      </c>
      <c r="B2829" t="s">
        <v>73</v>
      </c>
      <c r="C2829" t="s">
        <v>199</v>
      </c>
      <c r="D2829" t="s">
        <v>201</v>
      </c>
      <c r="E2829">
        <v>97</v>
      </c>
    </row>
    <row r="2830" spans="1:5" x14ac:dyDescent="0.25">
      <c r="A2830" t="s">
        <v>44</v>
      </c>
      <c r="B2830" t="s">
        <v>73</v>
      </c>
      <c r="C2830" t="s">
        <v>199</v>
      </c>
      <c r="D2830" t="s">
        <v>202</v>
      </c>
      <c r="E2830">
        <v>99</v>
      </c>
    </row>
    <row r="2831" spans="1:5" x14ac:dyDescent="0.25">
      <c r="A2831" t="s">
        <v>44</v>
      </c>
      <c r="B2831" t="s">
        <v>73</v>
      </c>
      <c r="C2831" t="s">
        <v>199</v>
      </c>
      <c r="D2831" t="s">
        <v>203</v>
      </c>
      <c r="E2831">
        <v>25</v>
      </c>
    </row>
    <row r="2832" spans="1:5" x14ac:dyDescent="0.25">
      <c r="A2832" t="s">
        <v>44</v>
      </c>
      <c r="B2832" t="s">
        <v>73</v>
      </c>
      <c r="C2832" t="s">
        <v>199</v>
      </c>
      <c r="D2832" t="s">
        <v>204</v>
      </c>
      <c r="E2832">
        <v>14</v>
      </c>
    </row>
    <row r="2833" spans="1:5" x14ac:dyDescent="0.25">
      <c r="A2833" t="s">
        <v>44</v>
      </c>
      <c r="B2833" t="s">
        <v>73</v>
      </c>
      <c r="C2833" t="s">
        <v>205</v>
      </c>
      <c r="D2833" t="s">
        <v>200</v>
      </c>
      <c r="E2833">
        <v>70</v>
      </c>
    </row>
    <row r="2834" spans="1:5" x14ac:dyDescent="0.25">
      <c r="A2834" t="s">
        <v>44</v>
      </c>
      <c r="B2834" t="s">
        <v>73</v>
      </c>
      <c r="C2834" t="s">
        <v>205</v>
      </c>
      <c r="D2834" t="s">
        <v>201</v>
      </c>
      <c r="E2834">
        <v>147</v>
      </c>
    </row>
    <row r="2835" spans="1:5" x14ac:dyDescent="0.25">
      <c r="A2835" t="s">
        <v>44</v>
      </c>
      <c r="B2835" t="s">
        <v>73</v>
      </c>
      <c r="C2835" t="s">
        <v>205</v>
      </c>
      <c r="D2835" t="s">
        <v>201</v>
      </c>
      <c r="E2835">
        <v>6</v>
      </c>
    </row>
    <row r="2836" spans="1:5" x14ac:dyDescent="0.25">
      <c r="A2836" t="s">
        <v>44</v>
      </c>
      <c r="B2836" t="s">
        <v>73</v>
      </c>
      <c r="C2836" t="s">
        <v>205</v>
      </c>
      <c r="D2836" t="s">
        <v>202</v>
      </c>
      <c r="E2836">
        <v>170</v>
      </c>
    </row>
    <row r="2837" spans="1:5" x14ac:dyDescent="0.25">
      <c r="A2837" t="s">
        <v>44</v>
      </c>
      <c r="B2837" t="s">
        <v>73</v>
      </c>
      <c r="C2837" t="s">
        <v>205</v>
      </c>
      <c r="D2837" t="s">
        <v>202</v>
      </c>
      <c r="E2837">
        <v>4</v>
      </c>
    </row>
    <row r="2838" spans="1:5" x14ac:dyDescent="0.25">
      <c r="A2838" t="s">
        <v>44</v>
      </c>
      <c r="B2838" t="s">
        <v>73</v>
      </c>
      <c r="C2838" t="s">
        <v>205</v>
      </c>
      <c r="D2838" t="s">
        <v>202</v>
      </c>
      <c r="E2838">
        <v>3</v>
      </c>
    </row>
    <row r="2839" spans="1:5" x14ac:dyDescent="0.25">
      <c r="A2839" t="s">
        <v>44</v>
      </c>
      <c r="B2839" t="s">
        <v>73</v>
      </c>
      <c r="C2839" t="s">
        <v>205</v>
      </c>
      <c r="D2839" t="s">
        <v>203</v>
      </c>
      <c r="E2839">
        <v>26</v>
      </c>
    </row>
    <row r="2840" spans="1:5" x14ac:dyDescent="0.25">
      <c r="A2840" t="s">
        <v>44</v>
      </c>
      <c r="B2840" t="s">
        <v>73</v>
      </c>
      <c r="C2840" t="s">
        <v>205</v>
      </c>
      <c r="D2840" t="s">
        <v>204</v>
      </c>
      <c r="E2840">
        <v>9</v>
      </c>
    </row>
    <row r="2841" spans="1:5" x14ac:dyDescent="0.25">
      <c r="A2841" t="s">
        <v>44</v>
      </c>
      <c r="B2841" t="s">
        <v>73</v>
      </c>
      <c r="C2841" t="s">
        <v>206</v>
      </c>
      <c r="D2841" t="s">
        <v>202</v>
      </c>
      <c r="E2841">
        <v>1</v>
      </c>
    </row>
    <row r="2842" spans="1:5" x14ac:dyDescent="0.25">
      <c r="A2842" t="s">
        <v>44</v>
      </c>
      <c r="B2842" t="s">
        <v>191</v>
      </c>
      <c r="C2842" t="s">
        <v>199</v>
      </c>
      <c r="D2842" t="s">
        <v>200</v>
      </c>
      <c r="E2842">
        <v>6</v>
      </c>
    </row>
    <row r="2843" spans="1:5" x14ac:dyDescent="0.25">
      <c r="A2843" t="s">
        <v>44</v>
      </c>
      <c r="B2843" t="s">
        <v>191</v>
      </c>
      <c r="C2843" t="s">
        <v>199</v>
      </c>
      <c r="D2843" t="s">
        <v>201</v>
      </c>
      <c r="E2843">
        <v>5</v>
      </c>
    </row>
    <row r="2844" spans="1:5" x14ac:dyDescent="0.25">
      <c r="A2844" t="s">
        <v>44</v>
      </c>
      <c r="B2844" t="s">
        <v>191</v>
      </c>
      <c r="C2844" t="s">
        <v>199</v>
      </c>
      <c r="D2844" t="s">
        <v>202</v>
      </c>
      <c r="E2844">
        <v>14</v>
      </c>
    </row>
    <row r="2845" spans="1:5" x14ac:dyDescent="0.25">
      <c r="A2845" t="s">
        <v>44</v>
      </c>
      <c r="B2845" t="s">
        <v>191</v>
      </c>
      <c r="C2845" t="s">
        <v>199</v>
      </c>
      <c r="D2845" t="s">
        <v>203</v>
      </c>
      <c r="E2845">
        <v>10</v>
      </c>
    </row>
    <row r="2846" spans="1:5" x14ac:dyDescent="0.25">
      <c r="A2846" t="s">
        <v>44</v>
      </c>
      <c r="B2846" t="s">
        <v>191</v>
      </c>
      <c r="C2846" t="s">
        <v>199</v>
      </c>
      <c r="D2846" t="s">
        <v>204</v>
      </c>
      <c r="E2846">
        <v>2</v>
      </c>
    </row>
    <row r="2847" spans="1:5" x14ac:dyDescent="0.25">
      <c r="A2847" t="s">
        <v>44</v>
      </c>
      <c r="B2847" t="s">
        <v>191</v>
      </c>
      <c r="C2847" t="s">
        <v>205</v>
      </c>
      <c r="D2847" t="s">
        <v>200</v>
      </c>
      <c r="E2847">
        <v>3</v>
      </c>
    </row>
    <row r="2848" spans="1:5" x14ac:dyDescent="0.25">
      <c r="A2848" t="s">
        <v>44</v>
      </c>
      <c r="B2848" t="s">
        <v>191</v>
      </c>
      <c r="C2848" t="s">
        <v>205</v>
      </c>
      <c r="D2848" t="s">
        <v>201</v>
      </c>
      <c r="E2848">
        <v>5</v>
      </c>
    </row>
    <row r="2849" spans="1:5" x14ac:dyDescent="0.25">
      <c r="A2849" t="s">
        <v>44</v>
      </c>
      <c r="B2849" t="s">
        <v>191</v>
      </c>
      <c r="C2849" t="s">
        <v>205</v>
      </c>
      <c r="D2849" t="s">
        <v>202</v>
      </c>
      <c r="E2849">
        <v>8</v>
      </c>
    </row>
    <row r="2850" spans="1:5" x14ac:dyDescent="0.25">
      <c r="A2850" t="s">
        <v>44</v>
      </c>
      <c r="B2850" t="s">
        <v>191</v>
      </c>
      <c r="C2850" t="s">
        <v>205</v>
      </c>
      <c r="D2850" t="s">
        <v>203</v>
      </c>
      <c r="E2850">
        <v>2</v>
      </c>
    </row>
    <row r="2851" spans="1:5" x14ac:dyDescent="0.25">
      <c r="A2851" t="s">
        <v>44</v>
      </c>
      <c r="B2851" t="s">
        <v>191</v>
      </c>
      <c r="C2851" t="s">
        <v>205</v>
      </c>
      <c r="D2851" t="s">
        <v>204</v>
      </c>
      <c r="E2851">
        <v>1</v>
      </c>
    </row>
    <row r="2852" spans="1:5" x14ac:dyDescent="0.25">
      <c r="A2852" t="s">
        <v>44</v>
      </c>
      <c r="B2852" t="s">
        <v>191</v>
      </c>
      <c r="C2852" t="s">
        <v>206</v>
      </c>
      <c r="D2852" t="s">
        <v>203</v>
      </c>
      <c r="E2852">
        <v>1</v>
      </c>
    </row>
    <row r="2853" spans="1:5" x14ac:dyDescent="0.25">
      <c r="A2853" t="s">
        <v>44</v>
      </c>
      <c r="B2853" t="s">
        <v>72</v>
      </c>
      <c r="C2853" t="s">
        <v>199</v>
      </c>
      <c r="D2853" t="s">
        <v>200</v>
      </c>
      <c r="E2853">
        <v>797</v>
      </c>
    </row>
    <row r="2854" spans="1:5" x14ac:dyDescent="0.25">
      <c r="A2854" t="s">
        <v>44</v>
      </c>
      <c r="B2854" t="s">
        <v>72</v>
      </c>
      <c r="C2854" t="s">
        <v>199</v>
      </c>
      <c r="D2854" t="s">
        <v>200</v>
      </c>
      <c r="E2854">
        <v>1322</v>
      </c>
    </row>
    <row r="2855" spans="1:5" x14ac:dyDescent="0.25">
      <c r="A2855" t="s">
        <v>44</v>
      </c>
      <c r="B2855" t="s">
        <v>72</v>
      </c>
      <c r="C2855" t="s">
        <v>199</v>
      </c>
      <c r="D2855" t="s">
        <v>200</v>
      </c>
      <c r="E2855">
        <v>1296</v>
      </c>
    </row>
    <row r="2856" spans="1:5" x14ac:dyDescent="0.25">
      <c r="A2856" t="s">
        <v>44</v>
      </c>
      <c r="B2856" t="s">
        <v>72</v>
      </c>
      <c r="C2856" t="s">
        <v>199</v>
      </c>
      <c r="D2856" t="s">
        <v>200</v>
      </c>
      <c r="E2856">
        <v>964</v>
      </c>
    </row>
    <row r="2857" spans="1:5" x14ac:dyDescent="0.25">
      <c r="A2857" t="s">
        <v>44</v>
      </c>
      <c r="B2857" t="s">
        <v>72</v>
      </c>
      <c r="C2857" t="s">
        <v>199</v>
      </c>
      <c r="D2857" t="s">
        <v>200</v>
      </c>
      <c r="E2857">
        <v>690</v>
      </c>
    </row>
    <row r="2858" spans="1:5" x14ac:dyDescent="0.25">
      <c r="A2858" t="s">
        <v>44</v>
      </c>
      <c r="B2858" t="s">
        <v>72</v>
      </c>
      <c r="C2858" t="s">
        <v>199</v>
      </c>
      <c r="D2858" t="s">
        <v>200</v>
      </c>
      <c r="E2858">
        <v>276</v>
      </c>
    </row>
    <row r="2859" spans="1:5" x14ac:dyDescent="0.25">
      <c r="A2859" t="s">
        <v>44</v>
      </c>
      <c r="B2859" t="s">
        <v>72</v>
      </c>
      <c r="C2859" t="s">
        <v>199</v>
      </c>
      <c r="D2859" t="s">
        <v>200</v>
      </c>
      <c r="E2859">
        <v>126</v>
      </c>
    </row>
    <row r="2860" spans="1:5" x14ac:dyDescent="0.25">
      <c r="A2860" t="s">
        <v>44</v>
      </c>
      <c r="B2860" t="s">
        <v>72</v>
      </c>
      <c r="C2860" t="s">
        <v>199</v>
      </c>
      <c r="D2860" t="s">
        <v>200</v>
      </c>
      <c r="E2860">
        <v>104</v>
      </c>
    </row>
    <row r="2861" spans="1:5" x14ac:dyDescent="0.25">
      <c r="A2861" t="s">
        <v>44</v>
      </c>
      <c r="B2861" t="s">
        <v>72</v>
      </c>
      <c r="C2861" t="s">
        <v>199</v>
      </c>
      <c r="D2861" t="s">
        <v>200</v>
      </c>
      <c r="E2861">
        <v>9</v>
      </c>
    </row>
    <row r="2862" spans="1:5" x14ac:dyDescent="0.25">
      <c r="A2862" t="s">
        <v>44</v>
      </c>
      <c r="B2862" t="s">
        <v>72</v>
      </c>
      <c r="C2862" t="s">
        <v>199</v>
      </c>
      <c r="D2862" t="s">
        <v>200</v>
      </c>
      <c r="E2862">
        <v>10</v>
      </c>
    </row>
    <row r="2863" spans="1:5" x14ac:dyDescent="0.25">
      <c r="A2863" t="s">
        <v>44</v>
      </c>
      <c r="B2863" t="s">
        <v>72</v>
      </c>
      <c r="C2863" t="s">
        <v>199</v>
      </c>
      <c r="D2863" t="s">
        <v>201</v>
      </c>
      <c r="E2863">
        <v>1079</v>
      </c>
    </row>
    <row r="2864" spans="1:5" x14ac:dyDescent="0.25">
      <c r="A2864" t="s">
        <v>44</v>
      </c>
      <c r="B2864" t="s">
        <v>72</v>
      </c>
      <c r="C2864" t="s">
        <v>199</v>
      </c>
      <c r="D2864" t="s">
        <v>201</v>
      </c>
      <c r="E2864">
        <v>2730</v>
      </c>
    </row>
    <row r="2865" spans="1:5" x14ac:dyDescent="0.25">
      <c r="A2865" t="s">
        <v>44</v>
      </c>
      <c r="B2865" t="s">
        <v>72</v>
      </c>
      <c r="C2865" t="s">
        <v>199</v>
      </c>
      <c r="D2865" t="s">
        <v>201</v>
      </c>
      <c r="E2865">
        <v>3513</v>
      </c>
    </row>
    <row r="2866" spans="1:5" x14ac:dyDescent="0.25">
      <c r="A2866" t="s">
        <v>44</v>
      </c>
      <c r="B2866" t="s">
        <v>72</v>
      </c>
      <c r="C2866" t="s">
        <v>199</v>
      </c>
      <c r="D2866" t="s">
        <v>201</v>
      </c>
      <c r="E2866">
        <v>2956</v>
      </c>
    </row>
    <row r="2867" spans="1:5" x14ac:dyDescent="0.25">
      <c r="A2867" t="s">
        <v>44</v>
      </c>
      <c r="B2867" t="s">
        <v>72</v>
      </c>
      <c r="C2867" t="s">
        <v>199</v>
      </c>
      <c r="D2867" t="s">
        <v>201</v>
      </c>
      <c r="E2867">
        <v>2095</v>
      </c>
    </row>
    <row r="2868" spans="1:5" x14ac:dyDescent="0.25">
      <c r="A2868" t="s">
        <v>44</v>
      </c>
      <c r="B2868" t="s">
        <v>72</v>
      </c>
      <c r="C2868" t="s">
        <v>199</v>
      </c>
      <c r="D2868" t="s">
        <v>201</v>
      </c>
      <c r="E2868">
        <v>1002</v>
      </c>
    </row>
    <row r="2869" spans="1:5" x14ac:dyDescent="0.25">
      <c r="A2869" t="s">
        <v>44</v>
      </c>
      <c r="B2869" t="s">
        <v>72</v>
      </c>
      <c r="C2869" t="s">
        <v>199</v>
      </c>
      <c r="D2869" t="s">
        <v>201</v>
      </c>
      <c r="E2869">
        <v>434</v>
      </c>
    </row>
    <row r="2870" spans="1:5" x14ac:dyDescent="0.25">
      <c r="A2870" t="s">
        <v>44</v>
      </c>
      <c r="B2870" t="s">
        <v>72</v>
      </c>
      <c r="C2870" t="s">
        <v>199</v>
      </c>
      <c r="D2870" t="s">
        <v>201</v>
      </c>
      <c r="E2870">
        <v>128</v>
      </c>
    </row>
    <row r="2871" spans="1:5" x14ac:dyDescent="0.25">
      <c r="A2871" t="s">
        <v>44</v>
      </c>
      <c r="B2871" t="s">
        <v>72</v>
      </c>
      <c r="C2871" t="s">
        <v>199</v>
      </c>
      <c r="D2871" t="s">
        <v>201</v>
      </c>
      <c r="E2871">
        <v>90</v>
      </c>
    </row>
    <row r="2872" spans="1:5" x14ac:dyDescent="0.25">
      <c r="A2872" t="s">
        <v>44</v>
      </c>
      <c r="B2872" t="s">
        <v>72</v>
      </c>
      <c r="C2872" t="s">
        <v>199</v>
      </c>
      <c r="D2872" t="s">
        <v>201</v>
      </c>
      <c r="E2872">
        <v>10</v>
      </c>
    </row>
    <row r="2873" spans="1:5" x14ac:dyDescent="0.25">
      <c r="A2873" t="s">
        <v>44</v>
      </c>
      <c r="B2873" t="s">
        <v>72</v>
      </c>
      <c r="C2873" t="s">
        <v>199</v>
      </c>
      <c r="D2873" t="s">
        <v>201</v>
      </c>
      <c r="E2873">
        <v>11</v>
      </c>
    </row>
    <row r="2874" spans="1:5" x14ac:dyDescent="0.25">
      <c r="A2874" t="s">
        <v>44</v>
      </c>
      <c r="B2874" t="s">
        <v>72</v>
      </c>
      <c r="C2874" t="s">
        <v>199</v>
      </c>
      <c r="D2874" t="s">
        <v>202</v>
      </c>
      <c r="E2874">
        <v>1239</v>
      </c>
    </row>
    <row r="2875" spans="1:5" x14ac:dyDescent="0.25">
      <c r="A2875" t="s">
        <v>44</v>
      </c>
      <c r="B2875" t="s">
        <v>72</v>
      </c>
      <c r="C2875" t="s">
        <v>199</v>
      </c>
      <c r="D2875" t="s">
        <v>202</v>
      </c>
      <c r="E2875">
        <v>3448</v>
      </c>
    </row>
    <row r="2876" spans="1:5" x14ac:dyDescent="0.25">
      <c r="A2876" t="s">
        <v>44</v>
      </c>
      <c r="B2876" t="s">
        <v>72</v>
      </c>
      <c r="C2876" t="s">
        <v>199</v>
      </c>
      <c r="D2876" t="s">
        <v>202</v>
      </c>
      <c r="E2876">
        <v>4866</v>
      </c>
    </row>
    <row r="2877" spans="1:5" x14ac:dyDescent="0.25">
      <c r="A2877" t="s">
        <v>44</v>
      </c>
      <c r="B2877" t="s">
        <v>72</v>
      </c>
      <c r="C2877" t="s">
        <v>199</v>
      </c>
      <c r="D2877" t="s">
        <v>202</v>
      </c>
      <c r="E2877">
        <v>4476</v>
      </c>
    </row>
    <row r="2878" spans="1:5" x14ac:dyDescent="0.25">
      <c r="A2878" t="s">
        <v>44</v>
      </c>
      <c r="B2878" t="s">
        <v>72</v>
      </c>
      <c r="C2878" t="s">
        <v>199</v>
      </c>
      <c r="D2878" t="s">
        <v>202</v>
      </c>
      <c r="E2878">
        <v>2940</v>
      </c>
    </row>
    <row r="2879" spans="1:5" x14ac:dyDescent="0.25">
      <c r="A2879" t="s">
        <v>44</v>
      </c>
      <c r="B2879" t="s">
        <v>72</v>
      </c>
      <c r="C2879" t="s">
        <v>199</v>
      </c>
      <c r="D2879" t="s">
        <v>202</v>
      </c>
      <c r="E2879">
        <v>2028</v>
      </c>
    </row>
    <row r="2880" spans="1:5" x14ac:dyDescent="0.25">
      <c r="A2880" t="s">
        <v>44</v>
      </c>
      <c r="B2880" t="s">
        <v>72</v>
      </c>
      <c r="C2880" t="s">
        <v>199</v>
      </c>
      <c r="D2880" t="s">
        <v>202</v>
      </c>
      <c r="E2880">
        <v>798</v>
      </c>
    </row>
    <row r="2881" spans="1:5" x14ac:dyDescent="0.25">
      <c r="A2881" t="s">
        <v>44</v>
      </c>
      <c r="B2881" t="s">
        <v>72</v>
      </c>
      <c r="C2881" t="s">
        <v>199</v>
      </c>
      <c r="D2881" t="s">
        <v>202</v>
      </c>
      <c r="E2881">
        <v>384</v>
      </c>
    </row>
    <row r="2882" spans="1:5" x14ac:dyDescent="0.25">
      <c r="A2882" t="s">
        <v>44</v>
      </c>
      <c r="B2882" t="s">
        <v>72</v>
      </c>
      <c r="C2882" t="s">
        <v>199</v>
      </c>
      <c r="D2882" t="s">
        <v>202</v>
      </c>
      <c r="E2882">
        <v>117</v>
      </c>
    </row>
    <row r="2883" spans="1:5" x14ac:dyDescent="0.25">
      <c r="A2883" t="s">
        <v>44</v>
      </c>
      <c r="B2883" t="s">
        <v>72</v>
      </c>
      <c r="C2883" t="s">
        <v>199</v>
      </c>
      <c r="D2883" t="s">
        <v>202</v>
      </c>
      <c r="E2883">
        <v>80</v>
      </c>
    </row>
    <row r="2884" spans="1:5" x14ac:dyDescent="0.25">
      <c r="A2884" t="s">
        <v>44</v>
      </c>
      <c r="B2884" t="s">
        <v>72</v>
      </c>
      <c r="C2884" t="s">
        <v>199</v>
      </c>
      <c r="D2884" t="s">
        <v>202</v>
      </c>
      <c r="E2884">
        <v>11</v>
      </c>
    </row>
    <row r="2885" spans="1:5" x14ac:dyDescent="0.25">
      <c r="A2885" t="s">
        <v>44</v>
      </c>
      <c r="B2885" t="s">
        <v>72</v>
      </c>
      <c r="C2885" t="s">
        <v>199</v>
      </c>
      <c r="D2885" t="s">
        <v>203</v>
      </c>
      <c r="E2885">
        <v>977</v>
      </c>
    </row>
    <row r="2886" spans="1:5" x14ac:dyDescent="0.25">
      <c r="A2886" t="s">
        <v>44</v>
      </c>
      <c r="B2886" t="s">
        <v>72</v>
      </c>
      <c r="C2886" t="s">
        <v>199</v>
      </c>
      <c r="D2886" t="s">
        <v>203</v>
      </c>
      <c r="E2886">
        <v>1726</v>
      </c>
    </row>
    <row r="2887" spans="1:5" x14ac:dyDescent="0.25">
      <c r="A2887" t="s">
        <v>44</v>
      </c>
      <c r="B2887" t="s">
        <v>72</v>
      </c>
      <c r="C2887" t="s">
        <v>199</v>
      </c>
      <c r="D2887" t="s">
        <v>203</v>
      </c>
      <c r="E2887">
        <v>1896</v>
      </c>
    </row>
    <row r="2888" spans="1:5" x14ac:dyDescent="0.25">
      <c r="A2888" t="s">
        <v>44</v>
      </c>
      <c r="B2888" t="s">
        <v>72</v>
      </c>
      <c r="C2888" t="s">
        <v>199</v>
      </c>
      <c r="D2888" t="s">
        <v>203</v>
      </c>
      <c r="E2888">
        <v>1428</v>
      </c>
    </row>
    <row r="2889" spans="1:5" x14ac:dyDescent="0.25">
      <c r="A2889" t="s">
        <v>44</v>
      </c>
      <c r="B2889" t="s">
        <v>72</v>
      </c>
      <c r="C2889" t="s">
        <v>199</v>
      </c>
      <c r="D2889" t="s">
        <v>203</v>
      </c>
      <c r="E2889">
        <v>695</v>
      </c>
    </row>
    <row r="2890" spans="1:5" x14ac:dyDescent="0.25">
      <c r="A2890" t="s">
        <v>44</v>
      </c>
      <c r="B2890" t="s">
        <v>72</v>
      </c>
      <c r="C2890" t="s">
        <v>199</v>
      </c>
      <c r="D2890" t="s">
        <v>203</v>
      </c>
      <c r="E2890">
        <v>366</v>
      </c>
    </row>
    <row r="2891" spans="1:5" x14ac:dyDescent="0.25">
      <c r="A2891" t="s">
        <v>44</v>
      </c>
      <c r="B2891" t="s">
        <v>72</v>
      </c>
      <c r="C2891" t="s">
        <v>199</v>
      </c>
      <c r="D2891" t="s">
        <v>203</v>
      </c>
      <c r="E2891">
        <v>147</v>
      </c>
    </row>
    <row r="2892" spans="1:5" x14ac:dyDescent="0.25">
      <c r="A2892" t="s">
        <v>44</v>
      </c>
      <c r="B2892" t="s">
        <v>72</v>
      </c>
      <c r="C2892" t="s">
        <v>199</v>
      </c>
      <c r="D2892" t="s">
        <v>203</v>
      </c>
      <c r="E2892">
        <v>72</v>
      </c>
    </row>
    <row r="2893" spans="1:5" x14ac:dyDescent="0.25">
      <c r="A2893" t="s">
        <v>44</v>
      </c>
      <c r="B2893" t="s">
        <v>72</v>
      </c>
      <c r="C2893" t="s">
        <v>199</v>
      </c>
      <c r="D2893" t="s">
        <v>204</v>
      </c>
      <c r="E2893">
        <v>2709</v>
      </c>
    </row>
    <row r="2894" spans="1:5" x14ac:dyDescent="0.25">
      <c r="A2894" t="s">
        <v>44</v>
      </c>
      <c r="B2894" t="s">
        <v>72</v>
      </c>
      <c r="C2894" t="s">
        <v>199</v>
      </c>
      <c r="D2894" t="s">
        <v>204</v>
      </c>
      <c r="E2894">
        <v>2012</v>
      </c>
    </row>
    <row r="2895" spans="1:5" x14ac:dyDescent="0.25">
      <c r="A2895" t="s">
        <v>44</v>
      </c>
      <c r="B2895" t="s">
        <v>72</v>
      </c>
      <c r="C2895" t="s">
        <v>199</v>
      </c>
      <c r="D2895" t="s">
        <v>204</v>
      </c>
      <c r="E2895">
        <v>957</v>
      </c>
    </row>
    <row r="2896" spans="1:5" x14ac:dyDescent="0.25">
      <c r="A2896" t="s">
        <v>44</v>
      </c>
      <c r="B2896" t="s">
        <v>72</v>
      </c>
      <c r="C2896" t="s">
        <v>199</v>
      </c>
      <c r="D2896" t="s">
        <v>204</v>
      </c>
      <c r="E2896">
        <v>240</v>
      </c>
    </row>
    <row r="2897" spans="1:5" x14ac:dyDescent="0.25">
      <c r="A2897" t="s">
        <v>44</v>
      </c>
      <c r="B2897" t="s">
        <v>72</v>
      </c>
      <c r="C2897" t="s">
        <v>199</v>
      </c>
      <c r="D2897" t="s">
        <v>204</v>
      </c>
      <c r="E2897">
        <v>50</v>
      </c>
    </row>
    <row r="2898" spans="1:5" x14ac:dyDescent="0.25">
      <c r="A2898" t="s">
        <v>44</v>
      </c>
      <c r="B2898" t="s">
        <v>72</v>
      </c>
      <c r="C2898" t="s">
        <v>205</v>
      </c>
      <c r="D2898" t="s">
        <v>200</v>
      </c>
      <c r="E2898">
        <v>888</v>
      </c>
    </row>
    <row r="2899" spans="1:5" x14ac:dyDescent="0.25">
      <c r="A2899" t="s">
        <v>44</v>
      </c>
      <c r="B2899" t="s">
        <v>72</v>
      </c>
      <c r="C2899" t="s">
        <v>205</v>
      </c>
      <c r="D2899" t="s">
        <v>200</v>
      </c>
      <c r="E2899">
        <v>1260</v>
      </c>
    </row>
    <row r="2900" spans="1:5" x14ac:dyDescent="0.25">
      <c r="A2900" t="s">
        <v>44</v>
      </c>
      <c r="B2900" t="s">
        <v>72</v>
      </c>
      <c r="C2900" t="s">
        <v>205</v>
      </c>
      <c r="D2900" t="s">
        <v>200</v>
      </c>
      <c r="E2900">
        <v>1050</v>
      </c>
    </row>
    <row r="2901" spans="1:5" x14ac:dyDescent="0.25">
      <c r="A2901" t="s">
        <v>44</v>
      </c>
      <c r="B2901" t="s">
        <v>72</v>
      </c>
      <c r="C2901" t="s">
        <v>205</v>
      </c>
      <c r="D2901" t="s">
        <v>200</v>
      </c>
      <c r="E2901">
        <v>540</v>
      </c>
    </row>
    <row r="2902" spans="1:5" x14ac:dyDescent="0.25">
      <c r="A2902" t="s">
        <v>44</v>
      </c>
      <c r="B2902" t="s">
        <v>72</v>
      </c>
      <c r="C2902" t="s">
        <v>205</v>
      </c>
      <c r="D2902" t="s">
        <v>200</v>
      </c>
      <c r="E2902">
        <v>295</v>
      </c>
    </row>
    <row r="2903" spans="1:5" x14ac:dyDescent="0.25">
      <c r="A2903" t="s">
        <v>44</v>
      </c>
      <c r="B2903" t="s">
        <v>72</v>
      </c>
      <c r="C2903" t="s">
        <v>205</v>
      </c>
      <c r="D2903" t="s">
        <v>200</v>
      </c>
      <c r="E2903">
        <v>84</v>
      </c>
    </row>
    <row r="2904" spans="1:5" x14ac:dyDescent="0.25">
      <c r="A2904" t="s">
        <v>44</v>
      </c>
      <c r="B2904" t="s">
        <v>72</v>
      </c>
      <c r="C2904" t="s">
        <v>205</v>
      </c>
      <c r="D2904" t="s">
        <v>200</v>
      </c>
      <c r="E2904">
        <v>63</v>
      </c>
    </row>
    <row r="2905" spans="1:5" x14ac:dyDescent="0.25">
      <c r="A2905" t="s">
        <v>44</v>
      </c>
      <c r="B2905" t="s">
        <v>72</v>
      </c>
      <c r="C2905" t="s">
        <v>205</v>
      </c>
      <c r="D2905" t="s">
        <v>200</v>
      </c>
      <c r="E2905">
        <v>16</v>
      </c>
    </row>
    <row r="2906" spans="1:5" x14ac:dyDescent="0.25">
      <c r="A2906" t="s">
        <v>44</v>
      </c>
      <c r="B2906" t="s">
        <v>72</v>
      </c>
      <c r="C2906" t="s">
        <v>205</v>
      </c>
      <c r="D2906" t="s">
        <v>201</v>
      </c>
      <c r="E2906">
        <v>1659</v>
      </c>
    </row>
    <row r="2907" spans="1:5" x14ac:dyDescent="0.25">
      <c r="A2907" t="s">
        <v>44</v>
      </c>
      <c r="B2907" t="s">
        <v>72</v>
      </c>
      <c r="C2907" t="s">
        <v>205</v>
      </c>
      <c r="D2907" t="s">
        <v>201</v>
      </c>
      <c r="E2907">
        <v>2870</v>
      </c>
    </row>
    <row r="2908" spans="1:5" x14ac:dyDescent="0.25">
      <c r="A2908" t="s">
        <v>44</v>
      </c>
      <c r="B2908" t="s">
        <v>72</v>
      </c>
      <c r="C2908" t="s">
        <v>205</v>
      </c>
      <c r="D2908" t="s">
        <v>201</v>
      </c>
      <c r="E2908">
        <v>2460</v>
      </c>
    </row>
    <row r="2909" spans="1:5" x14ac:dyDescent="0.25">
      <c r="A2909" t="s">
        <v>44</v>
      </c>
      <c r="B2909" t="s">
        <v>72</v>
      </c>
      <c r="C2909" t="s">
        <v>205</v>
      </c>
      <c r="D2909" t="s">
        <v>201</v>
      </c>
      <c r="E2909">
        <v>1508</v>
      </c>
    </row>
    <row r="2910" spans="1:5" x14ac:dyDescent="0.25">
      <c r="A2910" t="s">
        <v>44</v>
      </c>
      <c r="B2910" t="s">
        <v>72</v>
      </c>
      <c r="C2910" t="s">
        <v>205</v>
      </c>
      <c r="D2910" t="s">
        <v>201</v>
      </c>
      <c r="E2910">
        <v>710</v>
      </c>
    </row>
    <row r="2911" spans="1:5" x14ac:dyDescent="0.25">
      <c r="A2911" t="s">
        <v>44</v>
      </c>
      <c r="B2911" t="s">
        <v>72</v>
      </c>
      <c r="C2911" t="s">
        <v>205</v>
      </c>
      <c r="D2911" t="s">
        <v>201</v>
      </c>
      <c r="E2911">
        <v>258</v>
      </c>
    </row>
    <row r="2912" spans="1:5" x14ac:dyDescent="0.25">
      <c r="A2912" t="s">
        <v>44</v>
      </c>
      <c r="B2912" t="s">
        <v>72</v>
      </c>
      <c r="C2912" t="s">
        <v>205</v>
      </c>
      <c r="D2912" t="s">
        <v>201</v>
      </c>
      <c r="E2912">
        <v>56</v>
      </c>
    </row>
    <row r="2913" spans="1:5" x14ac:dyDescent="0.25">
      <c r="A2913" t="s">
        <v>44</v>
      </c>
      <c r="B2913" t="s">
        <v>72</v>
      </c>
      <c r="C2913" t="s">
        <v>205</v>
      </c>
      <c r="D2913" t="s">
        <v>201</v>
      </c>
      <c r="E2913">
        <v>8</v>
      </c>
    </row>
    <row r="2914" spans="1:5" x14ac:dyDescent="0.25">
      <c r="A2914" t="s">
        <v>44</v>
      </c>
      <c r="B2914" t="s">
        <v>72</v>
      </c>
      <c r="C2914" t="s">
        <v>205</v>
      </c>
      <c r="D2914" t="s">
        <v>201</v>
      </c>
      <c r="E2914">
        <v>18</v>
      </c>
    </row>
    <row r="2915" spans="1:5" x14ac:dyDescent="0.25">
      <c r="A2915" t="s">
        <v>44</v>
      </c>
      <c r="B2915" t="s">
        <v>72</v>
      </c>
      <c r="C2915" t="s">
        <v>205</v>
      </c>
      <c r="D2915" t="s">
        <v>202</v>
      </c>
      <c r="E2915">
        <v>2058</v>
      </c>
    </row>
    <row r="2916" spans="1:5" x14ac:dyDescent="0.25">
      <c r="A2916" t="s">
        <v>44</v>
      </c>
      <c r="B2916" t="s">
        <v>72</v>
      </c>
      <c r="C2916" t="s">
        <v>205</v>
      </c>
      <c r="D2916" t="s">
        <v>202</v>
      </c>
      <c r="E2916">
        <v>3884</v>
      </c>
    </row>
    <row r="2917" spans="1:5" x14ac:dyDescent="0.25">
      <c r="A2917" t="s">
        <v>44</v>
      </c>
      <c r="B2917" t="s">
        <v>72</v>
      </c>
      <c r="C2917" t="s">
        <v>205</v>
      </c>
      <c r="D2917" t="s">
        <v>202</v>
      </c>
      <c r="E2917">
        <v>3654</v>
      </c>
    </row>
    <row r="2918" spans="1:5" x14ac:dyDescent="0.25">
      <c r="A2918" t="s">
        <v>44</v>
      </c>
      <c r="B2918" t="s">
        <v>72</v>
      </c>
      <c r="C2918" t="s">
        <v>205</v>
      </c>
      <c r="D2918" t="s">
        <v>202</v>
      </c>
      <c r="E2918">
        <v>2124</v>
      </c>
    </row>
    <row r="2919" spans="1:5" x14ac:dyDescent="0.25">
      <c r="A2919" t="s">
        <v>44</v>
      </c>
      <c r="B2919" t="s">
        <v>72</v>
      </c>
      <c r="C2919" t="s">
        <v>205</v>
      </c>
      <c r="D2919" t="s">
        <v>202</v>
      </c>
      <c r="E2919">
        <v>1075</v>
      </c>
    </row>
    <row r="2920" spans="1:5" x14ac:dyDescent="0.25">
      <c r="A2920" t="s">
        <v>44</v>
      </c>
      <c r="B2920" t="s">
        <v>72</v>
      </c>
      <c r="C2920" t="s">
        <v>205</v>
      </c>
      <c r="D2920" t="s">
        <v>202</v>
      </c>
      <c r="E2920">
        <v>366</v>
      </c>
    </row>
    <row r="2921" spans="1:5" x14ac:dyDescent="0.25">
      <c r="A2921" t="s">
        <v>44</v>
      </c>
      <c r="B2921" t="s">
        <v>72</v>
      </c>
      <c r="C2921" t="s">
        <v>205</v>
      </c>
      <c r="D2921" t="s">
        <v>202</v>
      </c>
      <c r="E2921">
        <v>112</v>
      </c>
    </row>
    <row r="2922" spans="1:5" x14ac:dyDescent="0.25">
      <c r="A2922" t="s">
        <v>44</v>
      </c>
      <c r="B2922" t="s">
        <v>72</v>
      </c>
      <c r="C2922" t="s">
        <v>205</v>
      </c>
      <c r="D2922" t="s">
        <v>202</v>
      </c>
      <c r="E2922">
        <v>40</v>
      </c>
    </row>
    <row r="2923" spans="1:5" x14ac:dyDescent="0.25">
      <c r="A2923" t="s">
        <v>44</v>
      </c>
      <c r="B2923" t="s">
        <v>72</v>
      </c>
      <c r="C2923" t="s">
        <v>205</v>
      </c>
      <c r="D2923" t="s">
        <v>202</v>
      </c>
      <c r="E2923">
        <v>18</v>
      </c>
    </row>
    <row r="2924" spans="1:5" x14ac:dyDescent="0.25">
      <c r="A2924" t="s">
        <v>44</v>
      </c>
      <c r="B2924" t="s">
        <v>72</v>
      </c>
      <c r="C2924" t="s">
        <v>205</v>
      </c>
      <c r="D2924" t="s">
        <v>203</v>
      </c>
      <c r="E2924">
        <v>1291</v>
      </c>
    </row>
    <row r="2925" spans="1:5" x14ac:dyDescent="0.25">
      <c r="A2925" t="s">
        <v>44</v>
      </c>
      <c r="B2925" t="s">
        <v>72</v>
      </c>
      <c r="C2925" t="s">
        <v>205</v>
      </c>
      <c r="D2925" t="s">
        <v>203</v>
      </c>
      <c r="E2925">
        <v>1546</v>
      </c>
    </row>
    <row r="2926" spans="1:5" x14ac:dyDescent="0.25">
      <c r="A2926" t="s">
        <v>44</v>
      </c>
      <c r="B2926" t="s">
        <v>72</v>
      </c>
      <c r="C2926" t="s">
        <v>205</v>
      </c>
      <c r="D2926" t="s">
        <v>203</v>
      </c>
      <c r="E2926">
        <v>1110</v>
      </c>
    </row>
    <row r="2927" spans="1:5" x14ac:dyDescent="0.25">
      <c r="A2927" t="s">
        <v>44</v>
      </c>
      <c r="B2927" t="s">
        <v>72</v>
      </c>
      <c r="C2927" t="s">
        <v>205</v>
      </c>
      <c r="D2927" t="s">
        <v>203</v>
      </c>
      <c r="E2927">
        <v>480</v>
      </c>
    </row>
    <row r="2928" spans="1:5" x14ac:dyDescent="0.25">
      <c r="A2928" t="s">
        <v>44</v>
      </c>
      <c r="B2928" t="s">
        <v>72</v>
      </c>
      <c r="C2928" t="s">
        <v>205</v>
      </c>
      <c r="D2928" t="s">
        <v>203</v>
      </c>
      <c r="E2928">
        <v>180</v>
      </c>
    </row>
    <row r="2929" spans="1:5" x14ac:dyDescent="0.25">
      <c r="A2929" t="s">
        <v>44</v>
      </c>
      <c r="B2929" t="s">
        <v>72</v>
      </c>
      <c r="C2929" t="s">
        <v>205</v>
      </c>
      <c r="D2929" t="s">
        <v>203</v>
      </c>
      <c r="E2929">
        <v>30</v>
      </c>
    </row>
    <row r="2930" spans="1:5" x14ac:dyDescent="0.25">
      <c r="A2930" t="s">
        <v>44</v>
      </c>
      <c r="B2930" t="s">
        <v>72</v>
      </c>
      <c r="C2930" t="s">
        <v>205</v>
      </c>
      <c r="D2930" t="s">
        <v>203</v>
      </c>
      <c r="E2930">
        <v>14</v>
      </c>
    </row>
    <row r="2931" spans="1:5" x14ac:dyDescent="0.25">
      <c r="A2931" t="s">
        <v>44</v>
      </c>
      <c r="B2931" t="s">
        <v>72</v>
      </c>
      <c r="C2931" t="s">
        <v>205</v>
      </c>
      <c r="D2931" t="s">
        <v>204</v>
      </c>
      <c r="E2931">
        <v>2043</v>
      </c>
    </row>
    <row r="2932" spans="1:5" x14ac:dyDescent="0.25">
      <c r="A2932" t="s">
        <v>44</v>
      </c>
      <c r="B2932" t="s">
        <v>72</v>
      </c>
      <c r="C2932" t="s">
        <v>205</v>
      </c>
      <c r="D2932" t="s">
        <v>204</v>
      </c>
      <c r="E2932">
        <v>972</v>
      </c>
    </row>
    <row r="2933" spans="1:5" x14ac:dyDescent="0.25">
      <c r="A2933" t="s">
        <v>44</v>
      </c>
      <c r="B2933" t="s">
        <v>72</v>
      </c>
      <c r="C2933" t="s">
        <v>205</v>
      </c>
      <c r="D2933" t="s">
        <v>204</v>
      </c>
      <c r="E2933">
        <v>360</v>
      </c>
    </row>
    <row r="2934" spans="1:5" x14ac:dyDescent="0.25">
      <c r="A2934" t="s">
        <v>44</v>
      </c>
      <c r="B2934" t="s">
        <v>72</v>
      </c>
      <c r="C2934" t="s">
        <v>205</v>
      </c>
      <c r="D2934" t="s">
        <v>204</v>
      </c>
      <c r="E2934">
        <v>56</v>
      </c>
    </row>
    <row r="2935" spans="1:5" x14ac:dyDescent="0.25">
      <c r="A2935" t="s">
        <v>44</v>
      </c>
      <c r="B2935" t="s">
        <v>72</v>
      </c>
      <c r="C2935" t="s">
        <v>205</v>
      </c>
      <c r="D2935" t="s">
        <v>204</v>
      </c>
      <c r="E2935">
        <v>15</v>
      </c>
    </row>
    <row r="2936" spans="1:5" x14ac:dyDescent="0.25">
      <c r="A2936" t="s">
        <v>44</v>
      </c>
      <c r="B2936" t="s">
        <v>72</v>
      </c>
      <c r="C2936" t="s">
        <v>205</v>
      </c>
      <c r="D2936" t="s">
        <v>204</v>
      </c>
      <c r="E2936">
        <v>6</v>
      </c>
    </row>
    <row r="2937" spans="1:5" x14ac:dyDescent="0.25">
      <c r="A2937" t="s">
        <v>44</v>
      </c>
      <c r="B2937" t="s">
        <v>72</v>
      </c>
      <c r="C2937" t="s">
        <v>206</v>
      </c>
      <c r="D2937" t="s">
        <v>200</v>
      </c>
      <c r="E2937">
        <v>3</v>
      </c>
    </row>
    <row r="2938" spans="1:5" x14ac:dyDescent="0.25">
      <c r="A2938" t="s">
        <v>44</v>
      </c>
      <c r="B2938" t="s">
        <v>72</v>
      </c>
      <c r="C2938" t="s">
        <v>206</v>
      </c>
      <c r="D2938" t="s">
        <v>201</v>
      </c>
      <c r="E2938">
        <v>2</v>
      </c>
    </row>
    <row r="2939" spans="1:5" x14ac:dyDescent="0.25">
      <c r="A2939" t="s">
        <v>44</v>
      </c>
      <c r="B2939" t="s">
        <v>72</v>
      </c>
      <c r="C2939" t="s">
        <v>206</v>
      </c>
      <c r="D2939" t="s">
        <v>204</v>
      </c>
      <c r="E2939">
        <v>1</v>
      </c>
    </row>
    <row r="2940" spans="1:5" x14ac:dyDescent="0.25">
      <c r="A2940" t="s">
        <v>44</v>
      </c>
      <c r="B2940" t="s">
        <v>71</v>
      </c>
      <c r="C2940" t="s">
        <v>199</v>
      </c>
      <c r="D2940" t="s">
        <v>200</v>
      </c>
      <c r="E2940">
        <v>86</v>
      </c>
    </row>
    <row r="2941" spans="1:5" x14ac:dyDescent="0.25">
      <c r="A2941" t="s">
        <v>44</v>
      </c>
      <c r="B2941" t="s">
        <v>71</v>
      </c>
      <c r="C2941" t="s">
        <v>199</v>
      </c>
      <c r="D2941" t="s">
        <v>200</v>
      </c>
      <c r="E2941">
        <v>6</v>
      </c>
    </row>
    <row r="2942" spans="1:5" x14ac:dyDescent="0.25">
      <c r="A2942" t="s">
        <v>44</v>
      </c>
      <c r="B2942" t="s">
        <v>71</v>
      </c>
      <c r="C2942" t="s">
        <v>199</v>
      </c>
      <c r="D2942" t="s">
        <v>201</v>
      </c>
      <c r="E2942">
        <v>116</v>
      </c>
    </row>
    <row r="2943" spans="1:5" x14ac:dyDescent="0.25">
      <c r="A2943" t="s">
        <v>44</v>
      </c>
      <c r="B2943" t="s">
        <v>71</v>
      </c>
      <c r="C2943" t="s">
        <v>199</v>
      </c>
      <c r="D2943" t="s">
        <v>201</v>
      </c>
      <c r="E2943">
        <v>2</v>
      </c>
    </row>
    <row r="2944" spans="1:5" x14ac:dyDescent="0.25">
      <c r="A2944" t="s">
        <v>44</v>
      </c>
      <c r="B2944" t="s">
        <v>71</v>
      </c>
      <c r="C2944" t="s">
        <v>199</v>
      </c>
      <c r="D2944" t="s">
        <v>202</v>
      </c>
      <c r="E2944">
        <v>121</v>
      </c>
    </row>
    <row r="2945" spans="1:5" x14ac:dyDescent="0.25">
      <c r="A2945" t="s">
        <v>44</v>
      </c>
      <c r="B2945" t="s">
        <v>71</v>
      </c>
      <c r="C2945" t="s">
        <v>199</v>
      </c>
      <c r="D2945" t="s">
        <v>203</v>
      </c>
      <c r="E2945">
        <v>12</v>
      </c>
    </row>
    <row r="2946" spans="1:5" x14ac:dyDescent="0.25">
      <c r="A2946" t="s">
        <v>44</v>
      </c>
      <c r="B2946" t="s">
        <v>71</v>
      </c>
      <c r="C2946" t="s">
        <v>199</v>
      </c>
      <c r="D2946" t="s">
        <v>204</v>
      </c>
      <c r="E2946">
        <v>7</v>
      </c>
    </row>
    <row r="2947" spans="1:5" x14ac:dyDescent="0.25">
      <c r="A2947" t="s">
        <v>44</v>
      </c>
      <c r="B2947" t="s">
        <v>71</v>
      </c>
      <c r="C2947" t="s">
        <v>205</v>
      </c>
      <c r="D2947" t="s">
        <v>200</v>
      </c>
      <c r="E2947">
        <v>91</v>
      </c>
    </row>
    <row r="2948" spans="1:5" x14ac:dyDescent="0.25">
      <c r="A2948" t="s">
        <v>44</v>
      </c>
      <c r="B2948" t="s">
        <v>71</v>
      </c>
      <c r="C2948" t="s">
        <v>205</v>
      </c>
      <c r="D2948" t="s">
        <v>200</v>
      </c>
      <c r="E2948">
        <v>4</v>
      </c>
    </row>
    <row r="2949" spans="1:5" x14ac:dyDescent="0.25">
      <c r="A2949" t="s">
        <v>44</v>
      </c>
      <c r="B2949" t="s">
        <v>71</v>
      </c>
      <c r="C2949" t="s">
        <v>205</v>
      </c>
      <c r="D2949" t="s">
        <v>201</v>
      </c>
      <c r="E2949">
        <v>186</v>
      </c>
    </row>
    <row r="2950" spans="1:5" x14ac:dyDescent="0.25">
      <c r="A2950" t="s">
        <v>44</v>
      </c>
      <c r="B2950" t="s">
        <v>71</v>
      </c>
      <c r="C2950" t="s">
        <v>205</v>
      </c>
      <c r="D2950" t="s">
        <v>201</v>
      </c>
      <c r="E2950">
        <v>6</v>
      </c>
    </row>
    <row r="2951" spans="1:5" x14ac:dyDescent="0.25">
      <c r="A2951" t="s">
        <v>44</v>
      </c>
      <c r="B2951" t="s">
        <v>71</v>
      </c>
      <c r="C2951" t="s">
        <v>205</v>
      </c>
      <c r="D2951" t="s">
        <v>202</v>
      </c>
      <c r="E2951">
        <v>113</v>
      </c>
    </row>
    <row r="2952" spans="1:5" x14ac:dyDescent="0.25">
      <c r="A2952" t="s">
        <v>44</v>
      </c>
      <c r="B2952" t="s">
        <v>71</v>
      </c>
      <c r="C2952" t="s">
        <v>205</v>
      </c>
      <c r="D2952" t="s">
        <v>202</v>
      </c>
      <c r="E2952">
        <v>4</v>
      </c>
    </row>
    <row r="2953" spans="1:5" x14ac:dyDescent="0.25">
      <c r="A2953" t="s">
        <v>44</v>
      </c>
      <c r="B2953" t="s">
        <v>71</v>
      </c>
      <c r="C2953" t="s">
        <v>205</v>
      </c>
      <c r="D2953" t="s">
        <v>203</v>
      </c>
      <c r="E2953">
        <v>30</v>
      </c>
    </row>
    <row r="2954" spans="1:5" x14ac:dyDescent="0.25">
      <c r="A2954" t="s">
        <v>44</v>
      </c>
      <c r="B2954" t="s">
        <v>71</v>
      </c>
      <c r="C2954" t="s">
        <v>205</v>
      </c>
      <c r="D2954" t="s">
        <v>204</v>
      </c>
      <c r="E2954">
        <v>6</v>
      </c>
    </row>
    <row r="2955" spans="1:5" x14ac:dyDescent="0.25">
      <c r="A2955" t="s">
        <v>44</v>
      </c>
      <c r="B2955" t="s">
        <v>70</v>
      </c>
      <c r="C2955" t="s">
        <v>199</v>
      </c>
      <c r="D2955" t="s">
        <v>200</v>
      </c>
      <c r="E2955">
        <v>203</v>
      </c>
    </row>
    <row r="2956" spans="1:5" x14ac:dyDescent="0.25">
      <c r="A2956" t="s">
        <v>44</v>
      </c>
      <c r="B2956" t="s">
        <v>70</v>
      </c>
      <c r="C2956" t="s">
        <v>199</v>
      </c>
      <c r="D2956" t="s">
        <v>200</v>
      </c>
      <c r="E2956">
        <v>16</v>
      </c>
    </row>
    <row r="2957" spans="1:5" x14ac:dyDescent="0.25">
      <c r="A2957" t="s">
        <v>44</v>
      </c>
      <c r="B2957" t="s">
        <v>70</v>
      </c>
      <c r="C2957" t="s">
        <v>199</v>
      </c>
      <c r="D2957" t="s">
        <v>200</v>
      </c>
      <c r="E2957">
        <v>3</v>
      </c>
    </row>
    <row r="2958" spans="1:5" x14ac:dyDescent="0.25">
      <c r="A2958" t="s">
        <v>44</v>
      </c>
      <c r="B2958" t="s">
        <v>70</v>
      </c>
      <c r="C2958" t="s">
        <v>199</v>
      </c>
      <c r="D2958" t="s">
        <v>201</v>
      </c>
      <c r="E2958">
        <v>321</v>
      </c>
    </row>
    <row r="2959" spans="1:5" x14ac:dyDescent="0.25">
      <c r="A2959" t="s">
        <v>44</v>
      </c>
      <c r="B2959" t="s">
        <v>70</v>
      </c>
      <c r="C2959" t="s">
        <v>199</v>
      </c>
      <c r="D2959" t="s">
        <v>201</v>
      </c>
      <c r="E2959">
        <v>16</v>
      </c>
    </row>
    <row r="2960" spans="1:5" x14ac:dyDescent="0.25">
      <c r="A2960" t="s">
        <v>44</v>
      </c>
      <c r="B2960" t="s">
        <v>70</v>
      </c>
      <c r="C2960" t="s">
        <v>199</v>
      </c>
      <c r="D2960" t="s">
        <v>202</v>
      </c>
      <c r="E2960">
        <v>242</v>
      </c>
    </row>
    <row r="2961" spans="1:5" x14ac:dyDescent="0.25">
      <c r="A2961" t="s">
        <v>44</v>
      </c>
      <c r="B2961" t="s">
        <v>70</v>
      </c>
      <c r="C2961" t="s">
        <v>199</v>
      </c>
      <c r="D2961" t="s">
        <v>202</v>
      </c>
      <c r="E2961">
        <v>16</v>
      </c>
    </row>
    <row r="2962" spans="1:5" x14ac:dyDescent="0.25">
      <c r="A2962" t="s">
        <v>44</v>
      </c>
      <c r="B2962" t="s">
        <v>70</v>
      </c>
      <c r="C2962" t="s">
        <v>199</v>
      </c>
      <c r="D2962" t="s">
        <v>203</v>
      </c>
      <c r="E2962">
        <v>38</v>
      </c>
    </row>
    <row r="2963" spans="1:5" x14ac:dyDescent="0.25">
      <c r="A2963" t="s">
        <v>44</v>
      </c>
      <c r="B2963" t="s">
        <v>70</v>
      </c>
      <c r="C2963" t="s">
        <v>199</v>
      </c>
      <c r="D2963" t="s">
        <v>204</v>
      </c>
      <c r="E2963">
        <v>18</v>
      </c>
    </row>
    <row r="2964" spans="1:5" x14ac:dyDescent="0.25">
      <c r="A2964" t="s">
        <v>44</v>
      </c>
      <c r="B2964" t="s">
        <v>70</v>
      </c>
      <c r="C2964" t="s">
        <v>199</v>
      </c>
      <c r="D2964" t="s">
        <v>204</v>
      </c>
      <c r="E2964">
        <v>2</v>
      </c>
    </row>
    <row r="2965" spans="1:5" x14ac:dyDescent="0.25">
      <c r="A2965" t="s">
        <v>44</v>
      </c>
      <c r="B2965" t="s">
        <v>70</v>
      </c>
      <c r="C2965" t="s">
        <v>205</v>
      </c>
      <c r="D2965" t="s">
        <v>200</v>
      </c>
      <c r="E2965">
        <v>253</v>
      </c>
    </row>
    <row r="2966" spans="1:5" x14ac:dyDescent="0.25">
      <c r="A2966" t="s">
        <v>44</v>
      </c>
      <c r="B2966" t="s">
        <v>70</v>
      </c>
      <c r="C2966" t="s">
        <v>205</v>
      </c>
      <c r="D2966" t="s">
        <v>200</v>
      </c>
      <c r="E2966">
        <v>26</v>
      </c>
    </row>
    <row r="2967" spans="1:5" x14ac:dyDescent="0.25">
      <c r="A2967" t="s">
        <v>44</v>
      </c>
      <c r="B2967" t="s">
        <v>70</v>
      </c>
      <c r="C2967" t="s">
        <v>205</v>
      </c>
      <c r="D2967" t="s">
        <v>201</v>
      </c>
      <c r="E2967">
        <v>473</v>
      </c>
    </row>
    <row r="2968" spans="1:5" x14ac:dyDescent="0.25">
      <c r="A2968" t="s">
        <v>44</v>
      </c>
      <c r="B2968" t="s">
        <v>70</v>
      </c>
      <c r="C2968" t="s">
        <v>205</v>
      </c>
      <c r="D2968" t="s">
        <v>201</v>
      </c>
      <c r="E2968">
        <v>42</v>
      </c>
    </row>
    <row r="2969" spans="1:5" x14ac:dyDescent="0.25">
      <c r="A2969" t="s">
        <v>44</v>
      </c>
      <c r="B2969" t="s">
        <v>70</v>
      </c>
      <c r="C2969" t="s">
        <v>205</v>
      </c>
      <c r="D2969" t="s">
        <v>202</v>
      </c>
      <c r="E2969">
        <v>394</v>
      </c>
    </row>
    <row r="2970" spans="1:5" x14ac:dyDescent="0.25">
      <c r="A2970" t="s">
        <v>44</v>
      </c>
      <c r="B2970" t="s">
        <v>70</v>
      </c>
      <c r="C2970" t="s">
        <v>205</v>
      </c>
      <c r="D2970" t="s">
        <v>202</v>
      </c>
      <c r="E2970">
        <v>20</v>
      </c>
    </row>
    <row r="2971" spans="1:5" x14ac:dyDescent="0.25">
      <c r="A2971" t="s">
        <v>44</v>
      </c>
      <c r="B2971" t="s">
        <v>70</v>
      </c>
      <c r="C2971" t="s">
        <v>205</v>
      </c>
      <c r="D2971" t="s">
        <v>203</v>
      </c>
      <c r="E2971">
        <v>92</v>
      </c>
    </row>
    <row r="2972" spans="1:5" x14ac:dyDescent="0.25">
      <c r="A2972" t="s">
        <v>44</v>
      </c>
      <c r="B2972" t="s">
        <v>70</v>
      </c>
      <c r="C2972" t="s">
        <v>205</v>
      </c>
      <c r="D2972" t="s">
        <v>203</v>
      </c>
      <c r="E2972">
        <v>2</v>
      </c>
    </row>
    <row r="2973" spans="1:5" x14ac:dyDescent="0.25">
      <c r="A2973" t="s">
        <v>44</v>
      </c>
      <c r="B2973" t="s">
        <v>70</v>
      </c>
      <c r="C2973" t="s">
        <v>205</v>
      </c>
      <c r="D2973" t="s">
        <v>204</v>
      </c>
      <c r="E2973">
        <v>42</v>
      </c>
    </row>
    <row r="2974" spans="1:5" x14ac:dyDescent="0.25">
      <c r="A2974" t="s">
        <v>44</v>
      </c>
      <c r="B2974" t="s">
        <v>69</v>
      </c>
      <c r="C2974" t="s">
        <v>199</v>
      </c>
      <c r="D2974" t="s">
        <v>200</v>
      </c>
      <c r="E2974">
        <v>601</v>
      </c>
    </row>
    <row r="2975" spans="1:5" x14ac:dyDescent="0.25">
      <c r="A2975" t="s">
        <v>44</v>
      </c>
      <c r="B2975" t="s">
        <v>69</v>
      </c>
      <c r="C2975" t="s">
        <v>199</v>
      </c>
      <c r="D2975" t="s">
        <v>200</v>
      </c>
      <c r="E2975">
        <v>1240</v>
      </c>
    </row>
    <row r="2976" spans="1:5" x14ac:dyDescent="0.25">
      <c r="A2976" t="s">
        <v>44</v>
      </c>
      <c r="B2976" t="s">
        <v>69</v>
      </c>
      <c r="C2976" t="s">
        <v>199</v>
      </c>
      <c r="D2976" t="s">
        <v>200</v>
      </c>
      <c r="E2976">
        <v>1743</v>
      </c>
    </row>
    <row r="2977" spans="1:5" x14ac:dyDescent="0.25">
      <c r="A2977" t="s">
        <v>44</v>
      </c>
      <c r="B2977" t="s">
        <v>69</v>
      </c>
      <c r="C2977" t="s">
        <v>199</v>
      </c>
      <c r="D2977" t="s">
        <v>200</v>
      </c>
      <c r="E2977">
        <v>1596</v>
      </c>
    </row>
    <row r="2978" spans="1:5" x14ac:dyDescent="0.25">
      <c r="A2978" t="s">
        <v>44</v>
      </c>
      <c r="B2978" t="s">
        <v>69</v>
      </c>
      <c r="C2978" t="s">
        <v>199</v>
      </c>
      <c r="D2978" t="s">
        <v>200</v>
      </c>
      <c r="E2978">
        <v>1250</v>
      </c>
    </row>
    <row r="2979" spans="1:5" x14ac:dyDescent="0.25">
      <c r="A2979" t="s">
        <v>44</v>
      </c>
      <c r="B2979" t="s">
        <v>69</v>
      </c>
      <c r="C2979" t="s">
        <v>199</v>
      </c>
      <c r="D2979" t="s">
        <v>200</v>
      </c>
      <c r="E2979">
        <v>684</v>
      </c>
    </row>
    <row r="2980" spans="1:5" x14ac:dyDescent="0.25">
      <c r="A2980" t="s">
        <v>44</v>
      </c>
      <c r="B2980" t="s">
        <v>69</v>
      </c>
      <c r="C2980" t="s">
        <v>199</v>
      </c>
      <c r="D2980" t="s">
        <v>200</v>
      </c>
      <c r="E2980">
        <v>322</v>
      </c>
    </row>
    <row r="2981" spans="1:5" x14ac:dyDescent="0.25">
      <c r="A2981" t="s">
        <v>44</v>
      </c>
      <c r="B2981" t="s">
        <v>69</v>
      </c>
      <c r="C2981" t="s">
        <v>199</v>
      </c>
      <c r="D2981" t="s">
        <v>200</v>
      </c>
      <c r="E2981">
        <v>152</v>
      </c>
    </row>
    <row r="2982" spans="1:5" x14ac:dyDescent="0.25">
      <c r="A2982" t="s">
        <v>44</v>
      </c>
      <c r="B2982" t="s">
        <v>69</v>
      </c>
      <c r="C2982" t="s">
        <v>199</v>
      </c>
      <c r="D2982" t="s">
        <v>200</v>
      </c>
      <c r="E2982">
        <v>81</v>
      </c>
    </row>
    <row r="2983" spans="1:5" x14ac:dyDescent="0.25">
      <c r="A2983" t="s">
        <v>44</v>
      </c>
      <c r="B2983" t="s">
        <v>69</v>
      </c>
      <c r="C2983" t="s">
        <v>199</v>
      </c>
      <c r="D2983" t="s">
        <v>200</v>
      </c>
      <c r="E2983">
        <v>12</v>
      </c>
    </row>
    <row r="2984" spans="1:5" x14ac:dyDescent="0.25">
      <c r="A2984" t="s">
        <v>44</v>
      </c>
      <c r="B2984" t="s">
        <v>69</v>
      </c>
      <c r="C2984" t="s">
        <v>199</v>
      </c>
      <c r="D2984" t="s">
        <v>201</v>
      </c>
      <c r="E2984">
        <v>566</v>
      </c>
    </row>
    <row r="2985" spans="1:5" x14ac:dyDescent="0.25">
      <c r="A2985" t="s">
        <v>44</v>
      </c>
      <c r="B2985" t="s">
        <v>69</v>
      </c>
      <c r="C2985" t="s">
        <v>199</v>
      </c>
      <c r="D2985" t="s">
        <v>201</v>
      </c>
      <c r="E2985">
        <v>1968</v>
      </c>
    </row>
    <row r="2986" spans="1:5" x14ac:dyDescent="0.25">
      <c r="A2986" t="s">
        <v>44</v>
      </c>
      <c r="B2986" t="s">
        <v>69</v>
      </c>
      <c r="C2986" t="s">
        <v>199</v>
      </c>
      <c r="D2986" t="s">
        <v>201</v>
      </c>
      <c r="E2986">
        <v>3519</v>
      </c>
    </row>
    <row r="2987" spans="1:5" x14ac:dyDescent="0.25">
      <c r="A2987" t="s">
        <v>44</v>
      </c>
      <c r="B2987" t="s">
        <v>69</v>
      </c>
      <c r="C2987" t="s">
        <v>199</v>
      </c>
      <c r="D2987" t="s">
        <v>201</v>
      </c>
      <c r="E2987">
        <v>3840</v>
      </c>
    </row>
    <row r="2988" spans="1:5" x14ac:dyDescent="0.25">
      <c r="A2988" t="s">
        <v>44</v>
      </c>
      <c r="B2988" t="s">
        <v>69</v>
      </c>
      <c r="C2988" t="s">
        <v>199</v>
      </c>
      <c r="D2988" t="s">
        <v>201</v>
      </c>
      <c r="E2988">
        <v>3875</v>
      </c>
    </row>
    <row r="2989" spans="1:5" x14ac:dyDescent="0.25">
      <c r="A2989" t="s">
        <v>44</v>
      </c>
      <c r="B2989" t="s">
        <v>69</v>
      </c>
      <c r="C2989" t="s">
        <v>199</v>
      </c>
      <c r="D2989" t="s">
        <v>201</v>
      </c>
      <c r="E2989">
        <v>2634</v>
      </c>
    </row>
    <row r="2990" spans="1:5" x14ac:dyDescent="0.25">
      <c r="A2990" t="s">
        <v>44</v>
      </c>
      <c r="B2990" t="s">
        <v>69</v>
      </c>
      <c r="C2990" t="s">
        <v>199</v>
      </c>
      <c r="D2990" t="s">
        <v>201</v>
      </c>
      <c r="E2990">
        <v>1561</v>
      </c>
    </row>
    <row r="2991" spans="1:5" x14ac:dyDescent="0.25">
      <c r="A2991" t="s">
        <v>44</v>
      </c>
      <c r="B2991" t="s">
        <v>69</v>
      </c>
      <c r="C2991" t="s">
        <v>199</v>
      </c>
      <c r="D2991" t="s">
        <v>201</v>
      </c>
      <c r="E2991">
        <v>800</v>
      </c>
    </row>
    <row r="2992" spans="1:5" x14ac:dyDescent="0.25">
      <c r="A2992" t="s">
        <v>44</v>
      </c>
      <c r="B2992" t="s">
        <v>69</v>
      </c>
      <c r="C2992" t="s">
        <v>199</v>
      </c>
      <c r="D2992" t="s">
        <v>201</v>
      </c>
      <c r="E2992">
        <v>459</v>
      </c>
    </row>
    <row r="2993" spans="1:5" x14ac:dyDescent="0.25">
      <c r="A2993" t="s">
        <v>44</v>
      </c>
      <c r="B2993" t="s">
        <v>69</v>
      </c>
      <c r="C2993" t="s">
        <v>199</v>
      </c>
      <c r="D2993" t="s">
        <v>201</v>
      </c>
      <c r="E2993">
        <v>180</v>
      </c>
    </row>
    <row r="2994" spans="1:5" x14ac:dyDescent="0.25">
      <c r="A2994" t="s">
        <v>44</v>
      </c>
      <c r="B2994" t="s">
        <v>69</v>
      </c>
      <c r="C2994" t="s">
        <v>199</v>
      </c>
      <c r="D2994" t="s">
        <v>201</v>
      </c>
      <c r="E2994">
        <v>66</v>
      </c>
    </row>
    <row r="2995" spans="1:5" x14ac:dyDescent="0.25">
      <c r="A2995" t="s">
        <v>44</v>
      </c>
      <c r="B2995" t="s">
        <v>69</v>
      </c>
      <c r="C2995" t="s">
        <v>199</v>
      </c>
      <c r="D2995" t="s">
        <v>201</v>
      </c>
      <c r="E2995">
        <v>48</v>
      </c>
    </row>
    <row r="2996" spans="1:5" x14ac:dyDescent="0.25">
      <c r="A2996" t="s">
        <v>44</v>
      </c>
      <c r="B2996" t="s">
        <v>69</v>
      </c>
      <c r="C2996" t="s">
        <v>199</v>
      </c>
      <c r="D2996" t="s">
        <v>201</v>
      </c>
      <c r="E2996">
        <v>26</v>
      </c>
    </row>
    <row r="2997" spans="1:5" x14ac:dyDescent="0.25">
      <c r="A2997" t="s">
        <v>44</v>
      </c>
      <c r="B2997" t="s">
        <v>69</v>
      </c>
      <c r="C2997" t="s">
        <v>199</v>
      </c>
      <c r="D2997" t="s">
        <v>202</v>
      </c>
      <c r="E2997">
        <v>290</v>
      </c>
    </row>
    <row r="2998" spans="1:5" x14ac:dyDescent="0.25">
      <c r="A2998" t="s">
        <v>44</v>
      </c>
      <c r="B2998" t="s">
        <v>69</v>
      </c>
      <c r="C2998" t="s">
        <v>199</v>
      </c>
      <c r="D2998" t="s">
        <v>202</v>
      </c>
      <c r="E2998">
        <v>1330</v>
      </c>
    </row>
    <row r="2999" spans="1:5" x14ac:dyDescent="0.25">
      <c r="A2999" t="s">
        <v>44</v>
      </c>
      <c r="B2999" t="s">
        <v>69</v>
      </c>
      <c r="C2999" t="s">
        <v>199</v>
      </c>
      <c r="D2999" t="s">
        <v>202</v>
      </c>
      <c r="E2999">
        <v>3000</v>
      </c>
    </row>
    <row r="3000" spans="1:5" x14ac:dyDescent="0.25">
      <c r="A3000" t="s">
        <v>44</v>
      </c>
      <c r="B3000" t="s">
        <v>69</v>
      </c>
      <c r="C3000" t="s">
        <v>199</v>
      </c>
      <c r="D3000" t="s">
        <v>202</v>
      </c>
      <c r="E3000">
        <v>5180</v>
      </c>
    </row>
    <row r="3001" spans="1:5" x14ac:dyDescent="0.25">
      <c r="A3001" t="s">
        <v>44</v>
      </c>
      <c r="B3001" t="s">
        <v>69</v>
      </c>
      <c r="C3001" t="s">
        <v>199</v>
      </c>
      <c r="D3001" t="s">
        <v>202</v>
      </c>
      <c r="E3001">
        <v>6085</v>
      </c>
    </row>
    <row r="3002" spans="1:5" x14ac:dyDescent="0.25">
      <c r="A3002" t="s">
        <v>44</v>
      </c>
      <c r="B3002" t="s">
        <v>69</v>
      </c>
      <c r="C3002" t="s">
        <v>199</v>
      </c>
      <c r="D3002" t="s">
        <v>202</v>
      </c>
      <c r="E3002">
        <v>6174</v>
      </c>
    </row>
    <row r="3003" spans="1:5" x14ac:dyDescent="0.25">
      <c r="A3003" t="s">
        <v>44</v>
      </c>
      <c r="B3003" t="s">
        <v>69</v>
      </c>
      <c r="C3003" t="s">
        <v>199</v>
      </c>
      <c r="D3003" t="s">
        <v>202</v>
      </c>
      <c r="E3003">
        <v>5068</v>
      </c>
    </row>
    <row r="3004" spans="1:5" x14ac:dyDescent="0.25">
      <c r="A3004" t="s">
        <v>44</v>
      </c>
      <c r="B3004" t="s">
        <v>69</v>
      </c>
      <c r="C3004" t="s">
        <v>199</v>
      </c>
      <c r="D3004" t="s">
        <v>202</v>
      </c>
      <c r="E3004">
        <v>3792</v>
      </c>
    </row>
    <row r="3005" spans="1:5" x14ac:dyDescent="0.25">
      <c r="A3005" t="s">
        <v>44</v>
      </c>
      <c r="B3005" t="s">
        <v>69</v>
      </c>
      <c r="C3005" t="s">
        <v>199</v>
      </c>
      <c r="D3005" t="s">
        <v>202</v>
      </c>
      <c r="E3005">
        <v>2448</v>
      </c>
    </row>
    <row r="3006" spans="1:5" x14ac:dyDescent="0.25">
      <c r="A3006" t="s">
        <v>44</v>
      </c>
      <c r="B3006" t="s">
        <v>69</v>
      </c>
      <c r="C3006" t="s">
        <v>199</v>
      </c>
      <c r="D3006" t="s">
        <v>202</v>
      </c>
      <c r="E3006">
        <v>1670</v>
      </c>
    </row>
    <row r="3007" spans="1:5" x14ac:dyDescent="0.25">
      <c r="A3007" t="s">
        <v>44</v>
      </c>
      <c r="B3007" t="s">
        <v>69</v>
      </c>
      <c r="C3007" t="s">
        <v>199</v>
      </c>
      <c r="D3007" t="s">
        <v>202</v>
      </c>
      <c r="E3007">
        <v>605</v>
      </c>
    </row>
    <row r="3008" spans="1:5" x14ac:dyDescent="0.25">
      <c r="A3008" t="s">
        <v>44</v>
      </c>
      <c r="B3008" t="s">
        <v>69</v>
      </c>
      <c r="C3008" t="s">
        <v>199</v>
      </c>
      <c r="D3008" t="s">
        <v>202</v>
      </c>
      <c r="E3008">
        <v>384</v>
      </c>
    </row>
    <row r="3009" spans="1:5" x14ac:dyDescent="0.25">
      <c r="A3009" t="s">
        <v>44</v>
      </c>
      <c r="B3009" t="s">
        <v>69</v>
      </c>
      <c r="C3009" t="s">
        <v>199</v>
      </c>
      <c r="D3009" t="s">
        <v>202</v>
      </c>
      <c r="E3009">
        <v>195</v>
      </c>
    </row>
    <row r="3010" spans="1:5" x14ac:dyDescent="0.25">
      <c r="A3010" t="s">
        <v>44</v>
      </c>
      <c r="B3010" t="s">
        <v>69</v>
      </c>
      <c r="C3010" t="s">
        <v>199</v>
      </c>
      <c r="D3010" t="s">
        <v>202</v>
      </c>
      <c r="E3010">
        <v>56</v>
      </c>
    </row>
    <row r="3011" spans="1:5" x14ac:dyDescent="0.25">
      <c r="A3011" t="s">
        <v>44</v>
      </c>
      <c r="B3011" t="s">
        <v>69</v>
      </c>
      <c r="C3011" t="s">
        <v>199</v>
      </c>
      <c r="D3011" t="s">
        <v>202</v>
      </c>
      <c r="E3011">
        <v>15</v>
      </c>
    </row>
    <row r="3012" spans="1:5" x14ac:dyDescent="0.25">
      <c r="A3012" t="s">
        <v>44</v>
      </c>
      <c r="B3012" t="s">
        <v>69</v>
      </c>
      <c r="C3012" t="s">
        <v>199</v>
      </c>
      <c r="D3012" t="s">
        <v>202</v>
      </c>
      <c r="E3012">
        <v>16</v>
      </c>
    </row>
    <row r="3013" spans="1:5" x14ac:dyDescent="0.25">
      <c r="A3013" t="s">
        <v>44</v>
      </c>
      <c r="B3013" t="s">
        <v>69</v>
      </c>
      <c r="C3013" t="s">
        <v>199</v>
      </c>
      <c r="D3013" t="s">
        <v>202</v>
      </c>
      <c r="E3013">
        <v>17</v>
      </c>
    </row>
    <row r="3014" spans="1:5" x14ac:dyDescent="0.25">
      <c r="A3014" t="s">
        <v>44</v>
      </c>
      <c r="B3014" t="s">
        <v>69</v>
      </c>
      <c r="C3014" t="s">
        <v>199</v>
      </c>
      <c r="D3014" t="s">
        <v>202</v>
      </c>
      <c r="E3014">
        <v>18</v>
      </c>
    </row>
    <row r="3015" spans="1:5" x14ac:dyDescent="0.25">
      <c r="A3015" t="s">
        <v>44</v>
      </c>
      <c r="B3015" t="s">
        <v>69</v>
      </c>
      <c r="C3015" t="s">
        <v>199</v>
      </c>
      <c r="D3015" t="s">
        <v>203</v>
      </c>
      <c r="E3015">
        <v>435</v>
      </c>
    </row>
    <row r="3016" spans="1:5" x14ac:dyDescent="0.25">
      <c r="A3016" t="s">
        <v>44</v>
      </c>
      <c r="B3016" t="s">
        <v>69</v>
      </c>
      <c r="C3016" t="s">
        <v>199</v>
      </c>
      <c r="D3016" t="s">
        <v>203</v>
      </c>
      <c r="E3016">
        <v>1410</v>
      </c>
    </row>
    <row r="3017" spans="1:5" x14ac:dyDescent="0.25">
      <c r="A3017" t="s">
        <v>44</v>
      </c>
      <c r="B3017" t="s">
        <v>69</v>
      </c>
      <c r="C3017" t="s">
        <v>199</v>
      </c>
      <c r="D3017" t="s">
        <v>203</v>
      </c>
      <c r="E3017">
        <v>2289</v>
      </c>
    </row>
    <row r="3018" spans="1:5" x14ac:dyDescent="0.25">
      <c r="A3018" t="s">
        <v>44</v>
      </c>
      <c r="B3018" t="s">
        <v>69</v>
      </c>
      <c r="C3018" t="s">
        <v>199</v>
      </c>
      <c r="D3018" t="s">
        <v>203</v>
      </c>
      <c r="E3018">
        <v>2640</v>
      </c>
    </row>
    <row r="3019" spans="1:5" x14ac:dyDescent="0.25">
      <c r="A3019" t="s">
        <v>44</v>
      </c>
      <c r="B3019" t="s">
        <v>69</v>
      </c>
      <c r="C3019" t="s">
        <v>199</v>
      </c>
      <c r="D3019" t="s">
        <v>203</v>
      </c>
      <c r="E3019">
        <v>2065</v>
      </c>
    </row>
    <row r="3020" spans="1:5" x14ac:dyDescent="0.25">
      <c r="A3020" t="s">
        <v>44</v>
      </c>
      <c r="B3020" t="s">
        <v>69</v>
      </c>
      <c r="C3020" t="s">
        <v>199</v>
      </c>
      <c r="D3020" t="s">
        <v>203</v>
      </c>
      <c r="E3020">
        <v>1548</v>
      </c>
    </row>
    <row r="3021" spans="1:5" x14ac:dyDescent="0.25">
      <c r="A3021" t="s">
        <v>44</v>
      </c>
      <c r="B3021" t="s">
        <v>69</v>
      </c>
      <c r="C3021" t="s">
        <v>199</v>
      </c>
      <c r="D3021" t="s">
        <v>203</v>
      </c>
      <c r="E3021">
        <v>1057</v>
      </c>
    </row>
    <row r="3022" spans="1:5" x14ac:dyDescent="0.25">
      <c r="A3022" t="s">
        <v>44</v>
      </c>
      <c r="B3022" t="s">
        <v>69</v>
      </c>
      <c r="C3022" t="s">
        <v>199</v>
      </c>
      <c r="D3022" t="s">
        <v>203</v>
      </c>
      <c r="E3022">
        <v>472</v>
      </c>
    </row>
    <row r="3023" spans="1:5" x14ac:dyDescent="0.25">
      <c r="A3023" t="s">
        <v>44</v>
      </c>
      <c r="B3023" t="s">
        <v>69</v>
      </c>
      <c r="C3023" t="s">
        <v>199</v>
      </c>
      <c r="D3023" t="s">
        <v>203</v>
      </c>
      <c r="E3023">
        <v>243</v>
      </c>
    </row>
    <row r="3024" spans="1:5" x14ac:dyDescent="0.25">
      <c r="A3024" t="s">
        <v>44</v>
      </c>
      <c r="B3024" t="s">
        <v>69</v>
      </c>
      <c r="C3024" t="s">
        <v>199</v>
      </c>
      <c r="D3024" t="s">
        <v>203</v>
      </c>
      <c r="E3024">
        <v>90</v>
      </c>
    </row>
    <row r="3025" spans="1:5" x14ac:dyDescent="0.25">
      <c r="A3025" t="s">
        <v>44</v>
      </c>
      <c r="B3025" t="s">
        <v>69</v>
      </c>
      <c r="C3025" t="s">
        <v>199</v>
      </c>
      <c r="D3025" t="s">
        <v>203</v>
      </c>
      <c r="E3025">
        <v>44</v>
      </c>
    </row>
    <row r="3026" spans="1:5" x14ac:dyDescent="0.25">
      <c r="A3026" t="s">
        <v>44</v>
      </c>
      <c r="B3026" t="s">
        <v>69</v>
      </c>
      <c r="C3026" t="s">
        <v>199</v>
      </c>
      <c r="D3026" t="s">
        <v>203</v>
      </c>
      <c r="E3026">
        <v>24</v>
      </c>
    </row>
    <row r="3027" spans="1:5" x14ac:dyDescent="0.25">
      <c r="A3027" t="s">
        <v>44</v>
      </c>
      <c r="B3027" t="s">
        <v>69</v>
      </c>
      <c r="C3027" t="s">
        <v>199</v>
      </c>
      <c r="D3027" t="s">
        <v>203</v>
      </c>
      <c r="E3027">
        <v>14</v>
      </c>
    </row>
    <row r="3028" spans="1:5" x14ac:dyDescent="0.25">
      <c r="A3028" t="s">
        <v>44</v>
      </c>
      <c r="B3028" t="s">
        <v>69</v>
      </c>
      <c r="C3028" t="s">
        <v>199</v>
      </c>
      <c r="D3028" t="s">
        <v>204</v>
      </c>
      <c r="E3028">
        <v>2870</v>
      </c>
    </row>
    <row r="3029" spans="1:5" x14ac:dyDescent="0.25">
      <c r="A3029" t="s">
        <v>44</v>
      </c>
      <c r="B3029" t="s">
        <v>69</v>
      </c>
      <c r="C3029" t="s">
        <v>199</v>
      </c>
      <c r="D3029" t="s">
        <v>204</v>
      </c>
      <c r="E3029">
        <v>3296</v>
      </c>
    </row>
    <row r="3030" spans="1:5" x14ac:dyDescent="0.25">
      <c r="A3030" t="s">
        <v>44</v>
      </c>
      <c r="B3030" t="s">
        <v>69</v>
      </c>
      <c r="C3030" t="s">
        <v>199</v>
      </c>
      <c r="D3030" t="s">
        <v>204</v>
      </c>
      <c r="E3030">
        <v>2487</v>
      </c>
    </row>
    <row r="3031" spans="1:5" x14ac:dyDescent="0.25">
      <c r="A3031" t="s">
        <v>44</v>
      </c>
      <c r="B3031" t="s">
        <v>69</v>
      </c>
      <c r="C3031" t="s">
        <v>199</v>
      </c>
      <c r="D3031" t="s">
        <v>204</v>
      </c>
      <c r="E3031">
        <v>1464</v>
      </c>
    </row>
    <row r="3032" spans="1:5" x14ac:dyDescent="0.25">
      <c r="A3032" t="s">
        <v>44</v>
      </c>
      <c r="B3032" t="s">
        <v>69</v>
      </c>
      <c r="C3032" t="s">
        <v>199</v>
      </c>
      <c r="D3032" t="s">
        <v>204</v>
      </c>
      <c r="E3032">
        <v>690</v>
      </c>
    </row>
    <row r="3033" spans="1:5" x14ac:dyDescent="0.25">
      <c r="A3033" t="s">
        <v>44</v>
      </c>
      <c r="B3033" t="s">
        <v>69</v>
      </c>
      <c r="C3033" t="s">
        <v>199</v>
      </c>
      <c r="D3033" t="s">
        <v>204</v>
      </c>
      <c r="E3033">
        <v>222</v>
      </c>
    </row>
    <row r="3034" spans="1:5" x14ac:dyDescent="0.25">
      <c r="A3034" t="s">
        <v>44</v>
      </c>
      <c r="B3034" t="s">
        <v>69</v>
      </c>
      <c r="C3034" t="s">
        <v>199</v>
      </c>
      <c r="D3034" t="s">
        <v>204</v>
      </c>
      <c r="E3034">
        <v>63</v>
      </c>
    </row>
    <row r="3035" spans="1:5" x14ac:dyDescent="0.25">
      <c r="A3035" t="s">
        <v>44</v>
      </c>
      <c r="B3035" t="s">
        <v>69</v>
      </c>
      <c r="C3035" t="s">
        <v>199</v>
      </c>
      <c r="D3035" t="s">
        <v>204</v>
      </c>
      <c r="E3035">
        <v>16</v>
      </c>
    </row>
    <row r="3036" spans="1:5" x14ac:dyDescent="0.25">
      <c r="A3036" t="s">
        <v>44</v>
      </c>
      <c r="B3036" t="s">
        <v>69</v>
      </c>
      <c r="C3036" t="s">
        <v>205</v>
      </c>
      <c r="D3036" t="s">
        <v>200</v>
      </c>
      <c r="E3036">
        <v>595</v>
      </c>
    </row>
    <row r="3037" spans="1:5" x14ac:dyDescent="0.25">
      <c r="A3037" t="s">
        <v>44</v>
      </c>
      <c r="B3037" t="s">
        <v>69</v>
      </c>
      <c r="C3037" t="s">
        <v>205</v>
      </c>
      <c r="D3037" t="s">
        <v>200</v>
      </c>
      <c r="E3037">
        <v>1336</v>
      </c>
    </row>
    <row r="3038" spans="1:5" x14ac:dyDescent="0.25">
      <c r="A3038" t="s">
        <v>44</v>
      </c>
      <c r="B3038" t="s">
        <v>69</v>
      </c>
      <c r="C3038" t="s">
        <v>205</v>
      </c>
      <c r="D3038" t="s">
        <v>200</v>
      </c>
      <c r="E3038">
        <v>1761</v>
      </c>
    </row>
    <row r="3039" spans="1:5" x14ac:dyDescent="0.25">
      <c r="A3039" t="s">
        <v>44</v>
      </c>
      <c r="B3039" t="s">
        <v>69</v>
      </c>
      <c r="C3039" t="s">
        <v>205</v>
      </c>
      <c r="D3039" t="s">
        <v>200</v>
      </c>
      <c r="E3039">
        <v>1496</v>
      </c>
    </row>
    <row r="3040" spans="1:5" x14ac:dyDescent="0.25">
      <c r="A3040" t="s">
        <v>44</v>
      </c>
      <c r="B3040" t="s">
        <v>69</v>
      </c>
      <c r="C3040" t="s">
        <v>205</v>
      </c>
      <c r="D3040" t="s">
        <v>200</v>
      </c>
      <c r="E3040">
        <v>1050</v>
      </c>
    </row>
    <row r="3041" spans="1:5" x14ac:dyDescent="0.25">
      <c r="A3041" t="s">
        <v>44</v>
      </c>
      <c r="B3041" t="s">
        <v>69</v>
      </c>
      <c r="C3041" t="s">
        <v>205</v>
      </c>
      <c r="D3041" t="s">
        <v>200</v>
      </c>
      <c r="E3041">
        <v>546</v>
      </c>
    </row>
    <row r="3042" spans="1:5" x14ac:dyDescent="0.25">
      <c r="A3042" t="s">
        <v>44</v>
      </c>
      <c r="B3042" t="s">
        <v>69</v>
      </c>
      <c r="C3042" t="s">
        <v>205</v>
      </c>
      <c r="D3042" t="s">
        <v>200</v>
      </c>
      <c r="E3042">
        <v>294</v>
      </c>
    </row>
    <row r="3043" spans="1:5" x14ac:dyDescent="0.25">
      <c r="A3043" t="s">
        <v>44</v>
      </c>
      <c r="B3043" t="s">
        <v>69</v>
      </c>
      <c r="C3043" t="s">
        <v>205</v>
      </c>
      <c r="D3043" t="s">
        <v>200</v>
      </c>
      <c r="E3043">
        <v>184</v>
      </c>
    </row>
    <row r="3044" spans="1:5" x14ac:dyDescent="0.25">
      <c r="A3044" t="s">
        <v>44</v>
      </c>
      <c r="B3044" t="s">
        <v>69</v>
      </c>
      <c r="C3044" t="s">
        <v>205</v>
      </c>
      <c r="D3044" t="s">
        <v>200</v>
      </c>
      <c r="E3044">
        <v>90</v>
      </c>
    </row>
    <row r="3045" spans="1:5" x14ac:dyDescent="0.25">
      <c r="A3045" t="s">
        <v>44</v>
      </c>
      <c r="B3045" t="s">
        <v>69</v>
      </c>
      <c r="C3045" t="s">
        <v>205</v>
      </c>
      <c r="D3045" t="s">
        <v>200</v>
      </c>
      <c r="E3045">
        <v>10</v>
      </c>
    </row>
    <row r="3046" spans="1:5" x14ac:dyDescent="0.25">
      <c r="A3046" t="s">
        <v>44</v>
      </c>
      <c r="B3046" t="s">
        <v>69</v>
      </c>
      <c r="C3046" t="s">
        <v>205</v>
      </c>
      <c r="D3046" t="s">
        <v>200</v>
      </c>
      <c r="E3046">
        <v>11</v>
      </c>
    </row>
    <row r="3047" spans="1:5" x14ac:dyDescent="0.25">
      <c r="A3047" t="s">
        <v>44</v>
      </c>
      <c r="B3047" t="s">
        <v>69</v>
      </c>
      <c r="C3047" t="s">
        <v>205</v>
      </c>
      <c r="D3047" t="s">
        <v>201</v>
      </c>
      <c r="E3047">
        <v>690</v>
      </c>
    </row>
    <row r="3048" spans="1:5" x14ac:dyDescent="0.25">
      <c r="A3048" t="s">
        <v>44</v>
      </c>
      <c r="B3048" t="s">
        <v>69</v>
      </c>
      <c r="C3048" t="s">
        <v>205</v>
      </c>
      <c r="D3048" t="s">
        <v>201</v>
      </c>
      <c r="E3048">
        <v>2230</v>
      </c>
    </row>
    <row r="3049" spans="1:5" x14ac:dyDescent="0.25">
      <c r="A3049" t="s">
        <v>44</v>
      </c>
      <c r="B3049" t="s">
        <v>69</v>
      </c>
      <c r="C3049" t="s">
        <v>205</v>
      </c>
      <c r="D3049" t="s">
        <v>201</v>
      </c>
      <c r="E3049">
        <v>3558</v>
      </c>
    </row>
    <row r="3050" spans="1:5" x14ac:dyDescent="0.25">
      <c r="A3050" t="s">
        <v>44</v>
      </c>
      <c r="B3050" t="s">
        <v>69</v>
      </c>
      <c r="C3050" t="s">
        <v>205</v>
      </c>
      <c r="D3050" t="s">
        <v>201</v>
      </c>
      <c r="E3050">
        <v>3896</v>
      </c>
    </row>
    <row r="3051" spans="1:5" x14ac:dyDescent="0.25">
      <c r="A3051" t="s">
        <v>44</v>
      </c>
      <c r="B3051" t="s">
        <v>69</v>
      </c>
      <c r="C3051" t="s">
        <v>205</v>
      </c>
      <c r="D3051" t="s">
        <v>201</v>
      </c>
      <c r="E3051">
        <v>3210</v>
      </c>
    </row>
    <row r="3052" spans="1:5" x14ac:dyDescent="0.25">
      <c r="A3052" t="s">
        <v>44</v>
      </c>
      <c r="B3052" t="s">
        <v>69</v>
      </c>
      <c r="C3052" t="s">
        <v>205</v>
      </c>
      <c r="D3052" t="s">
        <v>201</v>
      </c>
      <c r="E3052">
        <v>2232</v>
      </c>
    </row>
    <row r="3053" spans="1:5" x14ac:dyDescent="0.25">
      <c r="A3053" t="s">
        <v>44</v>
      </c>
      <c r="B3053" t="s">
        <v>69</v>
      </c>
      <c r="C3053" t="s">
        <v>205</v>
      </c>
      <c r="D3053" t="s">
        <v>201</v>
      </c>
      <c r="E3053">
        <v>1155</v>
      </c>
    </row>
    <row r="3054" spans="1:5" x14ac:dyDescent="0.25">
      <c r="A3054" t="s">
        <v>44</v>
      </c>
      <c r="B3054" t="s">
        <v>69</v>
      </c>
      <c r="C3054" t="s">
        <v>205</v>
      </c>
      <c r="D3054" t="s">
        <v>201</v>
      </c>
      <c r="E3054">
        <v>752</v>
      </c>
    </row>
    <row r="3055" spans="1:5" x14ac:dyDescent="0.25">
      <c r="A3055" t="s">
        <v>44</v>
      </c>
      <c r="B3055" t="s">
        <v>69</v>
      </c>
      <c r="C3055" t="s">
        <v>205</v>
      </c>
      <c r="D3055" t="s">
        <v>201</v>
      </c>
      <c r="E3055">
        <v>171</v>
      </c>
    </row>
    <row r="3056" spans="1:5" x14ac:dyDescent="0.25">
      <c r="A3056" t="s">
        <v>44</v>
      </c>
      <c r="B3056" t="s">
        <v>69</v>
      </c>
      <c r="C3056" t="s">
        <v>205</v>
      </c>
      <c r="D3056" t="s">
        <v>201</v>
      </c>
      <c r="E3056">
        <v>100</v>
      </c>
    </row>
    <row r="3057" spans="1:5" x14ac:dyDescent="0.25">
      <c r="A3057" t="s">
        <v>44</v>
      </c>
      <c r="B3057" t="s">
        <v>69</v>
      </c>
      <c r="C3057" t="s">
        <v>205</v>
      </c>
      <c r="D3057" t="s">
        <v>201</v>
      </c>
      <c r="E3057">
        <v>44</v>
      </c>
    </row>
    <row r="3058" spans="1:5" x14ac:dyDescent="0.25">
      <c r="A3058" t="s">
        <v>44</v>
      </c>
      <c r="B3058" t="s">
        <v>69</v>
      </c>
      <c r="C3058" t="s">
        <v>205</v>
      </c>
      <c r="D3058" t="s">
        <v>201</v>
      </c>
      <c r="E3058">
        <v>13</v>
      </c>
    </row>
    <row r="3059" spans="1:5" x14ac:dyDescent="0.25">
      <c r="A3059" t="s">
        <v>44</v>
      </c>
      <c r="B3059" t="s">
        <v>69</v>
      </c>
      <c r="C3059" t="s">
        <v>205</v>
      </c>
      <c r="D3059" t="s">
        <v>202</v>
      </c>
      <c r="E3059">
        <v>301</v>
      </c>
    </row>
    <row r="3060" spans="1:5" x14ac:dyDescent="0.25">
      <c r="A3060" t="s">
        <v>44</v>
      </c>
      <c r="B3060" t="s">
        <v>69</v>
      </c>
      <c r="C3060" t="s">
        <v>205</v>
      </c>
      <c r="D3060" t="s">
        <v>202</v>
      </c>
      <c r="E3060">
        <v>1206</v>
      </c>
    </row>
    <row r="3061" spans="1:5" x14ac:dyDescent="0.25">
      <c r="A3061" t="s">
        <v>44</v>
      </c>
      <c r="B3061" t="s">
        <v>69</v>
      </c>
      <c r="C3061" t="s">
        <v>205</v>
      </c>
      <c r="D3061" t="s">
        <v>202</v>
      </c>
      <c r="E3061">
        <v>3012</v>
      </c>
    </row>
    <row r="3062" spans="1:5" x14ac:dyDescent="0.25">
      <c r="A3062" t="s">
        <v>44</v>
      </c>
      <c r="B3062" t="s">
        <v>69</v>
      </c>
      <c r="C3062" t="s">
        <v>205</v>
      </c>
      <c r="D3062" t="s">
        <v>202</v>
      </c>
      <c r="E3062">
        <v>5032</v>
      </c>
    </row>
    <row r="3063" spans="1:5" x14ac:dyDescent="0.25">
      <c r="A3063" t="s">
        <v>44</v>
      </c>
      <c r="B3063" t="s">
        <v>69</v>
      </c>
      <c r="C3063" t="s">
        <v>205</v>
      </c>
      <c r="D3063" t="s">
        <v>202</v>
      </c>
      <c r="E3063">
        <v>5975</v>
      </c>
    </row>
    <row r="3064" spans="1:5" x14ac:dyDescent="0.25">
      <c r="A3064" t="s">
        <v>44</v>
      </c>
      <c r="B3064" t="s">
        <v>69</v>
      </c>
      <c r="C3064" t="s">
        <v>205</v>
      </c>
      <c r="D3064" t="s">
        <v>202</v>
      </c>
      <c r="E3064">
        <v>6348</v>
      </c>
    </row>
    <row r="3065" spans="1:5" x14ac:dyDescent="0.25">
      <c r="A3065" t="s">
        <v>44</v>
      </c>
      <c r="B3065" t="s">
        <v>69</v>
      </c>
      <c r="C3065" t="s">
        <v>205</v>
      </c>
      <c r="D3065" t="s">
        <v>202</v>
      </c>
      <c r="E3065">
        <v>5215</v>
      </c>
    </row>
    <row r="3066" spans="1:5" x14ac:dyDescent="0.25">
      <c r="A3066" t="s">
        <v>44</v>
      </c>
      <c r="B3066" t="s">
        <v>69</v>
      </c>
      <c r="C3066" t="s">
        <v>205</v>
      </c>
      <c r="D3066" t="s">
        <v>202</v>
      </c>
      <c r="E3066">
        <v>3968</v>
      </c>
    </row>
    <row r="3067" spans="1:5" x14ac:dyDescent="0.25">
      <c r="A3067" t="s">
        <v>44</v>
      </c>
      <c r="B3067" t="s">
        <v>69</v>
      </c>
      <c r="C3067" t="s">
        <v>205</v>
      </c>
      <c r="D3067" t="s">
        <v>202</v>
      </c>
      <c r="E3067">
        <v>2646</v>
      </c>
    </row>
    <row r="3068" spans="1:5" x14ac:dyDescent="0.25">
      <c r="A3068" t="s">
        <v>44</v>
      </c>
      <c r="B3068" t="s">
        <v>69</v>
      </c>
      <c r="C3068" t="s">
        <v>205</v>
      </c>
      <c r="D3068" t="s">
        <v>202</v>
      </c>
      <c r="E3068">
        <v>1490</v>
      </c>
    </row>
    <row r="3069" spans="1:5" x14ac:dyDescent="0.25">
      <c r="A3069" t="s">
        <v>44</v>
      </c>
      <c r="B3069" t="s">
        <v>69</v>
      </c>
      <c r="C3069" t="s">
        <v>205</v>
      </c>
      <c r="D3069" t="s">
        <v>202</v>
      </c>
      <c r="E3069">
        <v>792</v>
      </c>
    </row>
    <row r="3070" spans="1:5" x14ac:dyDescent="0.25">
      <c r="A3070" t="s">
        <v>44</v>
      </c>
      <c r="B3070" t="s">
        <v>69</v>
      </c>
      <c r="C3070" t="s">
        <v>205</v>
      </c>
      <c r="D3070" t="s">
        <v>202</v>
      </c>
      <c r="E3070">
        <v>516</v>
      </c>
    </row>
    <row r="3071" spans="1:5" x14ac:dyDescent="0.25">
      <c r="A3071" t="s">
        <v>44</v>
      </c>
      <c r="B3071" t="s">
        <v>69</v>
      </c>
      <c r="C3071" t="s">
        <v>205</v>
      </c>
      <c r="D3071" t="s">
        <v>202</v>
      </c>
      <c r="E3071">
        <v>221</v>
      </c>
    </row>
    <row r="3072" spans="1:5" x14ac:dyDescent="0.25">
      <c r="A3072" t="s">
        <v>44</v>
      </c>
      <c r="B3072" t="s">
        <v>69</v>
      </c>
      <c r="C3072" t="s">
        <v>205</v>
      </c>
      <c r="D3072" t="s">
        <v>202</v>
      </c>
      <c r="E3072">
        <v>70</v>
      </c>
    </row>
    <row r="3073" spans="1:5" x14ac:dyDescent="0.25">
      <c r="A3073" t="s">
        <v>44</v>
      </c>
      <c r="B3073" t="s">
        <v>69</v>
      </c>
      <c r="C3073" t="s">
        <v>205</v>
      </c>
      <c r="D3073" t="s">
        <v>202</v>
      </c>
      <c r="E3073">
        <v>45</v>
      </c>
    </row>
    <row r="3074" spans="1:5" x14ac:dyDescent="0.25">
      <c r="A3074" t="s">
        <v>44</v>
      </c>
      <c r="B3074" t="s">
        <v>69</v>
      </c>
      <c r="C3074" t="s">
        <v>205</v>
      </c>
      <c r="D3074" t="s">
        <v>202</v>
      </c>
      <c r="E3074">
        <v>16</v>
      </c>
    </row>
    <row r="3075" spans="1:5" x14ac:dyDescent="0.25">
      <c r="A3075" t="s">
        <v>44</v>
      </c>
      <c r="B3075" t="s">
        <v>69</v>
      </c>
      <c r="C3075" t="s">
        <v>205</v>
      </c>
      <c r="D3075" t="s">
        <v>203</v>
      </c>
      <c r="E3075">
        <v>417</v>
      </c>
    </row>
    <row r="3076" spans="1:5" x14ac:dyDescent="0.25">
      <c r="A3076" t="s">
        <v>44</v>
      </c>
      <c r="B3076" t="s">
        <v>69</v>
      </c>
      <c r="C3076" t="s">
        <v>205</v>
      </c>
      <c r="D3076" t="s">
        <v>203</v>
      </c>
      <c r="E3076">
        <v>1384</v>
      </c>
    </row>
    <row r="3077" spans="1:5" x14ac:dyDescent="0.25">
      <c r="A3077" t="s">
        <v>44</v>
      </c>
      <c r="B3077" t="s">
        <v>69</v>
      </c>
      <c r="C3077" t="s">
        <v>205</v>
      </c>
      <c r="D3077" t="s">
        <v>203</v>
      </c>
      <c r="E3077">
        <v>2169</v>
      </c>
    </row>
    <row r="3078" spans="1:5" x14ac:dyDescent="0.25">
      <c r="A3078" t="s">
        <v>44</v>
      </c>
      <c r="B3078" t="s">
        <v>69</v>
      </c>
      <c r="C3078" t="s">
        <v>205</v>
      </c>
      <c r="D3078" t="s">
        <v>203</v>
      </c>
      <c r="E3078">
        <v>2732</v>
      </c>
    </row>
    <row r="3079" spans="1:5" x14ac:dyDescent="0.25">
      <c r="A3079" t="s">
        <v>44</v>
      </c>
      <c r="B3079" t="s">
        <v>69</v>
      </c>
      <c r="C3079" t="s">
        <v>205</v>
      </c>
      <c r="D3079" t="s">
        <v>203</v>
      </c>
      <c r="E3079">
        <v>2145</v>
      </c>
    </row>
    <row r="3080" spans="1:5" x14ac:dyDescent="0.25">
      <c r="A3080" t="s">
        <v>44</v>
      </c>
      <c r="B3080" t="s">
        <v>69</v>
      </c>
      <c r="C3080" t="s">
        <v>205</v>
      </c>
      <c r="D3080" t="s">
        <v>203</v>
      </c>
      <c r="E3080">
        <v>1614</v>
      </c>
    </row>
    <row r="3081" spans="1:5" x14ac:dyDescent="0.25">
      <c r="A3081" t="s">
        <v>44</v>
      </c>
      <c r="B3081" t="s">
        <v>69</v>
      </c>
      <c r="C3081" t="s">
        <v>205</v>
      </c>
      <c r="D3081" t="s">
        <v>203</v>
      </c>
      <c r="E3081">
        <v>1148</v>
      </c>
    </row>
    <row r="3082" spans="1:5" x14ac:dyDescent="0.25">
      <c r="A3082" t="s">
        <v>44</v>
      </c>
      <c r="B3082" t="s">
        <v>69</v>
      </c>
      <c r="C3082" t="s">
        <v>205</v>
      </c>
      <c r="D3082" t="s">
        <v>203</v>
      </c>
      <c r="E3082">
        <v>456</v>
      </c>
    </row>
    <row r="3083" spans="1:5" x14ac:dyDescent="0.25">
      <c r="A3083" t="s">
        <v>44</v>
      </c>
      <c r="B3083" t="s">
        <v>69</v>
      </c>
      <c r="C3083" t="s">
        <v>205</v>
      </c>
      <c r="D3083" t="s">
        <v>203</v>
      </c>
      <c r="E3083">
        <v>324</v>
      </c>
    </row>
    <row r="3084" spans="1:5" x14ac:dyDescent="0.25">
      <c r="A3084" t="s">
        <v>44</v>
      </c>
      <c r="B3084" t="s">
        <v>69</v>
      </c>
      <c r="C3084" t="s">
        <v>205</v>
      </c>
      <c r="D3084" t="s">
        <v>203</v>
      </c>
      <c r="E3084">
        <v>140</v>
      </c>
    </row>
    <row r="3085" spans="1:5" x14ac:dyDescent="0.25">
      <c r="A3085" t="s">
        <v>44</v>
      </c>
      <c r="B3085" t="s">
        <v>69</v>
      </c>
      <c r="C3085" t="s">
        <v>205</v>
      </c>
      <c r="D3085" t="s">
        <v>203</v>
      </c>
      <c r="E3085">
        <v>66</v>
      </c>
    </row>
    <row r="3086" spans="1:5" x14ac:dyDescent="0.25">
      <c r="A3086" t="s">
        <v>44</v>
      </c>
      <c r="B3086" t="s">
        <v>69</v>
      </c>
      <c r="C3086" t="s">
        <v>205</v>
      </c>
      <c r="D3086" t="s">
        <v>203</v>
      </c>
      <c r="E3086">
        <v>24</v>
      </c>
    </row>
    <row r="3087" spans="1:5" x14ac:dyDescent="0.25">
      <c r="A3087" t="s">
        <v>44</v>
      </c>
      <c r="B3087" t="s">
        <v>69</v>
      </c>
      <c r="C3087" t="s">
        <v>205</v>
      </c>
      <c r="D3087" t="s">
        <v>203</v>
      </c>
      <c r="E3087">
        <v>14</v>
      </c>
    </row>
    <row r="3088" spans="1:5" x14ac:dyDescent="0.25">
      <c r="A3088" t="s">
        <v>44</v>
      </c>
      <c r="B3088" t="s">
        <v>69</v>
      </c>
      <c r="C3088" t="s">
        <v>205</v>
      </c>
      <c r="D3088" t="s">
        <v>204</v>
      </c>
      <c r="E3088">
        <v>2719</v>
      </c>
    </row>
    <row r="3089" spans="1:5" x14ac:dyDescent="0.25">
      <c r="A3089" t="s">
        <v>44</v>
      </c>
      <c r="B3089" t="s">
        <v>69</v>
      </c>
      <c r="C3089" t="s">
        <v>205</v>
      </c>
      <c r="D3089" t="s">
        <v>204</v>
      </c>
      <c r="E3089">
        <v>2702</v>
      </c>
    </row>
    <row r="3090" spans="1:5" x14ac:dyDescent="0.25">
      <c r="A3090" t="s">
        <v>44</v>
      </c>
      <c r="B3090" t="s">
        <v>69</v>
      </c>
      <c r="C3090" t="s">
        <v>205</v>
      </c>
      <c r="D3090" t="s">
        <v>204</v>
      </c>
      <c r="E3090">
        <v>1992</v>
      </c>
    </row>
    <row r="3091" spans="1:5" x14ac:dyDescent="0.25">
      <c r="A3091" t="s">
        <v>44</v>
      </c>
      <c r="B3091" t="s">
        <v>69</v>
      </c>
      <c r="C3091" t="s">
        <v>205</v>
      </c>
      <c r="D3091" t="s">
        <v>204</v>
      </c>
      <c r="E3091">
        <v>1048</v>
      </c>
    </row>
    <row r="3092" spans="1:5" x14ac:dyDescent="0.25">
      <c r="A3092" t="s">
        <v>44</v>
      </c>
      <c r="B3092" t="s">
        <v>69</v>
      </c>
      <c r="C3092" t="s">
        <v>205</v>
      </c>
      <c r="D3092" t="s">
        <v>204</v>
      </c>
      <c r="E3092">
        <v>465</v>
      </c>
    </row>
    <row r="3093" spans="1:5" x14ac:dyDescent="0.25">
      <c r="A3093" t="s">
        <v>44</v>
      </c>
      <c r="B3093" t="s">
        <v>69</v>
      </c>
      <c r="C3093" t="s">
        <v>205</v>
      </c>
      <c r="D3093" t="s">
        <v>204</v>
      </c>
      <c r="E3093">
        <v>276</v>
      </c>
    </row>
    <row r="3094" spans="1:5" x14ac:dyDescent="0.25">
      <c r="A3094" t="s">
        <v>44</v>
      </c>
      <c r="B3094" t="s">
        <v>69</v>
      </c>
      <c r="C3094" t="s">
        <v>205</v>
      </c>
      <c r="D3094" t="s">
        <v>204</v>
      </c>
      <c r="E3094">
        <v>77</v>
      </c>
    </row>
    <row r="3095" spans="1:5" x14ac:dyDescent="0.25">
      <c r="A3095" t="s">
        <v>44</v>
      </c>
      <c r="B3095" t="s">
        <v>69</v>
      </c>
      <c r="C3095" t="s">
        <v>205</v>
      </c>
      <c r="D3095" t="s">
        <v>204</v>
      </c>
      <c r="E3095">
        <v>16</v>
      </c>
    </row>
    <row r="3096" spans="1:5" x14ac:dyDescent="0.25">
      <c r="A3096" t="s">
        <v>44</v>
      </c>
      <c r="B3096" t="s">
        <v>69</v>
      </c>
      <c r="C3096" t="s">
        <v>206</v>
      </c>
      <c r="D3096" t="s">
        <v>200</v>
      </c>
      <c r="E3096">
        <v>5</v>
      </c>
    </row>
    <row r="3097" spans="1:5" x14ac:dyDescent="0.25">
      <c r="A3097" t="s">
        <v>44</v>
      </c>
      <c r="B3097" t="s">
        <v>69</v>
      </c>
      <c r="C3097" t="s">
        <v>206</v>
      </c>
      <c r="D3097" t="s">
        <v>201</v>
      </c>
      <c r="E3097">
        <v>2</v>
      </c>
    </row>
    <row r="3098" spans="1:5" x14ac:dyDescent="0.25">
      <c r="A3098" t="s">
        <v>44</v>
      </c>
      <c r="B3098" t="s">
        <v>69</v>
      </c>
      <c r="C3098" t="s">
        <v>206</v>
      </c>
      <c r="D3098" t="s">
        <v>202</v>
      </c>
      <c r="E3098">
        <v>1</v>
      </c>
    </row>
    <row r="3099" spans="1:5" x14ac:dyDescent="0.25">
      <c r="A3099" t="s">
        <v>44</v>
      </c>
      <c r="B3099" t="s">
        <v>69</v>
      </c>
      <c r="C3099" t="s">
        <v>206</v>
      </c>
      <c r="D3099" t="s">
        <v>204</v>
      </c>
      <c r="E3099">
        <v>1</v>
      </c>
    </row>
    <row r="3100" spans="1:5" x14ac:dyDescent="0.25">
      <c r="A3100" t="s">
        <v>44</v>
      </c>
      <c r="B3100" t="s">
        <v>68</v>
      </c>
      <c r="C3100" t="s">
        <v>199</v>
      </c>
      <c r="D3100" t="s">
        <v>200</v>
      </c>
      <c r="E3100">
        <v>295</v>
      </c>
    </row>
    <row r="3101" spans="1:5" x14ac:dyDescent="0.25">
      <c r="A3101" t="s">
        <v>44</v>
      </c>
      <c r="B3101" t="s">
        <v>68</v>
      </c>
      <c r="C3101" t="s">
        <v>199</v>
      </c>
      <c r="D3101" t="s">
        <v>200</v>
      </c>
      <c r="E3101">
        <v>774</v>
      </c>
    </row>
    <row r="3102" spans="1:5" x14ac:dyDescent="0.25">
      <c r="A3102" t="s">
        <v>44</v>
      </c>
      <c r="B3102" t="s">
        <v>68</v>
      </c>
      <c r="C3102" t="s">
        <v>199</v>
      </c>
      <c r="D3102" t="s">
        <v>200</v>
      </c>
      <c r="E3102">
        <v>1386</v>
      </c>
    </row>
    <row r="3103" spans="1:5" x14ac:dyDescent="0.25">
      <c r="A3103" t="s">
        <v>44</v>
      </c>
      <c r="B3103" t="s">
        <v>68</v>
      </c>
      <c r="C3103" t="s">
        <v>199</v>
      </c>
      <c r="D3103" t="s">
        <v>200</v>
      </c>
      <c r="E3103">
        <v>1732</v>
      </c>
    </row>
    <row r="3104" spans="1:5" x14ac:dyDescent="0.25">
      <c r="A3104" t="s">
        <v>44</v>
      </c>
      <c r="B3104" t="s">
        <v>68</v>
      </c>
      <c r="C3104" t="s">
        <v>199</v>
      </c>
      <c r="D3104" t="s">
        <v>200</v>
      </c>
      <c r="E3104">
        <v>1830</v>
      </c>
    </row>
    <row r="3105" spans="1:5" x14ac:dyDescent="0.25">
      <c r="A3105" t="s">
        <v>44</v>
      </c>
      <c r="B3105" t="s">
        <v>68</v>
      </c>
      <c r="C3105" t="s">
        <v>199</v>
      </c>
      <c r="D3105" t="s">
        <v>200</v>
      </c>
      <c r="E3105">
        <v>1878</v>
      </c>
    </row>
    <row r="3106" spans="1:5" x14ac:dyDescent="0.25">
      <c r="A3106" t="s">
        <v>44</v>
      </c>
      <c r="B3106" t="s">
        <v>68</v>
      </c>
      <c r="C3106" t="s">
        <v>199</v>
      </c>
      <c r="D3106" t="s">
        <v>200</v>
      </c>
      <c r="E3106">
        <v>1736</v>
      </c>
    </row>
    <row r="3107" spans="1:5" x14ac:dyDescent="0.25">
      <c r="A3107" t="s">
        <v>44</v>
      </c>
      <c r="B3107" t="s">
        <v>68</v>
      </c>
      <c r="C3107" t="s">
        <v>199</v>
      </c>
      <c r="D3107" t="s">
        <v>200</v>
      </c>
      <c r="E3107">
        <v>1016</v>
      </c>
    </row>
    <row r="3108" spans="1:5" x14ac:dyDescent="0.25">
      <c r="A3108" t="s">
        <v>44</v>
      </c>
      <c r="B3108" t="s">
        <v>68</v>
      </c>
      <c r="C3108" t="s">
        <v>199</v>
      </c>
      <c r="D3108" t="s">
        <v>200</v>
      </c>
      <c r="E3108">
        <v>738</v>
      </c>
    </row>
    <row r="3109" spans="1:5" x14ac:dyDescent="0.25">
      <c r="A3109" t="s">
        <v>44</v>
      </c>
      <c r="B3109" t="s">
        <v>68</v>
      </c>
      <c r="C3109" t="s">
        <v>199</v>
      </c>
      <c r="D3109" t="s">
        <v>200</v>
      </c>
      <c r="E3109">
        <v>390</v>
      </c>
    </row>
    <row r="3110" spans="1:5" x14ac:dyDescent="0.25">
      <c r="A3110" t="s">
        <v>44</v>
      </c>
      <c r="B3110" t="s">
        <v>68</v>
      </c>
      <c r="C3110" t="s">
        <v>199</v>
      </c>
      <c r="D3110" t="s">
        <v>200</v>
      </c>
      <c r="E3110">
        <v>286</v>
      </c>
    </row>
    <row r="3111" spans="1:5" x14ac:dyDescent="0.25">
      <c r="A3111" t="s">
        <v>44</v>
      </c>
      <c r="B3111" t="s">
        <v>68</v>
      </c>
      <c r="C3111" t="s">
        <v>199</v>
      </c>
      <c r="D3111" t="s">
        <v>200</v>
      </c>
      <c r="E3111">
        <v>96</v>
      </c>
    </row>
    <row r="3112" spans="1:5" x14ac:dyDescent="0.25">
      <c r="A3112" t="s">
        <v>44</v>
      </c>
      <c r="B3112" t="s">
        <v>68</v>
      </c>
      <c r="C3112" t="s">
        <v>199</v>
      </c>
      <c r="D3112" t="s">
        <v>200</v>
      </c>
      <c r="E3112">
        <v>65</v>
      </c>
    </row>
    <row r="3113" spans="1:5" x14ac:dyDescent="0.25">
      <c r="A3113" t="s">
        <v>44</v>
      </c>
      <c r="B3113" t="s">
        <v>68</v>
      </c>
      <c r="C3113" t="s">
        <v>199</v>
      </c>
      <c r="D3113" t="s">
        <v>200</v>
      </c>
      <c r="E3113">
        <v>28</v>
      </c>
    </row>
    <row r="3114" spans="1:5" x14ac:dyDescent="0.25">
      <c r="A3114" t="s">
        <v>44</v>
      </c>
      <c r="B3114" t="s">
        <v>68</v>
      </c>
      <c r="C3114" t="s">
        <v>199</v>
      </c>
      <c r="D3114" t="s">
        <v>200</v>
      </c>
      <c r="E3114">
        <v>16</v>
      </c>
    </row>
    <row r="3115" spans="1:5" x14ac:dyDescent="0.25">
      <c r="A3115" t="s">
        <v>44</v>
      </c>
      <c r="B3115" t="s">
        <v>68</v>
      </c>
      <c r="C3115" t="s">
        <v>199</v>
      </c>
      <c r="D3115" t="s">
        <v>201</v>
      </c>
      <c r="E3115">
        <v>322</v>
      </c>
    </row>
    <row r="3116" spans="1:5" x14ac:dyDescent="0.25">
      <c r="A3116" t="s">
        <v>44</v>
      </c>
      <c r="B3116" t="s">
        <v>68</v>
      </c>
      <c r="C3116" t="s">
        <v>199</v>
      </c>
      <c r="D3116" t="s">
        <v>201</v>
      </c>
      <c r="E3116">
        <v>1396</v>
      </c>
    </row>
    <row r="3117" spans="1:5" x14ac:dyDescent="0.25">
      <c r="A3117" t="s">
        <v>44</v>
      </c>
      <c r="B3117" t="s">
        <v>68</v>
      </c>
      <c r="C3117" t="s">
        <v>199</v>
      </c>
      <c r="D3117" t="s">
        <v>201</v>
      </c>
      <c r="E3117">
        <v>2712</v>
      </c>
    </row>
    <row r="3118" spans="1:5" x14ac:dyDescent="0.25">
      <c r="A3118" t="s">
        <v>44</v>
      </c>
      <c r="B3118" t="s">
        <v>68</v>
      </c>
      <c r="C3118" t="s">
        <v>199</v>
      </c>
      <c r="D3118" t="s">
        <v>201</v>
      </c>
      <c r="E3118">
        <v>3772</v>
      </c>
    </row>
    <row r="3119" spans="1:5" x14ac:dyDescent="0.25">
      <c r="A3119" t="s">
        <v>44</v>
      </c>
      <c r="B3119" t="s">
        <v>68</v>
      </c>
      <c r="C3119" t="s">
        <v>199</v>
      </c>
      <c r="D3119" t="s">
        <v>201</v>
      </c>
      <c r="E3119">
        <v>4090</v>
      </c>
    </row>
    <row r="3120" spans="1:5" x14ac:dyDescent="0.25">
      <c r="A3120" t="s">
        <v>44</v>
      </c>
      <c r="B3120" t="s">
        <v>68</v>
      </c>
      <c r="C3120" t="s">
        <v>199</v>
      </c>
      <c r="D3120" t="s">
        <v>201</v>
      </c>
      <c r="E3120">
        <v>3984</v>
      </c>
    </row>
    <row r="3121" spans="1:5" x14ac:dyDescent="0.25">
      <c r="A3121" t="s">
        <v>44</v>
      </c>
      <c r="B3121" t="s">
        <v>68</v>
      </c>
      <c r="C3121" t="s">
        <v>199</v>
      </c>
      <c r="D3121" t="s">
        <v>201</v>
      </c>
      <c r="E3121">
        <v>3080</v>
      </c>
    </row>
    <row r="3122" spans="1:5" x14ac:dyDescent="0.25">
      <c r="A3122" t="s">
        <v>44</v>
      </c>
      <c r="B3122" t="s">
        <v>68</v>
      </c>
      <c r="C3122" t="s">
        <v>199</v>
      </c>
      <c r="D3122" t="s">
        <v>201</v>
      </c>
      <c r="E3122">
        <v>2136</v>
      </c>
    </row>
    <row r="3123" spans="1:5" x14ac:dyDescent="0.25">
      <c r="A3123" t="s">
        <v>44</v>
      </c>
      <c r="B3123" t="s">
        <v>68</v>
      </c>
      <c r="C3123" t="s">
        <v>199</v>
      </c>
      <c r="D3123" t="s">
        <v>201</v>
      </c>
      <c r="E3123">
        <v>1620</v>
      </c>
    </row>
    <row r="3124" spans="1:5" x14ac:dyDescent="0.25">
      <c r="A3124" t="s">
        <v>44</v>
      </c>
      <c r="B3124" t="s">
        <v>68</v>
      </c>
      <c r="C3124" t="s">
        <v>199</v>
      </c>
      <c r="D3124" t="s">
        <v>201</v>
      </c>
      <c r="E3124">
        <v>750</v>
      </c>
    </row>
    <row r="3125" spans="1:5" x14ac:dyDescent="0.25">
      <c r="A3125" t="s">
        <v>44</v>
      </c>
      <c r="B3125" t="s">
        <v>68</v>
      </c>
      <c r="C3125" t="s">
        <v>199</v>
      </c>
      <c r="D3125" t="s">
        <v>201</v>
      </c>
      <c r="E3125">
        <v>462</v>
      </c>
    </row>
    <row r="3126" spans="1:5" x14ac:dyDescent="0.25">
      <c r="A3126" t="s">
        <v>44</v>
      </c>
      <c r="B3126" t="s">
        <v>68</v>
      </c>
      <c r="C3126" t="s">
        <v>199</v>
      </c>
      <c r="D3126" t="s">
        <v>201</v>
      </c>
      <c r="E3126">
        <v>324</v>
      </c>
    </row>
    <row r="3127" spans="1:5" x14ac:dyDescent="0.25">
      <c r="A3127" t="s">
        <v>44</v>
      </c>
      <c r="B3127" t="s">
        <v>68</v>
      </c>
      <c r="C3127" t="s">
        <v>199</v>
      </c>
      <c r="D3127" t="s">
        <v>201</v>
      </c>
      <c r="E3127">
        <v>169</v>
      </c>
    </row>
    <row r="3128" spans="1:5" x14ac:dyDescent="0.25">
      <c r="A3128" t="s">
        <v>44</v>
      </c>
      <c r="B3128" t="s">
        <v>68</v>
      </c>
      <c r="C3128" t="s">
        <v>199</v>
      </c>
      <c r="D3128" t="s">
        <v>201</v>
      </c>
      <c r="E3128">
        <v>56</v>
      </c>
    </row>
    <row r="3129" spans="1:5" x14ac:dyDescent="0.25">
      <c r="A3129" t="s">
        <v>44</v>
      </c>
      <c r="B3129" t="s">
        <v>68</v>
      </c>
      <c r="C3129" t="s">
        <v>199</v>
      </c>
      <c r="D3129" t="s">
        <v>201</v>
      </c>
      <c r="E3129">
        <v>30</v>
      </c>
    </row>
    <row r="3130" spans="1:5" x14ac:dyDescent="0.25">
      <c r="A3130" t="s">
        <v>44</v>
      </c>
      <c r="B3130" t="s">
        <v>68</v>
      </c>
      <c r="C3130" t="s">
        <v>199</v>
      </c>
      <c r="D3130" t="s">
        <v>201</v>
      </c>
      <c r="E3130">
        <v>18</v>
      </c>
    </row>
    <row r="3131" spans="1:5" x14ac:dyDescent="0.25">
      <c r="A3131" t="s">
        <v>44</v>
      </c>
      <c r="B3131" t="s">
        <v>68</v>
      </c>
      <c r="C3131" t="s">
        <v>199</v>
      </c>
      <c r="D3131" t="s">
        <v>202</v>
      </c>
      <c r="E3131">
        <v>1018</v>
      </c>
    </row>
    <row r="3132" spans="1:5" x14ac:dyDescent="0.25">
      <c r="A3132" t="s">
        <v>44</v>
      </c>
      <c r="B3132" t="s">
        <v>68</v>
      </c>
      <c r="C3132" t="s">
        <v>199</v>
      </c>
      <c r="D3132" t="s">
        <v>202</v>
      </c>
      <c r="E3132">
        <v>3006</v>
      </c>
    </row>
    <row r="3133" spans="1:5" x14ac:dyDescent="0.25">
      <c r="A3133" t="s">
        <v>44</v>
      </c>
      <c r="B3133" t="s">
        <v>68</v>
      </c>
      <c r="C3133" t="s">
        <v>199</v>
      </c>
      <c r="D3133" t="s">
        <v>202</v>
      </c>
      <c r="E3133">
        <v>4614</v>
      </c>
    </row>
    <row r="3134" spans="1:5" x14ac:dyDescent="0.25">
      <c r="A3134" t="s">
        <v>44</v>
      </c>
      <c r="B3134" t="s">
        <v>68</v>
      </c>
      <c r="C3134" t="s">
        <v>199</v>
      </c>
      <c r="D3134" t="s">
        <v>202</v>
      </c>
      <c r="E3134">
        <v>4912</v>
      </c>
    </row>
    <row r="3135" spans="1:5" x14ac:dyDescent="0.25">
      <c r="A3135" t="s">
        <v>44</v>
      </c>
      <c r="B3135" t="s">
        <v>68</v>
      </c>
      <c r="C3135" t="s">
        <v>199</v>
      </c>
      <c r="D3135" t="s">
        <v>202</v>
      </c>
      <c r="E3135">
        <v>4165</v>
      </c>
    </row>
    <row r="3136" spans="1:5" x14ac:dyDescent="0.25">
      <c r="A3136" t="s">
        <v>44</v>
      </c>
      <c r="B3136" t="s">
        <v>68</v>
      </c>
      <c r="C3136" t="s">
        <v>199</v>
      </c>
      <c r="D3136" t="s">
        <v>202</v>
      </c>
      <c r="E3136">
        <v>2712</v>
      </c>
    </row>
    <row r="3137" spans="1:5" x14ac:dyDescent="0.25">
      <c r="A3137" t="s">
        <v>44</v>
      </c>
      <c r="B3137" t="s">
        <v>68</v>
      </c>
      <c r="C3137" t="s">
        <v>199</v>
      </c>
      <c r="D3137" t="s">
        <v>202</v>
      </c>
      <c r="E3137">
        <v>1421</v>
      </c>
    </row>
    <row r="3138" spans="1:5" x14ac:dyDescent="0.25">
      <c r="A3138" t="s">
        <v>44</v>
      </c>
      <c r="B3138" t="s">
        <v>68</v>
      </c>
      <c r="C3138" t="s">
        <v>199</v>
      </c>
      <c r="D3138" t="s">
        <v>202</v>
      </c>
      <c r="E3138">
        <v>712</v>
      </c>
    </row>
    <row r="3139" spans="1:5" x14ac:dyDescent="0.25">
      <c r="A3139" t="s">
        <v>44</v>
      </c>
      <c r="B3139" t="s">
        <v>68</v>
      </c>
      <c r="C3139" t="s">
        <v>199</v>
      </c>
      <c r="D3139" t="s">
        <v>202</v>
      </c>
      <c r="E3139">
        <v>468</v>
      </c>
    </row>
    <row r="3140" spans="1:5" x14ac:dyDescent="0.25">
      <c r="A3140" t="s">
        <v>44</v>
      </c>
      <c r="B3140" t="s">
        <v>68</v>
      </c>
      <c r="C3140" t="s">
        <v>199</v>
      </c>
      <c r="D3140" t="s">
        <v>202</v>
      </c>
      <c r="E3140">
        <v>100</v>
      </c>
    </row>
    <row r="3141" spans="1:5" x14ac:dyDescent="0.25">
      <c r="A3141" t="s">
        <v>44</v>
      </c>
      <c r="B3141" t="s">
        <v>68</v>
      </c>
      <c r="C3141" t="s">
        <v>199</v>
      </c>
      <c r="D3141" t="s">
        <v>202</v>
      </c>
      <c r="E3141">
        <v>22</v>
      </c>
    </row>
    <row r="3142" spans="1:5" x14ac:dyDescent="0.25">
      <c r="A3142" t="s">
        <v>44</v>
      </c>
      <c r="B3142" t="s">
        <v>68</v>
      </c>
      <c r="C3142" t="s">
        <v>199</v>
      </c>
      <c r="D3142" t="s">
        <v>202</v>
      </c>
      <c r="E3142">
        <v>24</v>
      </c>
    </row>
    <row r="3143" spans="1:5" x14ac:dyDescent="0.25">
      <c r="A3143" t="s">
        <v>44</v>
      </c>
      <c r="B3143" t="s">
        <v>68</v>
      </c>
      <c r="C3143" t="s">
        <v>199</v>
      </c>
      <c r="D3143" t="s">
        <v>203</v>
      </c>
      <c r="E3143">
        <v>1153</v>
      </c>
    </row>
    <row r="3144" spans="1:5" x14ac:dyDescent="0.25">
      <c r="A3144" t="s">
        <v>44</v>
      </c>
      <c r="B3144" t="s">
        <v>68</v>
      </c>
      <c r="C3144" t="s">
        <v>199</v>
      </c>
      <c r="D3144" t="s">
        <v>203</v>
      </c>
      <c r="E3144">
        <v>1820</v>
      </c>
    </row>
    <row r="3145" spans="1:5" x14ac:dyDescent="0.25">
      <c r="A3145" t="s">
        <v>44</v>
      </c>
      <c r="B3145" t="s">
        <v>68</v>
      </c>
      <c r="C3145" t="s">
        <v>199</v>
      </c>
      <c r="D3145" t="s">
        <v>203</v>
      </c>
      <c r="E3145">
        <v>1590</v>
      </c>
    </row>
    <row r="3146" spans="1:5" x14ac:dyDescent="0.25">
      <c r="A3146" t="s">
        <v>44</v>
      </c>
      <c r="B3146" t="s">
        <v>68</v>
      </c>
      <c r="C3146" t="s">
        <v>199</v>
      </c>
      <c r="D3146" t="s">
        <v>203</v>
      </c>
      <c r="E3146">
        <v>884</v>
      </c>
    </row>
    <row r="3147" spans="1:5" x14ac:dyDescent="0.25">
      <c r="A3147" t="s">
        <v>44</v>
      </c>
      <c r="B3147" t="s">
        <v>68</v>
      </c>
      <c r="C3147" t="s">
        <v>199</v>
      </c>
      <c r="D3147" t="s">
        <v>203</v>
      </c>
      <c r="E3147">
        <v>420</v>
      </c>
    </row>
    <row r="3148" spans="1:5" x14ac:dyDescent="0.25">
      <c r="A3148" t="s">
        <v>44</v>
      </c>
      <c r="B3148" t="s">
        <v>68</v>
      </c>
      <c r="C3148" t="s">
        <v>199</v>
      </c>
      <c r="D3148" t="s">
        <v>203</v>
      </c>
      <c r="E3148">
        <v>192</v>
      </c>
    </row>
    <row r="3149" spans="1:5" x14ac:dyDescent="0.25">
      <c r="A3149" t="s">
        <v>44</v>
      </c>
      <c r="B3149" t="s">
        <v>68</v>
      </c>
      <c r="C3149" t="s">
        <v>199</v>
      </c>
      <c r="D3149" t="s">
        <v>203</v>
      </c>
      <c r="E3149">
        <v>49</v>
      </c>
    </row>
    <row r="3150" spans="1:5" x14ac:dyDescent="0.25">
      <c r="A3150" t="s">
        <v>44</v>
      </c>
      <c r="B3150" t="s">
        <v>68</v>
      </c>
      <c r="C3150" t="s">
        <v>199</v>
      </c>
      <c r="D3150" t="s">
        <v>203</v>
      </c>
      <c r="E3150">
        <v>24</v>
      </c>
    </row>
    <row r="3151" spans="1:5" x14ac:dyDescent="0.25">
      <c r="A3151" t="s">
        <v>44</v>
      </c>
      <c r="B3151" t="s">
        <v>68</v>
      </c>
      <c r="C3151" t="s">
        <v>199</v>
      </c>
      <c r="D3151" t="s">
        <v>204</v>
      </c>
      <c r="E3151">
        <v>2215</v>
      </c>
    </row>
    <row r="3152" spans="1:5" x14ac:dyDescent="0.25">
      <c r="A3152" t="s">
        <v>44</v>
      </c>
      <c r="B3152" t="s">
        <v>68</v>
      </c>
      <c r="C3152" t="s">
        <v>199</v>
      </c>
      <c r="D3152" t="s">
        <v>204</v>
      </c>
      <c r="E3152">
        <v>1094</v>
      </c>
    </row>
    <row r="3153" spans="1:5" x14ac:dyDescent="0.25">
      <c r="A3153" t="s">
        <v>44</v>
      </c>
      <c r="B3153" t="s">
        <v>68</v>
      </c>
      <c r="C3153" t="s">
        <v>199</v>
      </c>
      <c r="D3153" t="s">
        <v>204</v>
      </c>
      <c r="E3153">
        <v>315</v>
      </c>
    </row>
    <row r="3154" spans="1:5" x14ac:dyDescent="0.25">
      <c r="A3154" t="s">
        <v>44</v>
      </c>
      <c r="B3154" t="s">
        <v>68</v>
      </c>
      <c r="C3154" t="s">
        <v>199</v>
      </c>
      <c r="D3154" t="s">
        <v>204</v>
      </c>
      <c r="E3154">
        <v>92</v>
      </c>
    </row>
    <row r="3155" spans="1:5" x14ac:dyDescent="0.25">
      <c r="A3155" t="s">
        <v>44</v>
      </c>
      <c r="B3155" t="s">
        <v>68</v>
      </c>
      <c r="C3155" t="s">
        <v>199</v>
      </c>
      <c r="D3155" t="s">
        <v>204</v>
      </c>
      <c r="E3155">
        <v>10</v>
      </c>
    </row>
    <row r="3156" spans="1:5" x14ac:dyDescent="0.25">
      <c r="A3156" t="s">
        <v>44</v>
      </c>
      <c r="B3156" t="s">
        <v>68</v>
      </c>
      <c r="C3156" t="s">
        <v>205</v>
      </c>
      <c r="D3156" t="s">
        <v>200</v>
      </c>
      <c r="E3156">
        <v>311</v>
      </c>
    </row>
    <row r="3157" spans="1:5" x14ac:dyDescent="0.25">
      <c r="A3157" t="s">
        <v>44</v>
      </c>
      <c r="B3157" t="s">
        <v>68</v>
      </c>
      <c r="C3157" t="s">
        <v>205</v>
      </c>
      <c r="D3157" t="s">
        <v>200</v>
      </c>
      <c r="E3157">
        <v>888</v>
      </c>
    </row>
    <row r="3158" spans="1:5" x14ac:dyDescent="0.25">
      <c r="A3158" t="s">
        <v>44</v>
      </c>
      <c r="B3158" t="s">
        <v>68</v>
      </c>
      <c r="C3158" t="s">
        <v>205</v>
      </c>
      <c r="D3158" t="s">
        <v>200</v>
      </c>
      <c r="E3158">
        <v>1329</v>
      </c>
    </row>
    <row r="3159" spans="1:5" x14ac:dyDescent="0.25">
      <c r="A3159" t="s">
        <v>44</v>
      </c>
      <c r="B3159" t="s">
        <v>68</v>
      </c>
      <c r="C3159" t="s">
        <v>205</v>
      </c>
      <c r="D3159" t="s">
        <v>200</v>
      </c>
      <c r="E3159">
        <v>1704</v>
      </c>
    </row>
    <row r="3160" spans="1:5" x14ac:dyDescent="0.25">
      <c r="A3160" t="s">
        <v>44</v>
      </c>
      <c r="B3160" t="s">
        <v>68</v>
      </c>
      <c r="C3160" t="s">
        <v>205</v>
      </c>
      <c r="D3160" t="s">
        <v>200</v>
      </c>
      <c r="E3160">
        <v>1925</v>
      </c>
    </row>
    <row r="3161" spans="1:5" x14ac:dyDescent="0.25">
      <c r="A3161" t="s">
        <v>44</v>
      </c>
      <c r="B3161" t="s">
        <v>68</v>
      </c>
      <c r="C3161" t="s">
        <v>205</v>
      </c>
      <c r="D3161" t="s">
        <v>200</v>
      </c>
      <c r="E3161">
        <v>1704</v>
      </c>
    </row>
    <row r="3162" spans="1:5" x14ac:dyDescent="0.25">
      <c r="A3162" t="s">
        <v>44</v>
      </c>
      <c r="B3162" t="s">
        <v>68</v>
      </c>
      <c r="C3162" t="s">
        <v>205</v>
      </c>
      <c r="D3162" t="s">
        <v>200</v>
      </c>
      <c r="E3162">
        <v>1456</v>
      </c>
    </row>
    <row r="3163" spans="1:5" x14ac:dyDescent="0.25">
      <c r="A3163" t="s">
        <v>44</v>
      </c>
      <c r="B3163" t="s">
        <v>68</v>
      </c>
      <c r="C3163" t="s">
        <v>205</v>
      </c>
      <c r="D3163" t="s">
        <v>200</v>
      </c>
      <c r="E3163">
        <v>1128</v>
      </c>
    </row>
    <row r="3164" spans="1:5" x14ac:dyDescent="0.25">
      <c r="A3164" t="s">
        <v>44</v>
      </c>
      <c r="B3164" t="s">
        <v>68</v>
      </c>
      <c r="C3164" t="s">
        <v>205</v>
      </c>
      <c r="D3164" t="s">
        <v>200</v>
      </c>
      <c r="E3164">
        <v>630</v>
      </c>
    </row>
    <row r="3165" spans="1:5" x14ac:dyDescent="0.25">
      <c r="A3165" t="s">
        <v>44</v>
      </c>
      <c r="B3165" t="s">
        <v>68</v>
      </c>
      <c r="C3165" t="s">
        <v>205</v>
      </c>
      <c r="D3165" t="s">
        <v>200</v>
      </c>
      <c r="E3165">
        <v>380</v>
      </c>
    </row>
    <row r="3166" spans="1:5" x14ac:dyDescent="0.25">
      <c r="A3166" t="s">
        <v>44</v>
      </c>
      <c r="B3166" t="s">
        <v>68</v>
      </c>
      <c r="C3166" t="s">
        <v>205</v>
      </c>
      <c r="D3166" t="s">
        <v>200</v>
      </c>
      <c r="E3166">
        <v>165</v>
      </c>
    </row>
    <row r="3167" spans="1:5" x14ac:dyDescent="0.25">
      <c r="A3167" t="s">
        <v>44</v>
      </c>
      <c r="B3167" t="s">
        <v>68</v>
      </c>
      <c r="C3167" t="s">
        <v>205</v>
      </c>
      <c r="D3167" t="s">
        <v>200</v>
      </c>
      <c r="E3167">
        <v>120</v>
      </c>
    </row>
    <row r="3168" spans="1:5" x14ac:dyDescent="0.25">
      <c r="A3168" t="s">
        <v>44</v>
      </c>
      <c r="B3168" t="s">
        <v>68</v>
      </c>
      <c r="C3168" t="s">
        <v>205</v>
      </c>
      <c r="D3168" t="s">
        <v>200</v>
      </c>
      <c r="E3168">
        <v>26</v>
      </c>
    </row>
    <row r="3169" spans="1:5" x14ac:dyDescent="0.25">
      <c r="A3169" t="s">
        <v>44</v>
      </c>
      <c r="B3169" t="s">
        <v>68</v>
      </c>
      <c r="C3169" t="s">
        <v>205</v>
      </c>
      <c r="D3169" t="s">
        <v>200</v>
      </c>
      <c r="E3169">
        <v>14</v>
      </c>
    </row>
    <row r="3170" spans="1:5" x14ac:dyDescent="0.25">
      <c r="A3170" t="s">
        <v>44</v>
      </c>
      <c r="B3170" t="s">
        <v>68</v>
      </c>
      <c r="C3170" t="s">
        <v>205</v>
      </c>
      <c r="D3170" t="s">
        <v>200</v>
      </c>
      <c r="E3170">
        <v>15</v>
      </c>
    </row>
    <row r="3171" spans="1:5" x14ac:dyDescent="0.25">
      <c r="A3171" t="s">
        <v>44</v>
      </c>
      <c r="B3171" t="s">
        <v>68</v>
      </c>
      <c r="C3171" t="s">
        <v>205</v>
      </c>
      <c r="D3171" t="s">
        <v>201</v>
      </c>
      <c r="E3171">
        <v>370</v>
      </c>
    </row>
    <row r="3172" spans="1:5" x14ac:dyDescent="0.25">
      <c r="A3172" t="s">
        <v>44</v>
      </c>
      <c r="B3172" t="s">
        <v>68</v>
      </c>
      <c r="C3172" t="s">
        <v>205</v>
      </c>
      <c r="D3172" t="s">
        <v>201</v>
      </c>
      <c r="E3172">
        <v>1364</v>
      </c>
    </row>
    <row r="3173" spans="1:5" x14ac:dyDescent="0.25">
      <c r="A3173" t="s">
        <v>44</v>
      </c>
      <c r="B3173" t="s">
        <v>68</v>
      </c>
      <c r="C3173" t="s">
        <v>205</v>
      </c>
      <c r="D3173" t="s">
        <v>201</v>
      </c>
      <c r="E3173">
        <v>2925</v>
      </c>
    </row>
    <row r="3174" spans="1:5" x14ac:dyDescent="0.25">
      <c r="A3174" t="s">
        <v>44</v>
      </c>
      <c r="B3174" t="s">
        <v>68</v>
      </c>
      <c r="C3174" t="s">
        <v>205</v>
      </c>
      <c r="D3174" t="s">
        <v>201</v>
      </c>
      <c r="E3174">
        <v>4048</v>
      </c>
    </row>
    <row r="3175" spans="1:5" x14ac:dyDescent="0.25">
      <c r="A3175" t="s">
        <v>44</v>
      </c>
      <c r="B3175" t="s">
        <v>68</v>
      </c>
      <c r="C3175" t="s">
        <v>205</v>
      </c>
      <c r="D3175" t="s">
        <v>201</v>
      </c>
      <c r="E3175">
        <v>4385</v>
      </c>
    </row>
    <row r="3176" spans="1:5" x14ac:dyDescent="0.25">
      <c r="A3176" t="s">
        <v>44</v>
      </c>
      <c r="B3176" t="s">
        <v>68</v>
      </c>
      <c r="C3176" t="s">
        <v>205</v>
      </c>
      <c r="D3176" t="s">
        <v>201</v>
      </c>
      <c r="E3176">
        <v>3558</v>
      </c>
    </row>
    <row r="3177" spans="1:5" x14ac:dyDescent="0.25">
      <c r="A3177" t="s">
        <v>44</v>
      </c>
      <c r="B3177" t="s">
        <v>68</v>
      </c>
      <c r="C3177" t="s">
        <v>205</v>
      </c>
      <c r="D3177" t="s">
        <v>201</v>
      </c>
      <c r="E3177">
        <v>2688</v>
      </c>
    </row>
    <row r="3178" spans="1:5" x14ac:dyDescent="0.25">
      <c r="A3178" t="s">
        <v>44</v>
      </c>
      <c r="B3178" t="s">
        <v>68</v>
      </c>
      <c r="C3178" t="s">
        <v>205</v>
      </c>
      <c r="D3178" t="s">
        <v>201</v>
      </c>
      <c r="E3178">
        <v>1952</v>
      </c>
    </row>
    <row r="3179" spans="1:5" x14ac:dyDescent="0.25">
      <c r="A3179" t="s">
        <v>44</v>
      </c>
      <c r="B3179" t="s">
        <v>68</v>
      </c>
      <c r="C3179" t="s">
        <v>205</v>
      </c>
      <c r="D3179" t="s">
        <v>201</v>
      </c>
      <c r="E3179">
        <v>1053</v>
      </c>
    </row>
    <row r="3180" spans="1:5" x14ac:dyDescent="0.25">
      <c r="A3180" t="s">
        <v>44</v>
      </c>
      <c r="B3180" t="s">
        <v>68</v>
      </c>
      <c r="C3180" t="s">
        <v>205</v>
      </c>
      <c r="D3180" t="s">
        <v>201</v>
      </c>
      <c r="E3180">
        <v>600</v>
      </c>
    </row>
    <row r="3181" spans="1:5" x14ac:dyDescent="0.25">
      <c r="A3181" t="s">
        <v>44</v>
      </c>
      <c r="B3181" t="s">
        <v>68</v>
      </c>
      <c r="C3181" t="s">
        <v>205</v>
      </c>
      <c r="D3181" t="s">
        <v>201</v>
      </c>
      <c r="E3181">
        <v>341</v>
      </c>
    </row>
    <row r="3182" spans="1:5" x14ac:dyDescent="0.25">
      <c r="A3182" t="s">
        <v>44</v>
      </c>
      <c r="B3182" t="s">
        <v>68</v>
      </c>
      <c r="C3182" t="s">
        <v>205</v>
      </c>
      <c r="D3182" t="s">
        <v>201</v>
      </c>
      <c r="E3182">
        <v>264</v>
      </c>
    </row>
    <row r="3183" spans="1:5" x14ac:dyDescent="0.25">
      <c r="A3183" t="s">
        <v>44</v>
      </c>
      <c r="B3183" t="s">
        <v>68</v>
      </c>
      <c r="C3183" t="s">
        <v>205</v>
      </c>
      <c r="D3183" t="s">
        <v>201</v>
      </c>
      <c r="E3183">
        <v>78</v>
      </c>
    </row>
    <row r="3184" spans="1:5" x14ac:dyDescent="0.25">
      <c r="A3184" t="s">
        <v>44</v>
      </c>
      <c r="B3184" t="s">
        <v>68</v>
      </c>
      <c r="C3184" t="s">
        <v>205</v>
      </c>
      <c r="D3184" t="s">
        <v>201</v>
      </c>
      <c r="E3184">
        <v>14</v>
      </c>
    </row>
    <row r="3185" spans="1:5" x14ac:dyDescent="0.25">
      <c r="A3185" t="s">
        <v>44</v>
      </c>
      <c r="B3185" t="s">
        <v>68</v>
      </c>
      <c r="C3185" t="s">
        <v>205</v>
      </c>
      <c r="D3185" t="s">
        <v>202</v>
      </c>
      <c r="E3185">
        <v>1044</v>
      </c>
    </row>
    <row r="3186" spans="1:5" x14ac:dyDescent="0.25">
      <c r="A3186" t="s">
        <v>44</v>
      </c>
      <c r="B3186" t="s">
        <v>68</v>
      </c>
      <c r="C3186" t="s">
        <v>205</v>
      </c>
      <c r="D3186" t="s">
        <v>202</v>
      </c>
      <c r="E3186">
        <v>3062</v>
      </c>
    </row>
    <row r="3187" spans="1:5" x14ac:dyDescent="0.25">
      <c r="A3187" t="s">
        <v>44</v>
      </c>
      <c r="B3187" t="s">
        <v>68</v>
      </c>
      <c r="C3187" t="s">
        <v>205</v>
      </c>
      <c r="D3187" t="s">
        <v>202</v>
      </c>
      <c r="E3187">
        <v>4644</v>
      </c>
    </row>
    <row r="3188" spans="1:5" x14ac:dyDescent="0.25">
      <c r="A3188" t="s">
        <v>44</v>
      </c>
      <c r="B3188" t="s">
        <v>68</v>
      </c>
      <c r="C3188" t="s">
        <v>205</v>
      </c>
      <c r="D3188" t="s">
        <v>202</v>
      </c>
      <c r="E3188">
        <v>5152</v>
      </c>
    </row>
    <row r="3189" spans="1:5" x14ac:dyDescent="0.25">
      <c r="A3189" t="s">
        <v>44</v>
      </c>
      <c r="B3189" t="s">
        <v>68</v>
      </c>
      <c r="C3189" t="s">
        <v>205</v>
      </c>
      <c r="D3189" t="s">
        <v>202</v>
      </c>
      <c r="E3189">
        <v>3855</v>
      </c>
    </row>
    <row r="3190" spans="1:5" x14ac:dyDescent="0.25">
      <c r="A3190" t="s">
        <v>44</v>
      </c>
      <c r="B3190" t="s">
        <v>68</v>
      </c>
      <c r="C3190" t="s">
        <v>205</v>
      </c>
      <c r="D3190" t="s">
        <v>202</v>
      </c>
      <c r="E3190">
        <v>2664</v>
      </c>
    </row>
    <row r="3191" spans="1:5" x14ac:dyDescent="0.25">
      <c r="A3191" t="s">
        <v>44</v>
      </c>
      <c r="B3191" t="s">
        <v>68</v>
      </c>
      <c r="C3191" t="s">
        <v>205</v>
      </c>
      <c r="D3191" t="s">
        <v>202</v>
      </c>
      <c r="E3191">
        <v>1400</v>
      </c>
    </row>
    <row r="3192" spans="1:5" x14ac:dyDescent="0.25">
      <c r="A3192" t="s">
        <v>44</v>
      </c>
      <c r="B3192" t="s">
        <v>68</v>
      </c>
      <c r="C3192" t="s">
        <v>205</v>
      </c>
      <c r="D3192" t="s">
        <v>202</v>
      </c>
      <c r="E3192">
        <v>552</v>
      </c>
    </row>
    <row r="3193" spans="1:5" x14ac:dyDescent="0.25">
      <c r="A3193" t="s">
        <v>44</v>
      </c>
      <c r="B3193" t="s">
        <v>68</v>
      </c>
      <c r="C3193" t="s">
        <v>205</v>
      </c>
      <c r="D3193" t="s">
        <v>202</v>
      </c>
      <c r="E3193">
        <v>378</v>
      </c>
    </row>
    <row r="3194" spans="1:5" x14ac:dyDescent="0.25">
      <c r="A3194" t="s">
        <v>44</v>
      </c>
      <c r="B3194" t="s">
        <v>68</v>
      </c>
      <c r="C3194" t="s">
        <v>205</v>
      </c>
      <c r="D3194" t="s">
        <v>202</v>
      </c>
      <c r="E3194">
        <v>70</v>
      </c>
    </row>
    <row r="3195" spans="1:5" x14ac:dyDescent="0.25">
      <c r="A3195" t="s">
        <v>44</v>
      </c>
      <c r="B3195" t="s">
        <v>68</v>
      </c>
      <c r="C3195" t="s">
        <v>205</v>
      </c>
      <c r="D3195" t="s">
        <v>202</v>
      </c>
      <c r="E3195">
        <v>11</v>
      </c>
    </row>
    <row r="3196" spans="1:5" x14ac:dyDescent="0.25">
      <c r="A3196" t="s">
        <v>44</v>
      </c>
      <c r="B3196" t="s">
        <v>68</v>
      </c>
      <c r="C3196" t="s">
        <v>205</v>
      </c>
      <c r="D3196" t="s">
        <v>202</v>
      </c>
      <c r="E3196">
        <v>12</v>
      </c>
    </row>
    <row r="3197" spans="1:5" x14ac:dyDescent="0.25">
      <c r="A3197" t="s">
        <v>44</v>
      </c>
      <c r="B3197" t="s">
        <v>68</v>
      </c>
      <c r="C3197" t="s">
        <v>205</v>
      </c>
      <c r="D3197" t="s">
        <v>202</v>
      </c>
      <c r="E3197">
        <v>14</v>
      </c>
    </row>
    <row r="3198" spans="1:5" x14ac:dyDescent="0.25">
      <c r="A3198" t="s">
        <v>44</v>
      </c>
      <c r="B3198" t="s">
        <v>68</v>
      </c>
      <c r="C3198" t="s">
        <v>205</v>
      </c>
      <c r="D3198" t="s">
        <v>203</v>
      </c>
      <c r="E3198">
        <v>1108</v>
      </c>
    </row>
    <row r="3199" spans="1:5" x14ac:dyDescent="0.25">
      <c r="A3199" t="s">
        <v>44</v>
      </c>
      <c r="B3199" t="s">
        <v>68</v>
      </c>
      <c r="C3199" t="s">
        <v>205</v>
      </c>
      <c r="D3199" t="s">
        <v>203</v>
      </c>
      <c r="E3199">
        <v>1706</v>
      </c>
    </row>
    <row r="3200" spans="1:5" x14ac:dyDescent="0.25">
      <c r="A3200" t="s">
        <v>44</v>
      </c>
      <c r="B3200" t="s">
        <v>68</v>
      </c>
      <c r="C3200" t="s">
        <v>205</v>
      </c>
      <c r="D3200" t="s">
        <v>203</v>
      </c>
      <c r="E3200">
        <v>1566</v>
      </c>
    </row>
    <row r="3201" spans="1:5" x14ac:dyDescent="0.25">
      <c r="A3201" t="s">
        <v>44</v>
      </c>
      <c r="B3201" t="s">
        <v>68</v>
      </c>
      <c r="C3201" t="s">
        <v>205</v>
      </c>
      <c r="D3201" t="s">
        <v>203</v>
      </c>
      <c r="E3201">
        <v>1108</v>
      </c>
    </row>
    <row r="3202" spans="1:5" x14ac:dyDescent="0.25">
      <c r="A3202" t="s">
        <v>44</v>
      </c>
      <c r="B3202" t="s">
        <v>68</v>
      </c>
      <c r="C3202" t="s">
        <v>205</v>
      </c>
      <c r="D3202" t="s">
        <v>203</v>
      </c>
      <c r="E3202">
        <v>470</v>
      </c>
    </row>
    <row r="3203" spans="1:5" x14ac:dyDescent="0.25">
      <c r="A3203" t="s">
        <v>44</v>
      </c>
      <c r="B3203" t="s">
        <v>68</v>
      </c>
      <c r="C3203" t="s">
        <v>205</v>
      </c>
      <c r="D3203" t="s">
        <v>203</v>
      </c>
      <c r="E3203">
        <v>270</v>
      </c>
    </row>
    <row r="3204" spans="1:5" x14ac:dyDescent="0.25">
      <c r="A3204" t="s">
        <v>44</v>
      </c>
      <c r="B3204" t="s">
        <v>68</v>
      </c>
      <c r="C3204" t="s">
        <v>205</v>
      </c>
      <c r="D3204" t="s">
        <v>203</v>
      </c>
      <c r="E3204">
        <v>56</v>
      </c>
    </row>
    <row r="3205" spans="1:5" x14ac:dyDescent="0.25">
      <c r="A3205" t="s">
        <v>44</v>
      </c>
      <c r="B3205" t="s">
        <v>68</v>
      </c>
      <c r="C3205" t="s">
        <v>205</v>
      </c>
      <c r="D3205" t="s">
        <v>203</v>
      </c>
      <c r="E3205">
        <v>40</v>
      </c>
    </row>
    <row r="3206" spans="1:5" x14ac:dyDescent="0.25">
      <c r="A3206" t="s">
        <v>44</v>
      </c>
      <c r="B3206" t="s">
        <v>68</v>
      </c>
      <c r="C3206" t="s">
        <v>205</v>
      </c>
      <c r="D3206" t="s">
        <v>203</v>
      </c>
      <c r="E3206">
        <v>10</v>
      </c>
    </row>
    <row r="3207" spans="1:5" x14ac:dyDescent="0.25">
      <c r="A3207" t="s">
        <v>44</v>
      </c>
      <c r="B3207" t="s">
        <v>68</v>
      </c>
      <c r="C3207" t="s">
        <v>205</v>
      </c>
      <c r="D3207" t="s">
        <v>204</v>
      </c>
      <c r="E3207">
        <v>1932</v>
      </c>
    </row>
    <row r="3208" spans="1:5" x14ac:dyDescent="0.25">
      <c r="A3208" t="s">
        <v>44</v>
      </c>
      <c r="B3208" t="s">
        <v>68</v>
      </c>
      <c r="C3208" t="s">
        <v>205</v>
      </c>
      <c r="D3208" t="s">
        <v>204</v>
      </c>
      <c r="E3208">
        <v>908</v>
      </c>
    </row>
    <row r="3209" spans="1:5" x14ac:dyDescent="0.25">
      <c r="A3209" t="s">
        <v>44</v>
      </c>
      <c r="B3209" t="s">
        <v>68</v>
      </c>
      <c r="C3209" t="s">
        <v>205</v>
      </c>
      <c r="D3209" t="s">
        <v>204</v>
      </c>
      <c r="E3209">
        <v>252</v>
      </c>
    </row>
    <row r="3210" spans="1:5" x14ac:dyDescent="0.25">
      <c r="A3210" t="s">
        <v>44</v>
      </c>
      <c r="B3210" t="s">
        <v>68</v>
      </c>
      <c r="C3210" t="s">
        <v>205</v>
      </c>
      <c r="D3210" t="s">
        <v>204</v>
      </c>
      <c r="E3210">
        <v>56</v>
      </c>
    </row>
    <row r="3211" spans="1:5" x14ac:dyDescent="0.25">
      <c r="A3211" t="s">
        <v>44</v>
      </c>
      <c r="B3211" t="s">
        <v>68</v>
      </c>
      <c r="C3211" t="s">
        <v>205</v>
      </c>
      <c r="D3211" t="s">
        <v>204</v>
      </c>
      <c r="E3211">
        <v>25</v>
      </c>
    </row>
    <row r="3212" spans="1:5" x14ac:dyDescent="0.25">
      <c r="A3212" t="s">
        <v>44</v>
      </c>
      <c r="B3212" t="s">
        <v>68</v>
      </c>
      <c r="C3212" t="s">
        <v>206</v>
      </c>
      <c r="D3212" t="s">
        <v>200</v>
      </c>
      <c r="E3212">
        <v>1</v>
      </c>
    </row>
    <row r="3213" spans="1:5" x14ac:dyDescent="0.25">
      <c r="A3213" t="s">
        <v>44</v>
      </c>
      <c r="B3213" t="s">
        <v>68</v>
      </c>
      <c r="C3213" t="s">
        <v>206</v>
      </c>
      <c r="D3213" t="s">
        <v>201</v>
      </c>
      <c r="E3213">
        <v>6</v>
      </c>
    </row>
    <row r="3214" spans="1:5" x14ac:dyDescent="0.25">
      <c r="A3214" t="s">
        <v>44</v>
      </c>
      <c r="B3214" t="s">
        <v>68</v>
      </c>
      <c r="C3214" t="s">
        <v>206</v>
      </c>
      <c r="D3214" t="s">
        <v>202</v>
      </c>
      <c r="E3214">
        <v>3</v>
      </c>
    </row>
    <row r="3215" spans="1:5" x14ac:dyDescent="0.25">
      <c r="A3215" t="s">
        <v>44</v>
      </c>
      <c r="B3215" t="s">
        <v>68</v>
      </c>
      <c r="C3215" t="s">
        <v>206</v>
      </c>
      <c r="D3215" t="s">
        <v>204</v>
      </c>
      <c r="E3215">
        <v>1</v>
      </c>
    </row>
    <row r="3216" spans="1:5" x14ac:dyDescent="0.25">
      <c r="A3216" t="s">
        <v>43</v>
      </c>
      <c r="B3216" t="s">
        <v>73</v>
      </c>
      <c r="C3216" t="s">
        <v>199</v>
      </c>
      <c r="D3216" t="s">
        <v>200</v>
      </c>
      <c r="E3216">
        <v>2</v>
      </c>
    </row>
    <row r="3217" spans="1:5" x14ac:dyDescent="0.25">
      <c r="A3217" t="s">
        <v>43</v>
      </c>
      <c r="B3217" t="s">
        <v>73</v>
      </c>
      <c r="C3217" t="s">
        <v>199</v>
      </c>
      <c r="D3217" t="s">
        <v>201</v>
      </c>
      <c r="E3217">
        <v>3</v>
      </c>
    </row>
    <row r="3218" spans="1:5" x14ac:dyDescent="0.25">
      <c r="A3218" t="s">
        <v>43</v>
      </c>
      <c r="B3218" t="s">
        <v>73</v>
      </c>
      <c r="C3218" t="s">
        <v>199</v>
      </c>
      <c r="D3218" t="s">
        <v>202</v>
      </c>
      <c r="E3218">
        <v>9</v>
      </c>
    </row>
    <row r="3219" spans="1:5" x14ac:dyDescent="0.25">
      <c r="A3219" t="s">
        <v>43</v>
      </c>
      <c r="B3219" t="s">
        <v>73</v>
      </c>
      <c r="C3219" t="s">
        <v>205</v>
      </c>
      <c r="D3219" t="s">
        <v>200</v>
      </c>
      <c r="E3219">
        <v>4</v>
      </c>
    </row>
    <row r="3220" spans="1:5" x14ac:dyDescent="0.25">
      <c r="A3220" t="s">
        <v>43</v>
      </c>
      <c r="B3220" t="s">
        <v>73</v>
      </c>
      <c r="C3220" t="s">
        <v>205</v>
      </c>
      <c r="D3220" t="s">
        <v>201</v>
      </c>
      <c r="E3220">
        <v>6</v>
      </c>
    </row>
    <row r="3221" spans="1:5" x14ac:dyDescent="0.25">
      <c r="A3221" t="s">
        <v>43</v>
      </c>
      <c r="B3221" t="s">
        <v>73</v>
      </c>
      <c r="C3221" t="s">
        <v>205</v>
      </c>
      <c r="D3221" t="s">
        <v>202</v>
      </c>
      <c r="E3221">
        <v>9</v>
      </c>
    </row>
    <row r="3222" spans="1:5" x14ac:dyDescent="0.25">
      <c r="A3222" t="s">
        <v>43</v>
      </c>
      <c r="B3222" t="s">
        <v>73</v>
      </c>
      <c r="C3222" t="s">
        <v>205</v>
      </c>
      <c r="D3222" t="s">
        <v>203</v>
      </c>
      <c r="E3222">
        <v>3</v>
      </c>
    </row>
    <row r="3223" spans="1:5" x14ac:dyDescent="0.25">
      <c r="A3223" t="s">
        <v>43</v>
      </c>
      <c r="B3223" t="s">
        <v>191</v>
      </c>
      <c r="C3223" t="s">
        <v>199</v>
      </c>
      <c r="D3223" t="s">
        <v>202</v>
      </c>
      <c r="E3223">
        <v>2</v>
      </c>
    </row>
    <row r="3224" spans="1:5" x14ac:dyDescent="0.25">
      <c r="A3224" t="s">
        <v>43</v>
      </c>
      <c r="B3224" t="s">
        <v>191</v>
      </c>
      <c r="C3224" t="s">
        <v>199</v>
      </c>
      <c r="D3224" t="s">
        <v>203</v>
      </c>
      <c r="E3224">
        <v>1</v>
      </c>
    </row>
    <row r="3225" spans="1:5" x14ac:dyDescent="0.25">
      <c r="A3225" t="s">
        <v>43</v>
      </c>
      <c r="B3225" t="s">
        <v>191</v>
      </c>
      <c r="C3225" t="s">
        <v>205</v>
      </c>
      <c r="D3225" t="s">
        <v>202</v>
      </c>
      <c r="E3225">
        <v>1</v>
      </c>
    </row>
    <row r="3226" spans="1:5" x14ac:dyDescent="0.25">
      <c r="A3226" t="s">
        <v>43</v>
      </c>
      <c r="B3226" t="s">
        <v>72</v>
      </c>
      <c r="C3226" t="s">
        <v>199</v>
      </c>
      <c r="D3226" t="s">
        <v>200</v>
      </c>
      <c r="E3226">
        <v>105</v>
      </c>
    </row>
    <row r="3227" spans="1:5" x14ac:dyDescent="0.25">
      <c r="A3227" t="s">
        <v>43</v>
      </c>
      <c r="B3227" t="s">
        <v>72</v>
      </c>
      <c r="C3227" t="s">
        <v>199</v>
      </c>
      <c r="D3227" t="s">
        <v>200</v>
      </c>
      <c r="E3227">
        <v>2</v>
      </c>
    </row>
    <row r="3228" spans="1:5" x14ac:dyDescent="0.25">
      <c r="A3228" t="s">
        <v>43</v>
      </c>
      <c r="B3228" t="s">
        <v>72</v>
      </c>
      <c r="C3228" t="s">
        <v>199</v>
      </c>
      <c r="D3228" t="s">
        <v>201</v>
      </c>
      <c r="E3228">
        <v>223</v>
      </c>
    </row>
    <row r="3229" spans="1:5" x14ac:dyDescent="0.25">
      <c r="A3229" t="s">
        <v>43</v>
      </c>
      <c r="B3229" t="s">
        <v>72</v>
      </c>
      <c r="C3229" t="s">
        <v>199</v>
      </c>
      <c r="D3229" t="s">
        <v>201</v>
      </c>
      <c r="E3229">
        <v>24</v>
      </c>
    </row>
    <row r="3230" spans="1:5" x14ac:dyDescent="0.25">
      <c r="A3230" t="s">
        <v>43</v>
      </c>
      <c r="B3230" t="s">
        <v>72</v>
      </c>
      <c r="C3230" t="s">
        <v>199</v>
      </c>
      <c r="D3230" t="s">
        <v>202</v>
      </c>
      <c r="E3230">
        <v>749</v>
      </c>
    </row>
    <row r="3231" spans="1:5" x14ac:dyDescent="0.25">
      <c r="A3231" t="s">
        <v>43</v>
      </c>
      <c r="B3231" t="s">
        <v>72</v>
      </c>
      <c r="C3231" t="s">
        <v>199</v>
      </c>
      <c r="D3231" t="s">
        <v>202</v>
      </c>
      <c r="E3231">
        <v>80</v>
      </c>
    </row>
    <row r="3232" spans="1:5" x14ac:dyDescent="0.25">
      <c r="A3232" t="s">
        <v>43</v>
      </c>
      <c r="B3232" t="s">
        <v>72</v>
      </c>
      <c r="C3232" t="s">
        <v>199</v>
      </c>
      <c r="D3232" t="s">
        <v>202</v>
      </c>
      <c r="E3232">
        <v>6</v>
      </c>
    </row>
    <row r="3233" spans="1:5" x14ac:dyDescent="0.25">
      <c r="A3233" t="s">
        <v>43</v>
      </c>
      <c r="B3233" t="s">
        <v>72</v>
      </c>
      <c r="C3233" t="s">
        <v>199</v>
      </c>
      <c r="D3233" t="s">
        <v>203</v>
      </c>
      <c r="E3233">
        <v>270</v>
      </c>
    </row>
    <row r="3234" spans="1:5" x14ac:dyDescent="0.25">
      <c r="A3234" t="s">
        <v>43</v>
      </c>
      <c r="B3234" t="s">
        <v>72</v>
      </c>
      <c r="C3234" t="s">
        <v>199</v>
      </c>
      <c r="D3234" t="s">
        <v>203</v>
      </c>
      <c r="E3234">
        <v>22</v>
      </c>
    </row>
    <row r="3235" spans="1:5" x14ac:dyDescent="0.25">
      <c r="A3235" t="s">
        <v>43</v>
      </c>
      <c r="B3235" t="s">
        <v>72</v>
      </c>
      <c r="C3235" t="s">
        <v>199</v>
      </c>
      <c r="D3235" t="s">
        <v>204</v>
      </c>
      <c r="E3235">
        <v>158</v>
      </c>
    </row>
    <row r="3236" spans="1:5" x14ac:dyDescent="0.25">
      <c r="A3236" t="s">
        <v>43</v>
      </c>
      <c r="B3236" t="s">
        <v>72</v>
      </c>
      <c r="C3236" t="s">
        <v>199</v>
      </c>
      <c r="D3236" t="s">
        <v>204</v>
      </c>
      <c r="E3236">
        <v>8</v>
      </c>
    </row>
    <row r="3237" spans="1:5" x14ac:dyDescent="0.25">
      <c r="A3237" t="s">
        <v>43</v>
      </c>
      <c r="B3237" t="s">
        <v>72</v>
      </c>
      <c r="C3237" t="s">
        <v>205</v>
      </c>
      <c r="D3237" t="s">
        <v>200</v>
      </c>
      <c r="E3237">
        <v>62</v>
      </c>
    </row>
    <row r="3238" spans="1:5" x14ac:dyDescent="0.25">
      <c r="A3238" t="s">
        <v>43</v>
      </c>
      <c r="B3238" t="s">
        <v>72</v>
      </c>
      <c r="C3238" t="s">
        <v>205</v>
      </c>
      <c r="D3238" t="s">
        <v>200</v>
      </c>
      <c r="E3238">
        <v>6</v>
      </c>
    </row>
    <row r="3239" spans="1:5" x14ac:dyDescent="0.25">
      <c r="A3239" t="s">
        <v>43</v>
      </c>
      <c r="B3239" t="s">
        <v>72</v>
      </c>
      <c r="C3239" t="s">
        <v>205</v>
      </c>
      <c r="D3239" t="s">
        <v>201</v>
      </c>
      <c r="E3239">
        <v>144</v>
      </c>
    </row>
    <row r="3240" spans="1:5" x14ac:dyDescent="0.25">
      <c r="A3240" t="s">
        <v>43</v>
      </c>
      <c r="B3240" t="s">
        <v>72</v>
      </c>
      <c r="C3240" t="s">
        <v>205</v>
      </c>
      <c r="D3240" t="s">
        <v>201</v>
      </c>
      <c r="E3240">
        <v>6</v>
      </c>
    </row>
    <row r="3241" spans="1:5" x14ac:dyDescent="0.25">
      <c r="A3241" t="s">
        <v>43</v>
      </c>
      <c r="B3241" t="s">
        <v>72</v>
      </c>
      <c r="C3241" t="s">
        <v>205</v>
      </c>
      <c r="D3241" t="s">
        <v>202</v>
      </c>
      <c r="E3241">
        <v>452</v>
      </c>
    </row>
    <row r="3242" spans="1:5" x14ac:dyDescent="0.25">
      <c r="A3242" t="s">
        <v>43</v>
      </c>
      <c r="B3242" t="s">
        <v>72</v>
      </c>
      <c r="C3242" t="s">
        <v>205</v>
      </c>
      <c r="D3242" t="s">
        <v>202</v>
      </c>
      <c r="E3242">
        <v>30</v>
      </c>
    </row>
    <row r="3243" spans="1:5" x14ac:dyDescent="0.25">
      <c r="A3243" t="s">
        <v>43</v>
      </c>
      <c r="B3243" t="s">
        <v>72</v>
      </c>
      <c r="C3243" t="s">
        <v>205</v>
      </c>
      <c r="D3243" t="s">
        <v>203</v>
      </c>
      <c r="E3243">
        <v>210</v>
      </c>
    </row>
    <row r="3244" spans="1:5" x14ac:dyDescent="0.25">
      <c r="A3244" t="s">
        <v>43</v>
      </c>
      <c r="B3244" t="s">
        <v>72</v>
      </c>
      <c r="C3244" t="s">
        <v>205</v>
      </c>
      <c r="D3244" t="s">
        <v>203</v>
      </c>
      <c r="E3244">
        <v>16</v>
      </c>
    </row>
    <row r="3245" spans="1:5" x14ac:dyDescent="0.25">
      <c r="A3245" t="s">
        <v>43</v>
      </c>
      <c r="B3245" t="s">
        <v>72</v>
      </c>
      <c r="C3245" t="s">
        <v>205</v>
      </c>
      <c r="D3245" t="s">
        <v>204</v>
      </c>
      <c r="E3245">
        <v>122</v>
      </c>
    </row>
    <row r="3246" spans="1:5" x14ac:dyDescent="0.25">
      <c r="A3246" t="s">
        <v>43</v>
      </c>
      <c r="B3246" t="s">
        <v>72</v>
      </c>
      <c r="C3246" t="s">
        <v>205</v>
      </c>
      <c r="D3246" t="s">
        <v>204</v>
      </c>
      <c r="E3246">
        <v>4</v>
      </c>
    </row>
    <row r="3247" spans="1:5" x14ac:dyDescent="0.25">
      <c r="A3247" t="s">
        <v>43</v>
      </c>
      <c r="B3247" t="s">
        <v>71</v>
      </c>
      <c r="C3247" t="s">
        <v>199</v>
      </c>
      <c r="D3247" t="s">
        <v>200</v>
      </c>
      <c r="E3247">
        <v>2</v>
      </c>
    </row>
    <row r="3248" spans="1:5" x14ac:dyDescent="0.25">
      <c r="A3248" t="s">
        <v>43</v>
      </c>
      <c r="B3248" t="s">
        <v>71</v>
      </c>
      <c r="C3248" t="s">
        <v>199</v>
      </c>
      <c r="D3248" t="s">
        <v>201</v>
      </c>
      <c r="E3248">
        <v>3</v>
      </c>
    </row>
    <row r="3249" spans="1:5" x14ac:dyDescent="0.25">
      <c r="A3249" t="s">
        <v>43</v>
      </c>
      <c r="B3249" t="s">
        <v>71</v>
      </c>
      <c r="C3249" t="s">
        <v>199</v>
      </c>
      <c r="D3249" t="s">
        <v>202</v>
      </c>
      <c r="E3249">
        <v>2</v>
      </c>
    </row>
    <row r="3250" spans="1:5" x14ac:dyDescent="0.25">
      <c r="A3250" t="s">
        <v>43</v>
      </c>
      <c r="B3250" t="s">
        <v>71</v>
      </c>
      <c r="C3250" t="s">
        <v>205</v>
      </c>
      <c r="D3250" t="s">
        <v>200</v>
      </c>
      <c r="E3250">
        <v>2</v>
      </c>
    </row>
    <row r="3251" spans="1:5" x14ac:dyDescent="0.25">
      <c r="A3251" t="s">
        <v>43</v>
      </c>
      <c r="B3251" t="s">
        <v>71</v>
      </c>
      <c r="C3251" t="s">
        <v>205</v>
      </c>
      <c r="D3251" t="s">
        <v>201</v>
      </c>
      <c r="E3251">
        <v>2</v>
      </c>
    </row>
    <row r="3252" spans="1:5" x14ac:dyDescent="0.25">
      <c r="A3252" t="s">
        <v>43</v>
      </c>
      <c r="B3252" t="s">
        <v>71</v>
      </c>
      <c r="C3252" t="s">
        <v>205</v>
      </c>
      <c r="D3252" t="s">
        <v>202</v>
      </c>
      <c r="E3252">
        <v>4</v>
      </c>
    </row>
    <row r="3253" spans="1:5" x14ac:dyDescent="0.25">
      <c r="A3253" t="s">
        <v>43</v>
      </c>
      <c r="B3253" t="s">
        <v>70</v>
      </c>
      <c r="C3253" t="s">
        <v>199</v>
      </c>
      <c r="D3253" t="s">
        <v>200</v>
      </c>
      <c r="E3253">
        <v>1</v>
      </c>
    </row>
    <row r="3254" spans="1:5" x14ac:dyDescent="0.25">
      <c r="A3254" t="s">
        <v>43</v>
      </c>
      <c r="B3254" t="s">
        <v>70</v>
      </c>
      <c r="C3254" t="s">
        <v>199</v>
      </c>
      <c r="D3254" t="s">
        <v>201</v>
      </c>
      <c r="E3254">
        <v>4</v>
      </c>
    </row>
    <row r="3255" spans="1:5" x14ac:dyDescent="0.25">
      <c r="A3255" t="s">
        <v>43</v>
      </c>
      <c r="B3255" t="s">
        <v>70</v>
      </c>
      <c r="C3255" t="s">
        <v>199</v>
      </c>
      <c r="D3255" t="s">
        <v>202</v>
      </c>
      <c r="E3255">
        <v>8</v>
      </c>
    </row>
    <row r="3256" spans="1:5" x14ac:dyDescent="0.25">
      <c r="A3256" t="s">
        <v>43</v>
      </c>
      <c r="B3256" t="s">
        <v>70</v>
      </c>
      <c r="C3256" t="s">
        <v>199</v>
      </c>
      <c r="D3256" t="s">
        <v>203</v>
      </c>
      <c r="E3256">
        <v>2</v>
      </c>
    </row>
    <row r="3257" spans="1:5" x14ac:dyDescent="0.25">
      <c r="A3257" t="s">
        <v>43</v>
      </c>
      <c r="B3257" t="s">
        <v>70</v>
      </c>
      <c r="C3257" t="s">
        <v>199</v>
      </c>
      <c r="D3257" t="s">
        <v>204</v>
      </c>
      <c r="E3257">
        <v>1</v>
      </c>
    </row>
    <row r="3258" spans="1:5" x14ac:dyDescent="0.25">
      <c r="A3258" t="s">
        <v>43</v>
      </c>
      <c r="B3258" t="s">
        <v>70</v>
      </c>
      <c r="C3258" t="s">
        <v>205</v>
      </c>
      <c r="D3258" t="s">
        <v>200</v>
      </c>
      <c r="E3258">
        <v>8</v>
      </c>
    </row>
    <row r="3259" spans="1:5" x14ac:dyDescent="0.25">
      <c r="A3259" t="s">
        <v>43</v>
      </c>
      <c r="B3259" t="s">
        <v>70</v>
      </c>
      <c r="C3259" t="s">
        <v>205</v>
      </c>
      <c r="D3259" t="s">
        <v>201</v>
      </c>
      <c r="E3259">
        <v>9</v>
      </c>
    </row>
    <row r="3260" spans="1:5" x14ac:dyDescent="0.25">
      <c r="A3260" t="s">
        <v>43</v>
      </c>
      <c r="B3260" t="s">
        <v>70</v>
      </c>
      <c r="C3260" t="s">
        <v>205</v>
      </c>
      <c r="D3260" t="s">
        <v>202</v>
      </c>
      <c r="E3260">
        <v>11</v>
      </c>
    </row>
    <row r="3261" spans="1:5" x14ac:dyDescent="0.25">
      <c r="A3261" t="s">
        <v>43</v>
      </c>
      <c r="B3261" t="s">
        <v>70</v>
      </c>
      <c r="C3261" t="s">
        <v>205</v>
      </c>
      <c r="D3261" t="s">
        <v>203</v>
      </c>
      <c r="E3261">
        <v>1</v>
      </c>
    </row>
    <row r="3262" spans="1:5" x14ac:dyDescent="0.25">
      <c r="A3262" t="s">
        <v>43</v>
      </c>
      <c r="B3262" t="s">
        <v>69</v>
      </c>
      <c r="C3262" t="s">
        <v>199</v>
      </c>
      <c r="D3262" t="s">
        <v>200</v>
      </c>
      <c r="E3262">
        <v>333</v>
      </c>
    </row>
    <row r="3263" spans="1:5" x14ac:dyDescent="0.25">
      <c r="A3263" t="s">
        <v>43</v>
      </c>
      <c r="B3263" t="s">
        <v>69</v>
      </c>
      <c r="C3263" t="s">
        <v>199</v>
      </c>
      <c r="D3263" t="s">
        <v>200</v>
      </c>
      <c r="E3263">
        <v>42</v>
      </c>
    </row>
    <row r="3264" spans="1:5" x14ac:dyDescent="0.25">
      <c r="A3264" t="s">
        <v>43</v>
      </c>
      <c r="B3264" t="s">
        <v>69</v>
      </c>
      <c r="C3264" t="s">
        <v>199</v>
      </c>
      <c r="D3264" t="s">
        <v>200</v>
      </c>
      <c r="E3264">
        <v>3</v>
      </c>
    </row>
    <row r="3265" spans="1:5" x14ac:dyDescent="0.25">
      <c r="A3265" t="s">
        <v>43</v>
      </c>
      <c r="B3265" t="s">
        <v>69</v>
      </c>
      <c r="C3265" t="s">
        <v>199</v>
      </c>
      <c r="D3265" t="s">
        <v>201</v>
      </c>
      <c r="E3265">
        <v>649</v>
      </c>
    </row>
    <row r="3266" spans="1:5" x14ac:dyDescent="0.25">
      <c r="A3266" t="s">
        <v>43</v>
      </c>
      <c r="B3266" t="s">
        <v>69</v>
      </c>
      <c r="C3266" t="s">
        <v>199</v>
      </c>
      <c r="D3266" t="s">
        <v>201</v>
      </c>
      <c r="E3266">
        <v>116</v>
      </c>
    </row>
    <row r="3267" spans="1:5" x14ac:dyDescent="0.25">
      <c r="A3267" t="s">
        <v>43</v>
      </c>
      <c r="B3267" t="s">
        <v>69</v>
      </c>
      <c r="C3267" t="s">
        <v>199</v>
      </c>
      <c r="D3267" t="s">
        <v>201</v>
      </c>
      <c r="E3267">
        <v>9</v>
      </c>
    </row>
    <row r="3268" spans="1:5" x14ac:dyDescent="0.25">
      <c r="A3268" t="s">
        <v>43</v>
      </c>
      <c r="B3268" t="s">
        <v>69</v>
      </c>
      <c r="C3268" t="s">
        <v>199</v>
      </c>
      <c r="D3268" t="s">
        <v>201</v>
      </c>
      <c r="E3268">
        <v>4</v>
      </c>
    </row>
    <row r="3269" spans="1:5" x14ac:dyDescent="0.25">
      <c r="A3269" t="s">
        <v>43</v>
      </c>
      <c r="B3269" t="s">
        <v>69</v>
      </c>
      <c r="C3269" t="s">
        <v>199</v>
      </c>
      <c r="D3269" t="s">
        <v>202</v>
      </c>
      <c r="E3269">
        <v>1764</v>
      </c>
    </row>
    <row r="3270" spans="1:5" x14ac:dyDescent="0.25">
      <c r="A3270" t="s">
        <v>43</v>
      </c>
      <c r="B3270" t="s">
        <v>69</v>
      </c>
      <c r="C3270" t="s">
        <v>199</v>
      </c>
      <c r="D3270" t="s">
        <v>202</v>
      </c>
      <c r="E3270">
        <v>654</v>
      </c>
    </row>
    <row r="3271" spans="1:5" x14ac:dyDescent="0.25">
      <c r="A3271" t="s">
        <v>43</v>
      </c>
      <c r="B3271" t="s">
        <v>69</v>
      </c>
      <c r="C3271" t="s">
        <v>199</v>
      </c>
      <c r="D3271" t="s">
        <v>202</v>
      </c>
      <c r="E3271">
        <v>96</v>
      </c>
    </row>
    <row r="3272" spans="1:5" x14ac:dyDescent="0.25">
      <c r="A3272" t="s">
        <v>43</v>
      </c>
      <c r="B3272" t="s">
        <v>69</v>
      </c>
      <c r="C3272" t="s">
        <v>199</v>
      </c>
      <c r="D3272" t="s">
        <v>202</v>
      </c>
      <c r="E3272">
        <v>8</v>
      </c>
    </row>
    <row r="3273" spans="1:5" x14ac:dyDescent="0.25">
      <c r="A3273" t="s">
        <v>43</v>
      </c>
      <c r="B3273" t="s">
        <v>69</v>
      </c>
      <c r="C3273" t="s">
        <v>199</v>
      </c>
      <c r="D3273" t="s">
        <v>202</v>
      </c>
      <c r="E3273">
        <v>5</v>
      </c>
    </row>
    <row r="3274" spans="1:5" x14ac:dyDescent="0.25">
      <c r="A3274" t="s">
        <v>43</v>
      </c>
      <c r="B3274" t="s">
        <v>69</v>
      </c>
      <c r="C3274" t="s">
        <v>199</v>
      </c>
      <c r="D3274" t="s">
        <v>203</v>
      </c>
      <c r="E3274">
        <v>589</v>
      </c>
    </row>
    <row r="3275" spans="1:5" x14ac:dyDescent="0.25">
      <c r="A3275" t="s">
        <v>43</v>
      </c>
      <c r="B3275" t="s">
        <v>69</v>
      </c>
      <c r="C3275" t="s">
        <v>199</v>
      </c>
      <c r="D3275" t="s">
        <v>203</v>
      </c>
      <c r="E3275">
        <v>138</v>
      </c>
    </row>
    <row r="3276" spans="1:5" x14ac:dyDescent="0.25">
      <c r="A3276" t="s">
        <v>43</v>
      </c>
      <c r="B3276" t="s">
        <v>69</v>
      </c>
      <c r="C3276" t="s">
        <v>199</v>
      </c>
      <c r="D3276" t="s">
        <v>203</v>
      </c>
      <c r="E3276">
        <v>18</v>
      </c>
    </row>
    <row r="3277" spans="1:5" x14ac:dyDescent="0.25">
      <c r="A3277" t="s">
        <v>43</v>
      </c>
      <c r="B3277" t="s">
        <v>69</v>
      </c>
      <c r="C3277" t="s">
        <v>199</v>
      </c>
      <c r="D3277" t="s">
        <v>203</v>
      </c>
      <c r="E3277">
        <v>4</v>
      </c>
    </row>
    <row r="3278" spans="1:5" x14ac:dyDescent="0.25">
      <c r="A3278" t="s">
        <v>43</v>
      </c>
      <c r="B3278" t="s">
        <v>69</v>
      </c>
      <c r="C3278" t="s">
        <v>199</v>
      </c>
      <c r="D3278" t="s">
        <v>204</v>
      </c>
      <c r="E3278">
        <v>343</v>
      </c>
    </row>
    <row r="3279" spans="1:5" x14ac:dyDescent="0.25">
      <c r="A3279" t="s">
        <v>43</v>
      </c>
      <c r="B3279" t="s">
        <v>69</v>
      </c>
      <c r="C3279" t="s">
        <v>199</v>
      </c>
      <c r="D3279" t="s">
        <v>204</v>
      </c>
      <c r="E3279">
        <v>12</v>
      </c>
    </row>
    <row r="3280" spans="1:5" x14ac:dyDescent="0.25">
      <c r="A3280" t="s">
        <v>43</v>
      </c>
      <c r="B3280" t="s">
        <v>69</v>
      </c>
      <c r="C3280" t="s">
        <v>205</v>
      </c>
      <c r="D3280" t="s">
        <v>200</v>
      </c>
      <c r="E3280">
        <v>339</v>
      </c>
    </row>
    <row r="3281" spans="1:5" x14ac:dyDescent="0.25">
      <c r="A3281" t="s">
        <v>43</v>
      </c>
      <c r="B3281" t="s">
        <v>69</v>
      </c>
      <c r="C3281" t="s">
        <v>205</v>
      </c>
      <c r="D3281" t="s">
        <v>200</v>
      </c>
      <c r="E3281">
        <v>42</v>
      </c>
    </row>
    <row r="3282" spans="1:5" x14ac:dyDescent="0.25">
      <c r="A3282" t="s">
        <v>43</v>
      </c>
      <c r="B3282" t="s">
        <v>69</v>
      </c>
      <c r="C3282" t="s">
        <v>205</v>
      </c>
      <c r="D3282" t="s">
        <v>200</v>
      </c>
      <c r="E3282">
        <v>3</v>
      </c>
    </row>
    <row r="3283" spans="1:5" x14ac:dyDescent="0.25">
      <c r="A3283" t="s">
        <v>43</v>
      </c>
      <c r="B3283" t="s">
        <v>69</v>
      </c>
      <c r="C3283" t="s">
        <v>205</v>
      </c>
      <c r="D3283" t="s">
        <v>201</v>
      </c>
      <c r="E3283">
        <v>688</v>
      </c>
    </row>
    <row r="3284" spans="1:5" x14ac:dyDescent="0.25">
      <c r="A3284" t="s">
        <v>43</v>
      </c>
      <c r="B3284" t="s">
        <v>69</v>
      </c>
      <c r="C3284" t="s">
        <v>205</v>
      </c>
      <c r="D3284" t="s">
        <v>201</v>
      </c>
      <c r="E3284">
        <v>114</v>
      </c>
    </row>
    <row r="3285" spans="1:5" x14ac:dyDescent="0.25">
      <c r="A3285" t="s">
        <v>43</v>
      </c>
      <c r="B3285" t="s">
        <v>69</v>
      </c>
      <c r="C3285" t="s">
        <v>205</v>
      </c>
      <c r="D3285" t="s">
        <v>201</v>
      </c>
      <c r="E3285">
        <v>9</v>
      </c>
    </row>
    <row r="3286" spans="1:5" x14ac:dyDescent="0.25">
      <c r="A3286" t="s">
        <v>43</v>
      </c>
      <c r="B3286" t="s">
        <v>69</v>
      </c>
      <c r="C3286" t="s">
        <v>205</v>
      </c>
      <c r="D3286" t="s">
        <v>202</v>
      </c>
      <c r="E3286">
        <v>1818</v>
      </c>
    </row>
    <row r="3287" spans="1:5" x14ac:dyDescent="0.25">
      <c r="A3287" t="s">
        <v>43</v>
      </c>
      <c r="B3287" t="s">
        <v>69</v>
      </c>
      <c r="C3287" t="s">
        <v>205</v>
      </c>
      <c r="D3287" t="s">
        <v>202</v>
      </c>
      <c r="E3287">
        <v>652</v>
      </c>
    </row>
    <row r="3288" spans="1:5" x14ac:dyDescent="0.25">
      <c r="A3288" t="s">
        <v>43</v>
      </c>
      <c r="B3288" t="s">
        <v>69</v>
      </c>
      <c r="C3288" t="s">
        <v>205</v>
      </c>
      <c r="D3288" t="s">
        <v>202</v>
      </c>
      <c r="E3288">
        <v>123</v>
      </c>
    </row>
    <row r="3289" spans="1:5" x14ac:dyDescent="0.25">
      <c r="A3289" t="s">
        <v>43</v>
      </c>
      <c r="B3289" t="s">
        <v>69</v>
      </c>
      <c r="C3289" t="s">
        <v>205</v>
      </c>
      <c r="D3289" t="s">
        <v>202</v>
      </c>
      <c r="E3289">
        <v>24</v>
      </c>
    </row>
    <row r="3290" spans="1:5" x14ac:dyDescent="0.25">
      <c r="A3290" t="s">
        <v>43</v>
      </c>
      <c r="B3290" t="s">
        <v>69</v>
      </c>
      <c r="C3290" t="s">
        <v>205</v>
      </c>
      <c r="D3290" t="s">
        <v>203</v>
      </c>
      <c r="E3290">
        <v>644</v>
      </c>
    </row>
    <row r="3291" spans="1:5" x14ac:dyDescent="0.25">
      <c r="A3291" t="s">
        <v>43</v>
      </c>
      <c r="B3291" t="s">
        <v>69</v>
      </c>
      <c r="C3291" t="s">
        <v>205</v>
      </c>
      <c r="D3291" t="s">
        <v>203</v>
      </c>
      <c r="E3291">
        <v>170</v>
      </c>
    </row>
    <row r="3292" spans="1:5" x14ac:dyDescent="0.25">
      <c r="A3292" t="s">
        <v>43</v>
      </c>
      <c r="B3292" t="s">
        <v>69</v>
      </c>
      <c r="C3292" t="s">
        <v>205</v>
      </c>
      <c r="D3292" t="s">
        <v>203</v>
      </c>
      <c r="E3292">
        <v>18</v>
      </c>
    </row>
    <row r="3293" spans="1:5" x14ac:dyDescent="0.25">
      <c r="A3293" t="s">
        <v>43</v>
      </c>
      <c r="B3293" t="s">
        <v>69</v>
      </c>
      <c r="C3293" t="s">
        <v>205</v>
      </c>
      <c r="D3293" t="s">
        <v>203</v>
      </c>
      <c r="E3293">
        <v>4</v>
      </c>
    </row>
    <row r="3294" spans="1:5" x14ac:dyDescent="0.25">
      <c r="A3294" t="s">
        <v>43</v>
      </c>
      <c r="B3294" t="s">
        <v>69</v>
      </c>
      <c r="C3294" t="s">
        <v>205</v>
      </c>
      <c r="D3294" t="s">
        <v>204</v>
      </c>
      <c r="E3294">
        <v>371</v>
      </c>
    </row>
    <row r="3295" spans="1:5" x14ac:dyDescent="0.25">
      <c r="A3295" t="s">
        <v>43</v>
      </c>
      <c r="B3295" t="s">
        <v>69</v>
      </c>
      <c r="C3295" t="s">
        <v>205</v>
      </c>
      <c r="D3295" t="s">
        <v>204</v>
      </c>
      <c r="E3295">
        <v>32</v>
      </c>
    </row>
    <row r="3296" spans="1:5" x14ac:dyDescent="0.25">
      <c r="A3296" t="s">
        <v>43</v>
      </c>
      <c r="B3296" t="s">
        <v>69</v>
      </c>
      <c r="C3296" t="s">
        <v>205</v>
      </c>
      <c r="D3296" t="s">
        <v>204</v>
      </c>
      <c r="E3296">
        <v>3</v>
      </c>
    </row>
    <row r="3297" spans="1:5" x14ac:dyDescent="0.25">
      <c r="A3297" t="s">
        <v>43</v>
      </c>
      <c r="B3297" t="s">
        <v>69</v>
      </c>
      <c r="C3297" t="s">
        <v>206</v>
      </c>
      <c r="D3297" t="s">
        <v>202</v>
      </c>
      <c r="E3297">
        <v>1</v>
      </c>
    </row>
    <row r="3298" spans="1:5" x14ac:dyDescent="0.25">
      <c r="A3298" t="s">
        <v>43</v>
      </c>
      <c r="B3298" t="s">
        <v>68</v>
      </c>
      <c r="C3298" t="s">
        <v>199</v>
      </c>
      <c r="D3298" t="s">
        <v>200</v>
      </c>
      <c r="E3298">
        <v>297</v>
      </c>
    </row>
    <row r="3299" spans="1:5" x14ac:dyDescent="0.25">
      <c r="A3299" t="s">
        <v>43</v>
      </c>
      <c r="B3299" t="s">
        <v>68</v>
      </c>
      <c r="C3299" t="s">
        <v>199</v>
      </c>
      <c r="D3299" t="s">
        <v>200</v>
      </c>
      <c r="E3299">
        <v>58</v>
      </c>
    </row>
    <row r="3300" spans="1:5" x14ac:dyDescent="0.25">
      <c r="A3300" t="s">
        <v>43</v>
      </c>
      <c r="B3300" t="s">
        <v>68</v>
      </c>
      <c r="C3300" t="s">
        <v>199</v>
      </c>
      <c r="D3300" t="s">
        <v>201</v>
      </c>
      <c r="E3300">
        <v>585</v>
      </c>
    </row>
    <row r="3301" spans="1:5" x14ac:dyDescent="0.25">
      <c r="A3301" t="s">
        <v>43</v>
      </c>
      <c r="B3301" t="s">
        <v>68</v>
      </c>
      <c r="C3301" t="s">
        <v>199</v>
      </c>
      <c r="D3301" t="s">
        <v>201</v>
      </c>
      <c r="E3301">
        <v>90</v>
      </c>
    </row>
    <row r="3302" spans="1:5" x14ac:dyDescent="0.25">
      <c r="A3302" t="s">
        <v>43</v>
      </c>
      <c r="B3302" t="s">
        <v>68</v>
      </c>
      <c r="C3302" t="s">
        <v>199</v>
      </c>
      <c r="D3302" t="s">
        <v>201</v>
      </c>
      <c r="E3302">
        <v>6</v>
      </c>
    </row>
    <row r="3303" spans="1:5" x14ac:dyDescent="0.25">
      <c r="A3303" t="s">
        <v>43</v>
      </c>
      <c r="B3303" t="s">
        <v>68</v>
      </c>
      <c r="C3303" t="s">
        <v>199</v>
      </c>
      <c r="D3303" t="s">
        <v>202</v>
      </c>
      <c r="E3303">
        <v>1070</v>
      </c>
    </row>
    <row r="3304" spans="1:5" x14ac:dyDescent="0.25">
      <c r="A3304" t="s">
        <v>43</v>
      </c>
      <c r="B3304" t="s">
        <v>68</v>
      </c>
      <c r="C3304" t="s">
        <v>199</v>
      </c>
      <c r="D3304" t="s">
        <v>202</v>
      </c>
      <c r="E3304">
        <v>206</v>
      </c>
    </row>
    <row r="3305" spans="1:5" x14ac:dyDescent="0.25">
      <c r="A3305" t="s">
        <v>43</v>
      </c>
      <c r="B3305" t="s">
        <v>68</v>
      </c>
      <c r="C3305" t="s">
        <v>199</v>
      </c>
      <c r="D3305" t="s">
        <v>202</v>
      </c>
      <c r="E3305">
        <v>27</v>
      </c>
    </row>
    <row r="3306" spans="1:5" x14ac:dyDescent="0.25">
      <c r="A3306" t="s">
        <v>43</v>
      </c>
      <c r="B3306" t="s">
        <v>68</v>
      </c>
      <c r="C3306" t="s">
        <v>199</v>
      </c>
      <c r="D3306" t="s">
        <v>203</v>
      </c>
      <c r="E3306">
        <v>303</v>
      </c>
    </row>
    <row r="3307" spans="1:5" x14ac:dyDescent="0.25">
      <c r="A3307" t="s">
        <v>43</v>
      </c>
      <c r="B3307" t="s">
        <v>68</v>
      </c>
      <c r="C3307" t="s">
        <v>199</v>
      </c>
      <c r="D3307" t="s">
        <v>203</v>
      </c>
      <c r="E3307">
        <v>44</v>
      </c>
    </row>
    <row r="3308" spans="1:5" x14ac:dyDescent="0.25">
      <c r="A3308" t="s">
        <v>43</v>
      </c>
      <c r="B3308" t="s">
        <v>68</v>
      </c>
      <c r="C3308" t="s">
        <v>199</v>
      </c>
      <c r="D3308" t="s">
        <v>203</v>
      </c>
      <c r="E3308">
        <v>3</v>
      </c>
    </row>
    <row r="3309" spans="1:5" x14ac:dyDescent="0.25">
      <c r="A3309" t="s">
        <v>43</v>
      </c>
      <c r="B3309" t="s">
        <v>68</v>
      </c>
      <c r="C3309" t="s">
        <v>199</v>
      </c>
      <c r="D3309" t="s">
        <v>204</v>
      </c>
      <c r="E3309">
        <v>106</v>
      </c>
    </row>
    <row r="3310" spans="1:5" x14ac:dyDescent="0.25">
      <c r="A3310" t="s">
        <v>43</v>
      </c>
      <c r="B3310" t="s">
        <v>68</v>
      </c>
      <c r="C3310" t="s">
        <v>205</v>
      </c>
      <c r="D3310" t="s">
        <v>200</v>
      </c>
      <c r="E3310">
        <v>316</v>
      </c>
    </row>
    <row r="3311" spans="1:5" x14ac:dyDescent="0.25">
      <c r="A3311" t="s">
        <v>43</v>
      </c>
      <c r="B3311" t="s">
        <v>68</v>
      </c>
      <c r="C3311" t="s">
        <v>205</v>
      </c>
      <c r="D3311" t="s">
        <v>200</v>
      </c>
      <c r="E3311">
        <v>36</v>
      </c>
    </row>
    <row r="3312" spans="1:5" x14ac:dyDescent="0.25">
      <c r="A3312" t="s">
        <v>43</v>
      </c>
      <c r="B3312" t="s">
        <v>68</v>
      </c>
      <c r="C3312" t="s">
        <v>205</v>
      </c>
      <c r="D3312" t="s">
        <v>200</v>
      </c>
      <c r="E3312">
        <v>12</v>
      </c>
    </row>
    <row r="3313" spans="1:5" x14ac:dyDescent="0.25">
      <c r="A3313" t="s">
        <v>43</v>
      </c>
      <c r="B3313" t="s">
        <v>68</v>
      </c>
      <c r="C3313" t="s">
        <v>205</v>
      </c>
      <c r="D3313" t="s">
        <v>201</v>
      </c>
      <c r="E3313">
        <v>581</v>
      </c>
    </row>
    <row r="3314" spans="1:5" x14ac:dyDescent="0.25">
      <c r="A3314" t="s">
        <v>43</v>
      </c>
      <c r="B3314" t="s">
        <v>68</v>
      </c>
      <c r="C3314" t="s">
        <v>205</v>
      </c>
      <c r="D3314" t="s">
        <v>201</v>
      </c>
      <c r="E3314">
        <v>68</v>
      </c>
    </row>
    <row r="3315" spans="1:5" x14ac:dyDescent="0.25">
      <c r="A3315" t="s">
        <v>43</v>
      </c>
      <c r="B3315" t="s">
        <v>68</v>
      </c>
      <c r="C3315" t="s">
        <v>205</v>
      </c>
      <c r="D3315" t="s">
        <v>201</v>
      </c>
      <c r="E3315">
        <v>3</v>
      </c>
    </row>
    <row r="3316" spans="1:5" x14ac:dyDescent="0.25">
      <c r="A3316" t="s">
        <v>43</v>
      </c>
      <c r="B3316" t="s">
        <v>68</v>
      </c>
      <c r="C3316" t="s">
        <v>205</v>
      </c>
      <c r="D3316" t="s">
        <v>202</v>
      </c>
      <c r="E3316">
        <v>1019</v>
      </c>
    </row>
    <row r="3317" spans="1:5" x14ac:dyDescent="0.25">
      <c r="A3317" t="s">
        <v>43</v>
      </c>
      <c r="B3317" t="s">
        <v>68</v>
      </c>
      <c r="C3317" t="s">
        <v>205</v>
      </c>
      <c r="D3317" t="s">
        <v>202</v>
      </c>
      <c r="E3317">
        <v>190</v>
      </c>
    </row>
    <row r="3318" spans="1:5" x14ac:dyDescent="0.25">
      <c r="A3318" t="s">
        <v>43</v>
      </c>
      <c r="B3318" t="s">
        <v>68</v>
      </c>
      <c r="C3318" t="s">
        <v>205</v>
      </c>
      <c r="D3318" t="s">
        <v>202</v>
      </c>
      <c r="E3318">
        <v>21</v>
      </c>
    </row>
    <row r="3319" spans="1:5" x14ac:dyDescent="0.25">
      <c r="A3319" t="s">
        <v>43</v>
      </c>
      <c r="B3319" t="s">
        <v>68</v>
      </c>
      <c r="C3319" t="s">
        <v>205</v>
      </c>
      <c r="D3319" t="s">
        <v>203</v>
      </c>
      <c r="E3319">
        <v>351</v>
      </c>
    </row>
    <row r="3320" spans="1:5" x14ac:dyDescent="0.25">
      <c r="A3320" t="s">
        <v>43</v>
      </c>
      <c r="B3320" t="s">
        <v>68</v>
      </c>
      <c r="C3320" t="s">
        <v>205</v>
      </c>
      <c r="D3320" t="s">
        <v>203</v>
      </c>
      <c r="E3320">
        <v>52</v>
      </c>
    </row>
    <row r="3321" spans="1:5" x14ac:dyDescent="0.25">
      <c r="A3321" t="s">
        <v>43</v>
      </c>
      <c r="B3321" t="s">
        <v>68</v>
      </c>
      <c r="C3321" t="s">
        <v>205</v>
      </c>
      <c r="D3321" t="s">
        <v>203</v>
      </c>
      <c r="E3321">
        <v>4</v>
      </c>
    </row>
    <row r="3322" spans="1:5" x14ac:dyDescent="0.25">
      <c r="A3322" t="s">
        <v>43</v>
      </c>
      <c r="B3322" t="s">
        <v>68</v>
      </c>
      <c r="C3322" t="s">
        <v>205</v>
      </c>
      <c r="D3322" t="s">
        <v>204</v>
      </c>
      <c r="E3322">
        <v>136</v>
      </c>
    </row>
    <row r="3323" spans="1:5" x14ac:dyDescent="0.25">
      <c r="A3323" t="s">
        <v>43</v>
      </c>
      <c r="B3323" t="s">
        <v>68</v>
      </c>
      <c r="C3323" t="s">
        <v>206</v>
      </c>
      <c r="D3323" t="s">
        <v>202</v>
      </c>
      <c r="E3323">
        <v>1</v>
      </c>
    </row>
    <row r="3324" spans="1:5" x14ac:dyDescent="0.25">
      <c r="A3324" t="s">
        <v>42</v>
      </c>
      <c r="B3324" t="s">
        <v>73</v>
      </c>
      <c r="C3324" t="s">
        <v>199</v>
      </c>
      <c r="D3324" t="s">
        <v>200</v>
      </c>
      <c r="E3324">
        <v>7</v>
      </c>
    </row>
    <row r="3325" spans="1:5" x14ac:dyDescent="0.25">
      <c r="A3325" t="s">
        <v>42</v>
      </c>
      <c r="B3325" t="s">
        <v>73</v>
      </c>
      <c r="C3325" t="s">
        <v>199</v>
      </c>
      <c r="D3325" t="s">
        <v>201</v>
      </c>
      <c r="E3325">
        <v>13</v>
      </c>
    </row>
    <row r="3326" spans="1:5" x14ac:dyDescent="0.25">
      <c r="A3326" t="s">
        <v>42</v>
      </c>
      <c r="B3326" t="s">
        <v>73</v>
      </c>
      <c r="C3326" t="s">
        <v>199</v>
      </c>
      <c r="D3326" t="s">
        <v>202</v>
      </c>
      <c r="E3326">
        <v>13</v>
      </c>
    </row>
    <row r="3327" spans="1:5" x14ac:dyDescent="0.25">
      <c r="A3327" t="s">
        <v>42</v>
      </c>
      <c r="B3327" t="s">
        <v>73</v>
      </c>
      <c r="C3327" t="s">
        <v>199</v>
      </c>
      <c r="D3327" t="s">
        <v>202</v>
      </c>
      <c r="E3327">
        <v>2</v>
      </c>
    </row>
    <row r="3328" spans="1:5" x14ac:dyDescent="0.25">
      <c r="A3328" t="s">
        <v>42</v>
      </c>
      <c r="B3328" t="s">
        <v>73</v>
      </c>
      <c r="C3328" t="s">
        <v>199</v>
      </c>
      <c r="D3328" t="s">
        <v>203</v>
      </c>
      <c r="E3328">
        <v>10</v>
      </c>
    </row>
    <row r="3329" spans="1:5" x14ac:dyDescent="0.25">
      <c r="A3329" t="s">
        <v>42</v>
      </c>
      <c r="B3329" t="s">
        <v>73</v>
      </c>
      <c r="C3329" t="s">
        <v>199</v>
      </c>
      <c r="D3329" t="s">
        <v>204</v>
      </c>
      <c r="E3329">
        <v>2</v>
      </c>
    </row>
    <row r="3330" spans="1:5" x14ac:dyDescent="0.25">
      <c r="A3330" t="s">
        <v>42</v>
      </c>
      <c r="B3330" t="s">
        <v>73</v>
      </c>
      <c r="C3330" t="s">
        <v>205</v>
      </c>
      <c r="D3330" t="s">
        <v>200</v>
      </c>
      <c r="E3330">
        <v>8</v>
      </c>
    </row>
    <row r="3331" spans="1:5" x14ac:dyDescent="0.25">
      <c r="A3331" t="s">
        <v>42</v>
      </c>
      <c r="B3331" t="s">
        <v>73</v>
      </c>
      <c r="C3331" t="s">
        <v>205</v>
      </c>
      <c r="D3331" t="s">
        <v>201</v>
      </c>
      <c r="E3331">
        <v>13</v>
      </c>
    </row>
    <row r="3332" spans="1:5" x14ac:dyDescent="0.25">
      <c r="A3332" t="s">
        <v>42</v>
      </c>
      <c r="B3332" t="s">
        <v>73</v>
      </c>
      <c r="C3332" t="s">
        <v>205</v>
      </c>
      <c r="D3332" t="s">
        <v>202</v>
      </c>
      <c r="E3332">
        <v>20</v>
      </c>
    </row>
    <row r="3333" spans="1:5" x14ac:dyDescent="0.25">
      <c r="A3333" t="s">
        <v>42</v>
      </c>
      <c r="B3333" t="s">
        <v>73</v>
      </c>
      <c r="C3333" t="s">
        <v>205</v>
      </c>
      <c r="D3333" t="s">
        <v>203</v>
      </c>
      <c r="E3333">
        <v>5</v>
      </c>
    </row>
    <row r="3334" spans="1:5" x14ac:dyDescent="0.25">
      <c r="A3334" t="s">
        <v>42</v>
      </c>
      <c r="B3334" t="s">
        <v>73</v>
      </c>
      <c r="C3334" t="s">
        <v>205</v>
      </c>
      <c r="D3334" t="s">
        <v>203</v>
      </c>
      <c r="E3334">
        <v>2</v>
      </c>
    </row>
    <row r="3335" spans="1:5" x14ac:dyDescent="0.25">
      <c r="A3335" t="s">
        <v>42</v>
      </c>
      <c r="B3335" t="s">
        <v>73</v>
      </c>
      <c r="C3335" t="s">
        <v>205</v>
      </c>
      <c r="D3335" t="s">
        <v>204</v>
      </c>
      <c r="E3335">
        <v>2</v>
      </c>
    </row>
    <row r="3336" spans="1:5" x14ac:dyDescent="0.25">
      <c r="A3336" t="s">
        <v>42</v>
      </c>
      <c r="B3336" t="s">
        <v>191</v>
      </c>
      <c r="C3336" t="s">
        <v>199</v>
      </c>
      <c r="D3336" t="s">
        <v>202</v>
      </c>
      <c r="E3336">
        <v>1</v>
      </c>
    </row>
    <row r="3337" spans="1:5" x14ac:dyDescent="0.25">
      <c r="A3337" t="s">
        <v>42</v>
      </c>
      <c r="B3337" t="s">
        <v>72</v>
      </c>
      <c r="C3337" t="s">
        <v>199</v>
      </c>
      <c r="D3337" t="s">
        <v>200</v>
      </c>
      <c r="E3337">
        <v>209</v>
      </c>
    </row>
    <row r="3338" spans="1:5" x14ac:dyDescent="0.25">
      <c r="A3338" t="s">
        <v>42</v>
      </c>
      <c r="B3338" t="s">
        <v>72</v>
      </c>
      <c r="C3338" t="s">
        <v>199</v>
      </c>
      <c r="D3338" t="s">
        <v>200</v>
      </c>
      <c r="E3338">
        <v>20</v>
      </c>
    </row>
    <row r="3339" spans="1:5" x14ac:dyDescent="0.25">
      <c r="A3339" t="s">
        <v>42</v>
      </c>
      <c r="B3339" t="s">
        <v>72</v>
      </c>
      <c r="C3339" t="s">
        <v>199</v>
      </c>
      <c r="D3339" t="s">
        <v>201</v>
      </c>
      <c r="E3339">
        <v>506</v>
      </c>
    </row>
    <row r="3340" spans="1:5" x14ac:dyDescent="0.25">
      <c r="A3340" t="s">
        <v>42</v>
      </c>
      <c r="B3340" t="s">
        <v>72</v>
      </c>
      <c r="C3340" t="s">
        <v>199</v>
      </c>
      <c r="D3340" t="s">
        <v>201</v>
      </c>
      <c r="E3340">
        <v>80</v>
      </c>
    </row>
    <row r="3341" spans="1:5" x14ac:dyDescent="0.25">
      <c r="A3341" t="s">
        <v>42</v>
      </c>
      <c r="B3341" t="s">
        <v>72</v>
      </c>
      <c r="C3341" t="s">
        <v>199</v>
      </c>
      <c r="D3341" t="s">
        <v>201</v>
      </c>
      <c r="E3341">
        <v>6</v>
      </c>
    </row>
    <row r="3342" spans="1:5" x14ac:dyDescent="0.25">
      <c r="A3342" t="s">
        <v>42</v>
      </c>
      <c r="B3342" t="s">
        <v>72</v>
      </c>
      <c r="C3342" t="s">
        <v>199</v>
      </c>
      <c r="D3342" t="s">
        <v>202</v>
      </c>
      <c r="E3342">
        <v>1165</v>
      </c>
    </row>
    <row r="3343" spans="1:5" x14ac:dyDescent="0.25">
      <c r="A3343" t="s">
        <v>42</v>
      </c>
      <c r="B3343" t="s">
        <v>72</v>
      </c>
      <c r="C3343" t="s">
        <v>199</v>
      </c>
      <c r="D3343" t="s">
        <v>202</v>
      </c>
      <c r="E3343">
        <v>248</v>
      </c>
    </row>
    <row r="3344" spans="1:5" x14ac:dyDescent="0.25">
      <c r="A3344" t="s">
        <v>42</v>
      </c>
      <c r="B3344" t="s">
        <v>72</v>
      </c>
      <c r="C3344" t="s">
        <v>199</v>
      </c>
      <c r="D3344" t="s">
        <v>202</v>
      </c>
      <c r="E3344">
        <v>39</v>
      </c>
    </row>
    <row r="3345" spans="1:5" x14ac:dyDescent="0.25">
      <c r="A3345" t="s">
        <v>42</v>
      </c>
      <c r="B3345" t="s">
        <v>72</v>
      </c>
      <c r="C3345" t="s">
        <v>199</v>
      </c>
      <c r="D3345" t="s">
        <v>202</v>
      </c>
      <c r="E3345">
        <v>4</v>
      </c>
    </row>
    <row r="3346" spans="1:5" x14ac:dyDescent="0.25">
      <c r="A3346" t="s">
        <v>42</v>
      </c>
      <c r="B3346" t="s">
        <v>72</v>
      </c>
      <c r="C3346" t="s">
        <v>199</v>
      </c>
      <c r="D3346" t="s">
        <v>203</v>
      </c>
      <c r="E3346">
        <v>685</v>
      </c>
    </row>
    <row r="3347" spans="1:5" x14ac:dyDescent="0.25">
      <c r="A3347" t="s">
        <v>42</v>
      </c>
      <c r="B3347" t="s">
        <v>72</v>
      </c>
      <c r="C3347" t="s">
        <v>199</v>
      </c>
      <c r="D3347" t="s">
        <v>203</v>
      </c>
      <c r="E3347">
        <v>172</v>
      </c>
    </row>
    <row r="3348" spans="1:5" x14ac:dyDescent="0.25">
      <c r="A3348" t="s">
        <v>42</v>
      </c>
      <c r="B3348" t="s">
        <v>72</v>
      </c>
      <c r="C3348" t="s">
        <v>199</v>
      </c>
      <c r="D3348" t="s">
        <v>203</v>
      </c>
      <c r="E3348">
        <v>36</v>
      </c>
    </row>
    <row r="3349" spans="1:5" x14ac:dyDescent="0.25">
      <c r="A3349" t="s">
        <v>42</v>
      </c>
      <c r="B3349" t="s">
        <v>72</v>
      </c>
      <c r="C3349" t="s">
        <v>199</v>
      </c>
      <c r="D3349" t="s">
        <v>204</v>
      </c>
      <c r="E3349">
        <v>929</v>
      </c>
    </row>
    <row r="3350" spans="1:5" x14ac:dyDescent="0.25">
      <c r="A3350" t="s">
        <v>42</v>
      </c>
      <c r="B3350" t="s">
        <v>72</v>
      </c>
      <c r="C3350" t="s">
        <v>199</v>
      </c>
      <c r="D3350" t="s">
        <v>204</v>
      </c>
      <c r="E3350">
        <v>106</v>
      </c>
    </row>
    <row r="3351" spans="1:5" x14ac:dyDescent="0.25">
      <c r="A3351" t="s">
        <v>42</v>
      </c>
      <c r="B3351" t="s">
        <v>72</v>
      </c>
      <c r="C3351" t="s">
        <v>199</v>
      </c>
      <c r="D3351" t="s">
        <v>204</v>
      </c>
      <c r="E3351">
        <v>15</v>
      </c>
    </row>
    <row r="3352" spans="1:5" x14ac:dyDescent="0.25">
      <c r="A3352" t="s">
        <v>42</v>
      </c>
      <c r="B3352" t="s">
        <v>72</v>
      </c>
      <c r="C3352" t="s">
        <v>205</v>
      </c>
      <c r="D3352" t="s">
        <v>200</v>
      </c>
      <c r="E3352">
        <v>155</v>
      </c>
    </row>
    <row r="3353" spans="1:5" x14ac:dyDescent="0.25">
      <c r="A3353" t="s">
        <v>42</v>
      </c>
      <c r="B3353" t="s">
        <v>72</v>
      </c>
      <c r="C3353" t="s">
        <v>205</v>
      </c>
      <c r="D3353" t="s">
        <v>200</v>
      </c>
      <c r="E3353">
        <v>18</v>
      </c>
    </row>
    <row r="3354" spans="1:5" x14ac:dyDescent="0.25">
      <c r="A3354" t="s">
        <v>42</v>
      </c>
      <c r="B3354" t="s">
        <v>72</v>
      </c>
      <c r="C3354" t="s">
        <v>205</v>
      </c>
      <c r="D3354" t="s">
        <v>200</v>
      </c>
      <c r="E3354">
        <v>3</v>
      </c>
    </row>
    <row r="3355" spans="1:5" x14ac:dyDescent="0.25">
      <c r="A3355" t="s">
        <v>42</v>
      </c>
      <c r="B3355" t="s">
        <v>72</v>
      </c>
      <c r="C3355" t="s">
        <v>205</v>
      </c>
      <c r="D3355" t="s">
        <v>201</v>
      </c>
      <c r="E3355">
        <v>418</v>
      </c>
    </row>
    <row r="3356" spans="1:5" x14ac:dyDescent="0.25">
      <c r="A3356" t="s">
        <v>42</v>
      </c>
      <c r="B3356" t="s">
        <v>72</v>
      </c>
      <c r="C3356" t="s">
        <v>205</v>
      </c>
      <c r="D3356" t="s">
        <v>201</v>
      </c>
      <c r="E3356">
        <v>34</v>
      </c>
    </row>
    <row r="3357" spans="1:5" x14ac:dyDescent="0.25">
      <c r="A3357" t="s">
        <v>42</v>
      </c>
      <c r="B3357" t="s">
        <v>72</v>
      </c>
      <c r="C3357" t="s">
        <v>205</v>
      </c>
      <c r="D3357" t="s">
        <v>202</v>
      </c>
      <c r="E3357">
        <v>836</v>
      </c>
    </row>
    <row r="3358" spans="1:5" x14ac:dyDescent="0.25">
      <c r="A3358" t="s">
        <v>42</v>
      </c>
      <c r="B3358" t="s">
        <v>72</v>
      </c>
      <c r="C3358" t="s">
        <v>205</v>
      </c>
      <c r="D3358" t="s">
        <v>202</v>
      </c>
      <c r="E3358">
        <v>126</v>
      </c>
    </row>
    <row r="3359" spans="1:5" x14ac:dyDescent="0.25">
      <c r="A3359" t="s">
        <v>42</v>
      </c>
      <c r="B3359" t="s">
        <v>72</v>
      </c>
      <c r="C3359" t="s">
        <v>205</v>
      </c>
      <c r="D3359" t="s">
        <v>202</v>
      </c>
      <c r="E3359">
        <v>9</v>
      </c>
    </row>
    <row r="3360" spans="1:5" x14ac:dyDescent="0.25">
      <c r="A3360" t="s">
        <v>42</v>
      </c>
      <c r="B3360" t="s">
        <v>72</v>
      </c>
      <c r="C3360" t="s">
        <v>205</v>
      </c>
      <c r="D3360" t="s">
        <v>203</v>
      </c>
      <c r="E3360">
        <v>527</v>
      </c>
    </row>
    <row r="3361" spans="1:5" x14ac:dyDescent="0.25">
      <c r="A3361" t="s">
        <v>42</v>
      </c>
      <c r="B3361" t="s">
        <v>72</v>
      </c>
      <c r="C3361" t="s">
        <v>205</v>
      </c>
      <c r="D3361" t="s">
        <v>203</v>
      </c>
      <c r="E3361">
        <v>88</v>
      </c>
    </row>
    <row r="3362" spans="1:5" x14ac:dyDescent="0.25">
      <c r="A3362" t="s">
        <v>42</v>
      </c>
      <c r="B3362" t="s">
        <v>72</v>
      </c>
      <c r="C3362" t="s">
        <v>205</v>
      </c>
      <c r="D3362" t="s">
        <v>203</v>
      </c>
      <c r="E3362">
        <v>3</v>
      </c>
    </row>
    <row r="3363" spans="1:5" x14ac:dyDescent="0.25">
      <c r="A3363" t="s">
        <v>42</v>
      </c>
      <c r="B3363" t="s">
        <v>72</v>
      </c>
      <c r="C3363" t="s">
        <v>205</v>
      </c>
      <c r="D3363" t="s">
        <v>204</v>
      </c>
      <c r="E3363">
        <v>643</v>
      </c>
    </row>
    <row r="3364" spans="1:5" x14ac:dyDescent="0.25">
      <c r="A3364" t="s">
        <v>42</v>
      </c>
      <c r="B3364" t="s">
        <v>72</v>
      </c>
      <c r="C3364" t="s">
        <v>205</v>
      </c>
      <c r="D3364" t="s">
        <v>204</v>
      </c>
      <c r="E3364">
        <v>68</v>
      </c>
    </row>
    <row r="3365" spans="1:5" x14ac:dyDescent="0.25">
      <c r="A3365" t="s">
        <v>42</v>
      </c>
      <c r="B3365" t="s">
        <v>71</v>
      </c>
      <c r="C3365" t="s">
        <v>199</v>
      </c>
      <c r="D3365" t="s">
        <v>200</v>
      </c>
      <c r="E3365">
        <v>4</v>
      </c>
    </row>
    <row r="3366" spans="1:5" x14ac:dyDescent="0.25">
      <c r="A3366" t="s">
        <v>42</v>
      </c>
      <c r="B3366" t="s">
        <v>71</v>
      </c>
      <c r="C3366" t="s">
        <v>199</v>
      </c>
      <c r="D3366" t="s">
        <v>201</v>
      </c>
      <c r="E3366">
        <v>9</v>
      </c>
    </row>
    <row r="3367" spans="1:5" x14ac:dyDescent="0.25">
      <c r="A3367" t="s">
        <v>42</v>
      </c>
      <c r="B3367" t="s">
        <v>71</v>
      </c>
      <c r="C3367" t="s">
        <v>199</v>
      </c>
      <c r="D3367" t="s">
        <v>202</v>
      </c>
      <c r="E3367">
        <v>8</v>
      </c>
    </row>
    <row r="3368" spans="1:5" x14ac:dyDescent="0.25">
      <c r="A3368" t="s">
        <v>42</v>
      </c>
      <c r="B3368" t="s">
        <v>71</v>
      </c>
      <c r="C3368" t="s">
        <v>199</v>
      </c>
      <c r="D3368" t="s">
        <v>203</v>
      </c>
      <c r="E3368">
        <v>4</v>
      </c>
    </row>
    <row r="3369" spans="1:5" x14ac:dyDescent="0.25">
      <c r="A3369" t="s">
        <v>42</v>
      </c>
      <c r="B3369" t="s">
        <v>71</v>
      </c>
      <c r="C3369" t="s">
        <v>199</v>
      </c>
      <c r="D3369" t="s">
        <v>204</v>
      </c>
      <c r="E3369">
        <v>3</v>
      </c>
    </row>
    <row r="3370" spans="1:5" x14ac:dyDescent="0.25">
      <c r="A3370" t="s">
        <v>42</v>
      </c>
      <c r="B3370" t="s">
        <v>71</v>
      </c>
      <c r="C3370" t="s">
        <v>205</v>
      </c>
      <c r="D3370" t="s">
        <v>200</v>
      </c>
      <c r="E3370">
        <v>4</v>
      </c>
    </row>
    <row r="3371" spans="1:5" x14ac:dyDescent="0.25">
      <c r="A3371" t="s">
        <v>42</v>
      </c>
      <c r="B3371" t="s">
        <v>71</v>
      </c>
      <c r="C3371" t="s">
        <v>205</v>
      </c>
      <c r="D3371" t="s">
        <v>201</v>
      </c>
      <c r="E3371">
        <v>6</v>
      </c>
    </row>
    <row r="3372" spans="1:5" x14ac:dyDescent="0.25">
      <c r="A3372" t="s">
        <v>42</v>
      </c>
      <c r="B3372" t="s">
        <v>71</v>
      </c>
      <c r="C3372" t="s">
        <v>205</v>
      </c>
      <c r="D3372" t="s">
        <v>202</v>
      </c>
      <c r="E3372">
        <v>12</v>
      </c>
    </row>
    <row r="3373" spans="1:5" x14ac:dyDescent="0.25">
      <c r="A3373" t="s">
        <v>42</v>
      </c>
      <c r="B3373" t="s">
        <v>71</v>
      </c>
      <c r="C3373" t="s">
        <v>205</v>
      </c>
      <c r="D3373" t="s">
        <v>203</v>
      </c>
      <c r="E3373">
        <v>6</v>
      </c>
    </row>
    <row r="3374" spans="1:5" x14ac:dyDescent="0.25">
      <c r="A3374" t="s">
        <v>42</v>
      </c>
      <c r="B3374" t="s">
        <v>71</v>
      </c>
      <c r="C3374" t="s">
        <v>205</v>
      </c>
      <c r="D3374" t="s">
        <v>204</v>
      </c>
      <c r="E3374">
        <v>4</v>
      </c>
    </row>
    <row r="3375" spans="1:5" x14ac:dyDescent="0.25">
      <c r="A3375" t="s">
        <v>42</v>
      </c>
      <c r="B3375" t="s">
        <v>70</v>
      </c>
      <c r="C3375" t="s">
        <v>199</v>
      </c>
      <c r="D3375" t="s">
        <v>200</v>
      </c>
      <c r="E3375">
        <v>17</v>
      </c>
    </row>
    <row r="3376" spans="1:5" x14ac:dyDescent="0.25">
      <c r="A3376" t="s">
        <v>42</v>
      </c>
      <c r="B3376" t="s">
        <v>70</v>
      </c>
      <c r="C3376" t="s">
        <v>199</v>
      </c>
      <c r="D3376" t="s">
        <v>201</v>
      </c>
      <c r="E3376">
        <v>15</v>
      </c>
    </row>
    <row r="3377" spans="1:5" x14ac:dyDescent="0.25">
      <c r="A3377" t="s">
        <v>42</v>
      </c>
      <c r="B3377" t="s">
        <v>70</v>
      </c>
      <c r="C3377" t="s">
        <v>199</v>
      </c>
      <c r="D3377" t="s">
        <v>202</v>
      </c>
      <c r="E3377">
        <v>24</v>
      </c>
    </row>
    <row r="3378" spans="1:5" x14ac:dyDescent="0.25">
      <c r="A3378" t="s">
        <v>42</v>
      </c>
      <c r="B3378" t="s">
        <v>70</v>
      </c>
      <c r="C3378" t="s">
        <v>199</v>
      </c>
      <c r="D3378" t="s">
        <v>203</v>
      </c>
      <c r="E3378">
        <v>8</v>
      </c>
    </row>
    <row r="3379" spans="1:5" x14ac:dyDescent="0.25">
      <c r="A3379" t="s">
        <v>42</v>
      </c>
      <c r="B3379" t="s">
        <v>70</v>
      </c>
      <c r="C3379" t="s">
        <v>199</v>
      </c>
      <c r="D3379" t="s">
        <v>204</v>
      </c>
      <c r="E3379">
        <v>6</v>
      </c>
    </row>
    <row r="3380" spans="1:5" x14ac:dyDescent="0.25">
      <c r="A3380" t="s">
        <v>42</v>
      </c>
      <c r="B3380" t="s">
        <v>70</v>
      </c>
      <c r="C3380" t="s">
        <v>205</v>
      </c>
      <c r="D3380" t="s">
        <v>200</v>
      </c>
      <c r="E3380">
        <v>11</v>
      </c>
    </row>
    <row r="3381" spans="1:5" x14ac:dyDescent="0.25">
      <c r="A3381" t="s">
        <v>42</v>
      </c>
      <c r="B3381" t="s">
        <v>70</v>
      </c>
      <c r="C3381" t="s">
        <v>205</v>
      </c>
      <c r="D3381" t="s">
        <v>201</v>
      </c>
      <c r="E3381">
        <v>19</v>
      </c>
    </row>
    <row r="3382" spans="1:5" x14ac:dyDescent="0.25">
      <c r="A3382" t="s">
        <v>42</v>
      </c>
      <c r="B3382" t="s">
        <v>70</v>
      </c>
      <c r="C3382" t="s">
        <v>205</v>
      </c>
      <c r="D3382" t="s">
        <v>202</v>
      </c>
      <c r="E3382">
        <v>36</v>
      </c>
    </row>
    <row r="3383" spans="1:5" x14ac:dyDescent="0.25">
      <c r="A3383" t="s">
        <v>42</v>
      </c>
      <c r="B3383" t="s">
        <v>70</v>
      </c>
      <c r="C3383" t="s">
        <v>205</v>
      </c>
      <c r="D3383" t="s">
        <v>203</v>
      </c>
      <c r="E3383">
        <v>16</v>
      </c>
    </row>
    <row r="3384" spans="1:5" x14ac:dyDescent="0.25">
      <c r="A3384" t="s">
        <v>42</v>
      </c>
      <c r="B3384" t="s">
        <v>70</v>
      </c>
      <c r="C3384" t="s">
        <v>205</v>
      </c>
      <c r="D3384" t="s">
        <v>204</v>
      </c>
      <c r="E3384">
        <v>9</v>
      </c>
    </row>
    <row r="3385" spans="1:5" x14ac:dyDescent="0.25">
      <c r="A3385" t="s">
        <v>42</v>
      </c>
      <c r="B3385" t="s">
        <v>69</v>
      </c>
      <c r="C3385" t="s">
        <v>199</v>
      </c>
      <c r="D3385" t="s">
        <v>200</v>
      </c>
      <c r="E3385">
        <v>318</v>
      </c>
    </row>
    <row r="3386" spans="1:5" x14ac:dyDescent="0.25">
      <c r="A3386" t="s">
        <v>42</v>
      </c>
      <c r="B3386" t="s">
        <v>69</v>
      </c>
      <c r="C3386" t="s">
        <v>199</v>
      </c>
      <c r="D3386" t="s">
        <v>200</v>
      </c>
      <c r="E3386">
        <v>68</v>
      </c>
    </row>
    <row r="3387" spans="1:5" x14ac:dyDescent="0.25">
      <c r="A3387" t="s">
        <v>42</v>
      </c>
      <c r="B3387" t="s">
        <v>69</v>
      </c>
      <c r="C3387" t="s">
        <v>199</v>
      </c>
      <c r="D3387" t="s">
        <v>200</v>
      </c>
      <c r="E3387">
        <v>24</v>
      </c>
    </row>
    <row r="3388" spans="1:5" x14ac:dyDescent="0.25">
      <c r="A3388" t="s">
        <v>42</v>
      </c>
      <c r="B3388" t="s">
        <v>69</v>
      </c>
      <c r="C3388" t="s">
        <v>199</v>
      </c>
      <c r="D3388" t="s">
        <v>201</v>
      </c>
      <c r="E3388">
        <v>896</v>
      </c>
    </row>
    <row r="3389" spans="1:5" x14ac:dyDescent="0.25">
      <c r="A3389" t="s">
        <v>42</v>
      </c>
      <c r="B3389" t="s">
        <v>69</v>
      </c>
      <c r="C3389" t="s">
        <v>199</v>
      </c>
      <c r="D3389" t="s">
        <v>201</v>
      </c>
      <c r="E3389">
        <v>238</v>
      </c>
    </row>
    <row r="3390" spans="1:5" x14ac:dyDescent="0.25">
      <c r="A3390" t="s">
        <v>42</v>
      </c>
      <c r="B3390" t="s">
        <v>69</v>
      </c>
      <c r="C3390" t="s">
        <v>199</v>
      </c>
      <c r="D3390" t="s">
        <v>201</v>
      </c>
      <c r="E3390">
        <v>48</v>
      </c>
    </row>
    <row r="3391" spans="1:5" x14ac:dyDescent="0.25">
      <c r="A3391" t="s">
        <v>42</v>
      </c>
      <c r="B3391" t="s">
        <v>69</v>
      </c>
      <c r="C3391" t="s">
        <v>199</v>
      </c>
      <c r="D3391" t="s">
        <v>201</v>
      </c>
      <c r="E3391">
        <v>4</v>
      </c>
    </row>
    <row r="3392" spans="1:5" x14ac:dyDescent="0.25">
      <c r="A3392" t="s">
        <v>42</v>
      </c>
      <c r="B3392" t="s">
        <v>69</v>
      </c>
      <c r="C3392" t="s">
        <v>199</v>
      </c>
      <c r="D3392" t="s">
        <v>202</v>
      </c>
      <c r="E3392">
        <v>1801</v>
      </c>
    </row>
    <row r="3393" spans="1:5" x14ac:dyDescent="0.25">
      <c r="A3393" t="s">
        <v>42</v>
      </c>
      <c r="B3393" t="s">
        <v>69</v>
      </c>
      <c r="C3393" t="s">
        <v>199</v>
      </c>
      <c r="D3393" t="s">
        <v>202</v>
      </c>
      <c r="E3393">
        <v>650</v>
      </c>
    </row>
    <row r="3394" spans="1:5" x14ac:dyDescent="0.25">
      <c r="A3394" t="s">
        <v>42</v>
      </c>
      <c r="B3394" t="s">
        <v>69</v>
      </c>
      <c r="C3394" t="s">
        <v>199</v>
      </c>
      <c r="D3394" t="s">
        <v>202</v>
      </c>
      <c r="E3394">
        <v>126</v>
      </c>
    </row>
    <row r="3395" spans="1:5" x14ac:dyDescent="0.25">
      <c r="A3395" t="s">
        <v>42</v>
      </c>
      <c r="B3395" t="s">
        <v>69</v>
      </c>
      <c r="C3395" t="s">
        <v>199</v>
      </c>
      <c r="D3395" t="s">
        <v>202</v>
      </c>
      <c r="E3395">
        <v>12</v>
      </c>
    </row>
    <row r="3396" spans="1:5" x14ac:dyDescent="0.25">
      <c r="A3396" t="s">
        <v>42</v>
      </c>
      <c r="B3396" t="s">
        <v>69</v>
      </c>
      <c r="C3396" t="s">
        <v>199</v>
      </c>
      <c r="D3396" t="s">
        <v>202</v>
      </c>
      <c r="E3396">
        <v>5</v>
      </c>
    </row>
    <row r="3397" spans="1:5" x14ac:dyDescent="0.25">
      <c r="A3397" t="s">
        <v>42</v>
      </c>
      <c r="B3397" t="s">
        <v>69</v>
      </c>
      <c r="C3397" t="s">
        <v>199</v>
      </c>
      <c r="D3397" t="s">
        <v>203</v>
      </c>
      <c r="E3397">
        <v>900</v>
      </c>
    </row>
    <row r="3398" spans="1:5" x14ac:dyDescent="0.25">
      <c r="A3398" t="s">
        <v>42</v>
      </c>
      <c r="B3398" t="s">
        <v>69</v>
      </c>
      <c r="C3398" t="s">
        <v>199</v>
      </c>
      <c r="D3398" t="s">
        <v>203</v>
      </c>
      <c r="E3398">
        <v>376</v>
      </c>
    </row>
    <row r="3399" spans="1:5" x14ac:dyDescent="0.25">
      <c r="A3399" t="s">
        <v>42</v>
      </c>
      <c r="B3399" t="s">
        <v>69</v>
      </c>
      <c r="C3399" t="s">
        <v>199</v>
      </c>
      <c r="D3399" t="s">
        <v>203</v>
      </c>
      <c r="E3399">
        <v>54</v>
      </c>
    </row>
    <row r="3400" spans="1:5" x14ac:dyDescent="0.25">
      <c r="A3400" t="s">
        <v>42</v>
      </c>
      <c r="B3400" t="s">
        <v>69</v>
      </c>
      <c r="C3400" t="s">
        <v>199</v>
      </c>
      <c r="D3400" t="s">
        <v>203</v>
      </c>
      <c r="E3400">
        <v>4</v>
      </c>
    </row>
    <row r="3401" spans="1:5" x14ac:dyDescent="0.25">
      <c r="A3401" t="s">
        <v>42</v>
      </c>
      <c r="B3401" t="s">
        <v>69</v>
      </c>
      <c r="C3401" t="s">
        <v>199</v>
      </c>
      <c r="D3401" t="s">
        <v>203</v>
      </c>
      <c r="E3401">
        <v>5</v>
      </c>
    </row>
    <row r="3402" spans="1:5" x14ac:dyDescent="0.25">
      <c r="A3402" t="s">
        <v>42</v>
      </c>
      <c r="B3402" t="s">
        <v>69</v>
      </c>
      <c r="C3402" t="s">
        <v>199</v>
      </c>
      <c r="D3402" t="s">
        <v>204</v>
      </c>
      <c r="E3402">
        <v>1244</v>
      </c>
    </row>
    <row r="3403" spans="1:5" x14ac:dyDescent="0.25">
      <c r="A3403" t="s">
        <v>42</v>
      </c>
      <c r="B3403" t="s">
        <v>69</v>
      </c>
      <c r="C3403" t="s">
        <v>199</v>
      </c>
      <c r="D3403" t="s">
        <v>204</v>
      </c>
      <c r="E3403">
        <v>226</v>
      </c>
    </row>
    <row r="3404" spans="1:5" x14ac:dyDescent="0.25">
      <c r="A3404" t="s">
        <v>42</v>
      </c>
      <c r="B3404" t="s">
        <v>69</v>
      </c>
      <c r="C3404" t="s">
        <v>199</v>
      </c>
      <c r="D3404" t="s">
        <v>204</v>
      </c>
      <c r="E3404">
        <v>21</v>
      </c>
    </row>
    <row r="3405" spans="1:5" x14ac:dyDescent="0.25">
      <c r="A3405" t="s">
        <v>42</v>
      </c>
      <c r="B3405" t="s">
        <v>69</v>
      </c>
      <c r="C3405" t="s">
        <v>199</v>
      </c>
      <c r="D3405" t="s">
        <v>204</v>
      </c>
      <c r="E3405">
        <v>4</v>
      </c>
    </row>
    <row r="3406" spans="1:5" x14ac:dyDescent="0.25">
      <c r="A3406" t="s">
        <v>42</v>
      </c>
      <c r="B3406" t="s">
        <v>69</v>
      </c>
      <c r="C3406" t="s">
        <v>205</v>
      </c>
      <c r="D3406" t="s">
        <v>200</v>
      </c>
      <c r="E3406">
        <v>368</v>
      </c>
    </row>
    <row r="3407" spans="1:5" x14ac:dyDescent="0.25">
      <c r="A3407" t="s">
        <v>42</v>
      </c>
      <c r="B3407" t="s">
        <v>69</v>
      </c>
      <c r="C3407" t="s">
        <v>205</v>
      </c>
      <c r="D3407" t="s">
        <v>200</v>
      </c>
      <c r="E3407">
        <v>52</v>
      </c>
    </row>
    <row r="3408" spans="1:5" x14ac:dyDescent="0.25">
      <c r="A3408" t="s">
        <v>42</v>
      </c>
      <c r="B3408" t="s">
        <v>69</v>
      </c>
      <c r="C3408" t="s">
        <v>205</v>
      </c>
      <c r="D3408" t="s">
        <v>201</v>
      </c>
      <c r="E3408">
        <v>948</v>
      </c>
    </row>
    <row r="3409" spans="1:5" x14ac:dyDescent="0.25">
      <c r="A3409" t="s">
        <v>42</v>
      </c>
      <c r="B3409" t="s">
        <v>69</v>
      </c>
      <c r="C3409" t="s">
        <v>205</v>
      </c>
      <c r="D3409" t="s">
        <v>201</v>
      </c>
      <c r="E3409">
        <v>202</v>
      </c>
    </row>
    <row r="3410" spans="1:5" x14ac:dyDescent="0.25">
      <c r="A3410" t="s">
        <v>42</v>
      </c>
      <c r="B3410" t="s">
        <v>69</v>
      </c>
      <c r="C3410" t="s">
        <v>205</v>
      </c>
      <c r="D3410" t="s">
        <v>201</v>
      </c>
      <c r="E3410">
        <v>27</v>
      </c>
    </row>
    <row r="3411" spans="1:5" x14ac:dyDescent="0.25">
      <c r="A3411" t="s">
        <v>42</v>
      </c>
      <c r="B3411" t="s">
        <v>69</v>
      </c>
      <c r="C3411" t="s">
        <v>205</v>
      </c>
      <c r="D3411" t="s">
        <v>201</v>
      </c>
      <c r="E3411">
        <v>4</v>
      </c>
    </row>
    <row r="3412" spans="1:5" x14ac:dyDescent="0.25">
      <c r="A3412" t="s">
        <v>42</v>
      </c>
      <c r="B3412" t="s">
        <v>69</v>
      </c>
      <c r="C3412" t="s">
        <v>205</v>
      </c>
      <c r="D3412" t="s">
        <v>202</v>
      </c>
      <c r="E3412">
        <v>1737</v>
      </c>
    </row>
    <row r="3413" spans="1:5" x14ac:dyDescent="0.25">
      <c r="A3413" t="s">
        <v>42</v>
      </c>
      <c r="B3413" t="s">
        <v>69</v>
      </c>
      <c r="C3413" t="s">
        <v>205</v>
      </c>
      <c r="D3413" t="s">
        <v>202</v>
      </c>
      <c r="E3413">
        <v>664</v>
      </c>
    </row>
    <row r="3414" spans="1:5" x14ac:dyDescent="0.25">
      <c r="A3414" t="s">
        <v>42</v>
      </c>
      <c r="B3414" t="s">
        <v>69</v>
      </c>
      <c r="C3414" t="s">
        <v>205</v>
      </c>
      <c r="D3414" t="s">
        <v>202</v>
      </c>
      <c r="E3414">
        <v>114</v>
      </c>
    </row>
    <row r="3415" spans="1:5" x14ac:dyDescent="0.25">
      <c r="A3415" t="s">
        <v>42</v>
      </c>
      <c r="B3415" t="s">
        <v>69</v>
      </c>
      <c r="C3415" t="s">
        <v>205</v>
      </c>
      <c r="D3415" t="s">
        <v>202</v>
      </c>
      <c r="E3415">
        <v>16</v>
      </c>
    </row>
    <row r="3416" spans="1:5" x14ac:dyDescent="0.25">
      <c r="A3416" t="s">
        <v>42</v>
      </c>
      <c r="B3416" t="s">
        <v>69</v>
      </c>
      <c r="C3416" t="s">
        <v>205</v>
      </c>
      <c r="D3416" t="s">
        <v>203</v>
      </c>
      <c r="E3416">
        <v>944</v>
      </c>
    </row>
    <row r="3417" spans="1:5" x14ac:dyDescent="0.25">
      <c r="A3417" t="s">
        <v>42</v>
      </c>
      <c r="B3417" t="s">
        <v>69</v>
      </c>
      <c r="C3417" t="s">
        <v>205</v>
      </c>
      <c r="D3417" t="s">
        <v>203</v>
      </c>
      <c r="E3417">
        <v>300</v>
      </c>
    </row>
    <row r="3418" spans="1:5" x14ac:dyDescent="0.25">
      <c r="A3418" t="s">
        <v>42</v>
      </c>
      <c r="B3418" t="s">
        <v>69</v>
      </c>
      <c r="C3418" t="s">
        <v>205</v>
      </c>
      <c r="D3418" t="s">
        <v>203</v>
      </c>
      <c r="E3418">
        <v>72</v>
      </c>
    </row>
    <row r="3419" spans="1:5" x14ac:dyDescent="0.25">
      <c r="A3419" t="s">
        <v>42</v>
      </c>
      <c r="B3419" t="s">
        <v>69</v>
      </c>
      <c r="C3419" t="s">
        <v>205</v>
      </c>
      <c r="D3419" t="s">
        <v>203</v>
      </c>
      <c r="E3419">
        <v>20</v>
      </c>
    </row>
    <row r="3420" spans="1:5" x14ac:dyDescent="0.25">
      <c r="A3420" t="s">
        <v>42</v>
      </c>
      <c r="B3420" t="s">
        <v>69</v>
      </c>
      <c r="C3420" t="s">
        <v>205</v>
      </c>
      <c r="D3420" t="s">
        <v>204</v>
      </c>
      <c r="E3420">
        <v>1067</v>
      </c>
    </row>
    <row r="3421" spans="1:5" x14ac:dyDescent="0.25">
      <c r="A3421" t="s">
        <v>42</v>
      </c>
      <c r="B3421" t="s">
        <v>69</v>
      </c>
      <c r="C3421" t="s">
        <v>205</v>
      </c>
      <c r="D3421" t="s">
        <v>204</v>
      </c>
      <c r="E3421">
        <v>186</v>
      </c>
    </row>
    <row r="3422" spans="1:5" x14ac:dyDescent="0.25">
      <c r="A3422" t="s">
        <v>42</v>
      </c>
      <c r="B3422" t="s">
        <v>69</v>
      </c>
      <c r="C3422" t="s">
        <v>205</v>
      </c>
      <c r="D3422" t="s">
        <v>204</v>
      </c>
      <c r="E3422">
        <v>6</v>
      </c>
    </row>
    <row r="3423" spans="1:5" x14ac:dyDescent="0.25">
      <c r="A3423" t="s">
        <v>42</v>
      </c>
      <c r="B3423" t="s">
        <v>69</v>
      </c>
      <c r="C3423" t="s">
        <v>205</v>
      </c>
      <c r="D3423" t="s">
        <v>204</v>
      </c>
      <c r="E3423">
        <v>8</v>
      </c>
    </row>
    <row r="3424" spans="1:5" x14ac:dyDescent="0.25">
      <c r="A3424" t="s">
        <v>42</v>
      </c>
      <c r="B3424" t="s">
        <v>68</v>
      </c>
      <c r="C3424" t="s">
        <v>199</v>
      </c>
      <c r="D3424" t="s">
        <v>200</v>
      </c>
      <c r="E3424">
        <v>506</v>
      </c>
    </row>
    <row r="3425" spans="1:5" x14ac:dyDescent="0.25">
      <c r="A3425" t="s">
        <v>42</v>
      </c>
      <c r="B3425" t="s">
        <v>68</v>
      </c>
      <c r="C3425" t="s">
        <v>199</v>
      </c>
      <c r="D3425" t="s">
        <v>200</v>
      </c>
      <c r="E3425">
        <v>118</v>
      </c>
    </row>
    <row r="3426" spans="1:5" x14ac:dyDescent="0.25">
      <c r="A3426" t="s">
        <v>42</v>
      </c>
      <c r="B3426" t="s">
        <v>68</v>
      </c>
      <c r="C3426" t="s">
        <v>199</v>
      </c>
      <c r="D3426" t="s">
        <v>200</v>
      </c>
      <c r="E3426">
        <v>21</v>
      </c>
    </row>
    <row r="3427" spans="1:5" x14ac:dyDescent="0.25">
      <c r="A3427" t="s">
        <v>42</v>
      </c>
      <c r="B3427" t="s">
        <v>68</v>
      </c>
      <c r="C3427" t="s">
        <v>199</v>
      </c>
      <c r="D3427" t="s">
        <v>200</v>
      </c>
      <c r="E3427">
        <v>8</v>
      </c>
    </row>
    <row r="3428" spans="1:5" x14ac:dyDescent="0.25">
      <c r="A3428" t="s">
        <v>42</v>
      </c>
      <c r="B3428" t="s">
        <v>68</v>
      </c>
      <c r="C3428" t="s">
        <v>199</v>
      </c>
      <c r="D3428" t="s">
        <v>201</v>
      </c>
      <c r="E3428">
        <v>1001</v>
      </c>
    </row>
    <row r="3429" spans="1:5" x14ac:dyDescent="0.25">
      <c r="A3429" t="s">
        <v>42</v>
      </c>
      <c r="B3429" t="s">
        <v>68</v>
      </c>
      <c r="C3429" t="s">
        <v>199</v>
      </c>
      <c r="D3429" t="s">
        <v>201</v>
      </c>
      <c r="E3429">
        <v>324</v>
      </c>
    </row>
    <row r="3430" spans="1:5" x14ac:dyDescent="0.25">
      <c r="A3430" t="s">
        <v>42</v>
      </c>
      <c r="B3430" t="s">
        <v>68</v>
      </c>
      <c r="C3430" t="s">
        <v>199</v>
      </c>
      <c r="D3430" t="s">
        <v>201</v>
      </c>
      <c r="E3430">
        <v>57</v>
      </c>
    </row>
    <row r="3431" spans="1:5" x14ac:dyDescent="0.25">
      <c r="A3431" t="s">
        <v>42</v>
      </c>
      <c r="B3431" t="s">
        <v>68</v>
      </c>
      <c r="C3431" t="s">
        <v>199</v>
      </c>
      <c r="D3431" t="s">
        <v>201</v>
      </c>
      <c r="E3431">
        <v>4</v>
      </c>
    </row>
    <row r="3432" spans="1:5" x14ac:dyDescent="0.25">
      <c r="A3432" t="s">
        <v>42</v>
      </c>
      <c r="B3432" t="s">
        <v>68</v>
      </c>
      <c r="C3432" t="s">
        <v>199</v>
      </c>
      <c r="D3432" t="s">
        <v>202</v>
      </c>
      <c r="E3432">
        <v>1432</v>
      </c>
    </row>
    <row r="3433" spans="1:5" x14ac:dyDescent="0.25">
      <c r="A3433" t="s">
        <v>42</v>
      </c>
      <c r="B3433" t="s">
        <v>68</v>
      </c>
      <c r="C3433" t="s">
        <v>199</v>
      </c>
      <c r="D3433" t="s">
        <v>202</v>
      </c>
      <c r="E3433">
        <v>366</v>
      </c>
    </row>
    <row r="3434" spans="1:5" x14ac:dyDescent="0.25">
      <c r="A3434" t="s">
        <v>42</v>
      </c>
      <c r="B3434" t="s">
        <v>68</v>
      </c>
      <c r="C3434" t="s">
        <v>199</v>
      </c>
      <c r="D3434" t="s">
        <v>202</v>
      </c>
      <c r="E3434">
        <v>57</v>
      </c>
    </row>
    <row r="3435" spans="1:5" x14ac:dyDescent="0.25">
      <c r="A3435" t="s">
        <v>42</v>
      </c>
      <c r="B3435" t="s">
        <v>68</v>
      </c>
      <c r="C3435" t="s">
        <v>199</v>
      </c>
      <c r="D3435" t="s">
        <v>202</v>
      </c>
      <c r="E3435">
        <v>8</v>
      </c>
    </row>
    <row r="3436" spans="1:5" x14ac:dyDescent="0.25">
      <c r="A3436" t="s">
        <v>42</v>
      </c>
      <c r="B3436" t="s">
        <v>68</v>
      </c>
      <c r="C3436" t="s">
        <v>199</v>
      </c>
      <c r="D3436" t="s">
        <v>203</v>
      </c>
      <c r="E3436">
        <v>615</v>
      </c>
    </row>
    <row r="3437" spans="1:5" x14ac:dyDescent="0.25">
      <c r="A3437" t="s">
        <v>42</v>
      </c>
      <c r="B3437" t="s">
        <v>68</v>
      </c>
      <c r="C3437" t="s">
        <v>199</v>
      </c>
      <c r="D3437" t="s">
        <v>203</v>
      </c>
      <c r="E3437">
        <v>106</v>
      </c>
    </row>
    <row r="3438" spans="1:5" x14ac:dyDescent="0.25">
      <c r="A3438" t="s">
        <v>42</v>
      </c>
      <c r="B3438" t="s">
        <v>68</v>
      </c>
      <c r="C3438" t="s">
        <v>199</v>
      </c>
      <c r="D3438" t="s">
        <v>203</v>
      </c>
      <c r="E3438">
        <v>3</v>
      </c>
    </row>
    <row r="3439" spans="1:5" x14ac:dyDescent="0.25">
      <c r="A3439" t="s">
        <v>42</v>
      </c>
      <c r="B3439" t="s">
        <v>68</v>
      </c>
      <c r="C3439" t="s">
        <v>199</v>
      </c>
      <c r="D3439" t="s">
        <v>204</v>
      </c>
      <c r="E3439">
        <v>458</v>
      </c>
    </row>
    <row r="3440" spans="1:5" x14ac:dyDescent="0.25">
      <c r="A3440" t="s">
        <v>42</v>
      </c>
      <c r="B3440" t="s">
        <v>68</v>
      </c>
      <c r="C3440" t="s">
        <v>199</v>
      </c>
      <c r="D3440" t="s">
        <v>204</v>
      </c>
      <c r="E3440">
        <v>66</v>
      </c>
    </row>
    <row r="3441" spans="1:5" x14ac:dyDescent="0.25">
      <c r="A3441" t="s">
        <v>42</v>
      </c>
      <c r="B3441" t="s">
        <v>68</v>
      </c>
      <c r="C3441" t="s">
        <v>205</v>
      </c>
      <c r="D3441" t="s">
        <v>200</v>
      </c>
      <c r="E3441">
        <v>510</v>
      </c>
    </row>
    <row r="3442" spans="1:5" x14ac:dyDescent="0.25">
      <c r="A3442" t="s">
        <v>42</v>
      </c>
      <c r="B3442" t="s">
        <v>68</v>
      </c>
      <c r="C3442" t="s">
        <v>205</v>
      </c>
      <c r="D3442" t="s">
        <v>200</v>
      </c>
      <c r="E3442">
        <v>122</v>
      </c>
    </row>
    <row r="3443" spans="1:5" x14ac:dyDescent="0.25">
      <c r="A3443" t="s">
        <v>42</v>
      </c>
      <c r="B3443" t="s">
        <v>68</v>
      </c>
      <c r="C3443" t="s">
        <v>205</v>
      </c>
      <c r="D3443" t="s">
        <v>200</v>
      </c>
      <c r="E3443">
        <v>24</v>
      </c>
    </row>
    <row r="3444" spans="1:5" x14ac:dyDescent="0.25">
      <c r="A3444" t="s">
        <v>42</v>
      </c>
      <c r="B3444" t="s">
        <v>68</v>
      </c>
      <c r="C3444" t="s">
        <v>205</v>
      </c>
      <c r="D3444" t="s">
        <v>200</v>
      </c>
      <c r="E3444">
        <v>8</v>
      </c>
    </row>
    <row r="3445" spans="1:5" x14ac:dyDescent="0.25">
      <c r="A3445" t="s">
        <v>42</v>
      </c>
      <c r="B3445" t="s">
        <v>68</v>
      </c>
      <c r="C3445" t="s">
        <v>205</v>
      </c>
      <c r="D3445" t="s">
        <v>201</v>
      </c>
      <c r="E3445">
        <v>1055</v>
      </c>
    </row>
    <row r="3446" spans="1:5" x14ac:dyDescent="0.25">
      <c r="A3446" t="s">
        <v>42</v>
      </c>
      <c r="B3446" t="s">
        <v>68</v>
      </c>
      <c r="C3446" t="s">
        <v>205</v>
      </c>
      <c r="D3446" t="s">
        <v>201</v>
      </c>
      <c r="E3446">
        <v>276</v>
      </c>
    </row>
    <row r="3447" spans="1:5" x14ac:dyDescent="0.25">
      <c r="A3447" t="s">
        <v>42</v>
      </c>
      <c r="B3447" t="s">
        <v>68</v>
      </c>
      <c r="C3447" t="s">
        <v>205</v>
      </c>
      <c r="D3447" t="s">
        <v>201</v>
      </c>
      <c r="E3447">
        <v>24</v>
      </c>
    </row>
    <row r="3448" spans="1:5" x14ac:dyDescent="0.25">
      <c r="A3448" t="s">
        <v>42</v>
      </c>
      <c r="B3448" t="s">
        <v>68</v>
      </c>
      <c r="C3448" t="s">
        <v>205</v>
      </c>
      <c r="D3448" t="s">
        <v>201</v>
      </c>
      <c r="E3448">
        <v>4</v>
      </c>
    </row>
    <row r="3449" spans="1:5" x14ac:dyDescent="0.25">
      <c r="A3449" t="s">
        <v>42</v>
      </c>
      <c r="B3449" t="s">
        <v>68</v>
      </c>
      <c r="C3449" t="s">
        <v>205</v>
      </c>
      <c r="D3449" t="s">
        <v>202</v>
      </c>
      <c r="E3449">
        <v>1392</v>
      </c>
    </row>
    <row r="3450" spans="1:5" x14ac:dyDescent="0.25">
      <c r="A3450" t="s">
        <v>42</v>
      </c>
      <c r="B3450" t="s">
        <v>68</v>
      </c>
      <c r="C3450" t="s">
        <v>205</v>
      </c>
      <c r="D3450" t="s">
        <v>202</v>
      </c>
      <c r="E3450">
        <v>322</v>
      </c>
    </row>
    <row r="3451" spans="1:5" x14ac:dyDescent="0.25">
      <c r="A3451" t="s">
        <v>42</v>
      </c>
      <c r="B3451" t="s">
        <v>68</v>
      </c>
      <c r="C3451" t="s">
        <v>205</v>
      </c>
      <c r="D3451" t="s">
        <v>202</v>
      </c>
      <c r="E3451">
        <v>45</v>
      </c>
    </row>
    <row r="3452" spans="1:5" x14ac:dyDescent="0.25">
      <c r="A3452" t="s">
        <v>42</v>
      </c>
      <c r="B3452" t="s">
        <v>68</v>
      </c>
      <c r="C3452" t="s">
        <v>205</v>
      </c>
      <c r="D3452" t="s">
        <v>202</v>
      </c>
      <c r="E3452">
        <v>4</v>
      </c>
    </row>
    <row r="3453" spans="1:5" x14ac:dyDescent="0.25">
      <c r="A3453" t="s">
        <v>42</v>
      </c>
      <c r="B3453" t="s">
        <v>68</v>
      </c>
      <c r="C3453" t="s">
        <v>205</v>
      </c>
      <c r="D3453" t="s">
        <v>203</v>
      </c>
      <c r="E3453">
        <v>667</v>
      </c>
    </row>
    <row r="3454" spans="1:5" x14ac:dyDescent="0.25">
      <c r="A3454" t="s">
        <v>42</v>
      </c>
      <c r="B3454" t="s">
        <v>68</v>
      </c>
      <c r="C3454" t="s">
        <v>205</v>
      </c>
      <c r="D3454" t="s">
        <v>203</v>
      </c>
      <c r="E3454">
        <v>134</v>
      </c>
    </row>
    <row r="3455" spans="1:5" x14ac:dyDescent="0.25">
      <c r="A3455" t="s">
        <v>42</v>
      </c>
      <c r="B3455" t="s">
        <v>68</v>
      </c>
      <c r="C3455" t="s">
        <v>205</v>
      </c>
      <c r="D3455" t="s">
        <v>203</v>
      </c>
      <c r="E3455">
        <v>21</v>
      </c>
    </row>
    <row r="3456" spans="1:5" x14ac:dyDescent="0.25">
      <c r="A3456" t="s">
        <v>42</v>
      </c>
      <c r="B3456" t="s">
        <v>68</v>
      </c>
      <c r="C3456" t="s">
        <v>205</v>
      </c>
      <c r="D3456" t="s">
        <v>204</v>
      </c>
      <c r="E3456">
        <v>527</v>
      </c>
    </row>
    <row r="3457" spans="1:5" x14ac:dyDescent="0.25">
      <c r="A3457" t="s">
        <v>42</v>
      </c>
      <c r="B3457" t="s">
        <v>68</v>
      </c>
      <c r="C3457" t="s">
        <v>205</v>
      </c>
      <c r="D3457" t="s">
        <v>204</v>
      </c>
      <c r="E3457">
        <v>44</v>
      </c>
    </row>
    <row r="3458" spans="1:5" x14ac:dyDescent="0.25">
      <c r="A3458" t="s">
        <v>42</v>
      </c>
      <c r="B3458" t="s">
        <v>68</v>
      </c>
      <c r="C3458" t="s">
        <v>205</v>
      </c>
      <c r="D3458" t="s">
        <v>204</v>
      </c>
      <c r="E3458">
        <v>3</v>
      </c>
    </row>
    <row r="3459" spans="1:5" x14ac:dyDescent="0.25">
      <c r="A3459" t="s">
        <v>41</v>
      </c>
      <c r="B3459" t="s">
        <v>73</v>
      </c>
      <c r="C3459" t="s">
        <v>199</v>
      </c>
      <c r="D3459" t="s">
        <v>200</v>
      </c>
      <c r="E3459">
        <v>4</v>
      </c>
    </row>
    <row r="3460" spans="1:5" x14ac:dyDescent="0.25">
      <c r="A3460" t="s">
        <v>41</v>
      </c>
      <c r="B3460" t="s">
        <v>73</v>
      </c>
      <c r="C3460" t="s">
        <v>199</v>
      </c>
      <c r="D3460" t="s">
        <v>201</v>
      </c>
      <c r="E3460">
        <v>8</v>
      </c>
    </row>
    <row r="3461" spans="1:5" x14ac:dyDescent="0.25">
      <c r="A3461" t="s">
        <v>41</v>
      </c>
      <c r="B3461" t="s">
        <v>73</v>
      </c>
      <c r="C3461" t="s">
        <v>199</v>
      </c>
      <c r="D3461" t="s">
        <v>202</v>
      </c>
      <c r="E3461">
        <v>9</v>
      </c>
    </row>
    <row r="3462" spans="1:5" x14ac:dyDescent="0.25">
      <c r="A3462" t="s">
        <v>41</v>
      </c>
      <c r="B3462" t="s">
        <v>73</v>
      </c>
      <c r="C3462" t="s">
        <v>199</v>
      </c>
      <c r="D3462" t="s">
        <v>203</v>
      </c>
      <c r="E3462">
        <v>3</v>
      </c>
    </row>
    <row r="3463" spans="1:5" x14ac:dyDescent="0.25">
      <c r="A3463" t="s">
        <v>41</v>
      </c>
      <c r="B3463" t="s">
        <v>73</v>
      </c>
      <c r="C3463" t="s">
        <v>199</v>
      </c>
      <c r="D3463" t="s">
        <v>204</v>
      </c>
      <c r="E3463">
        <v>3</v>
      </c>
    </row>
    <row r="3464" spans="1:5" x14ac:dyDescent="0.25">
      <c r="A3464" t="s">
        <v>41</v>
      </c>
      <c r="B3464" t="s">
        <v>73</v>
      </c>
      <c r="C3464" t="s">
        <v>205</v>
      </c>
      <c r="D3464" t="s">
        <v>200</v>
      </c>
      <c r="E3464">
        <v>2</v>
      </c>
    </row>
    <row r="3465" spans="1:5" x14ac:dyDescent="0.25">
      <c r="A3465" t="s">
        <v>41</v>
      </c>
      <c r="B3465" t="s">
        <v>73</v>
      </c>
      <c r="C3465" t="s">
        <v>205</v>
      </c>
      <c r="D3465" t="s">
        <v>201</v>
      </c>
      <c r="E3465">
        <v>10</v>
      </c>
    </row>
    <row r="3466" spans="1:5" x14ac:dyDescent="0.25">
      <c r="A3466" t="s">
        <v>41</v>
      </c>
      <c r="B3466" t="s">
        <v>73</v>
      </c>
      <c r="C3466" t="s">
        <v>205</v>
      </c>
      <c r="D3466" t="s">
        <v>202</v>
      </c>
      <c r="E3466">
        <v>16</v>
      </c>
    </row>
    <row r="3467" spans="1:5" x14ac:dyDescent="0.25">
      <c r="A3467" t="s">
        <v>41</v>
      </c>
      <c r="B3467" t="s">
        <v>73</v>
      </c>
      <c r="C3467" t="s">
        <v>205</v>
      </c>
      <c r="D3467" t="s">
        <v>203</v>
      </c>
      <c r="E3467">
        <v>7</v>
      </c>
    </row>
    <row r="3468" spans="1:5" x14ac:dyDescent="0.25">
      <c r="A3468" t="s">
        <v>41</v>
      </c>
      <c r="B3468" t="s">
        <v>191</v>
      </c>
      <c r="C3468" t="s">
        <v>199</v>
      </c>
      <c r="D3468" t="s">
        <v>200</v>
      </c>
      <c r="E3468">
        <v>1</v>
      </c>
    </row>
    <row r="3469" spans="1:5" x14ac:dyDescent="0.25">
      <c r="A3469" t="s">
        <v>41</v>
      </c>
      <c r="B3469" t="s">
        <v>191</v>
      </c>
      <c r="C3469" t="s">
        <v>199</v>
      </c>
      <c r="D3469" t="s">
        <v>201</v>
      </c>
      <c r="E3469">
        <v>1</v>
      </c>
    </row>
    <row r="3470" spans="1:5" x14ac:dyDescent="0.25">
      <c r="A3470" t="s">
        <v>41</v>
      </c>
      <c r="B3470" t="s">
        <v>191</v>
      </c>
      <c r="C3470" t="s">
        <v>199</v>
      </c>
      <c r="D3470" t="s">
        <v>202</v>
      </c>
      <c r="E3470">
        <v>4</v>
      </c>
    </row>
    <row r="3471" spans="1:5" x14ac:dyDescent="0.25">
      <c r="A3471" t="s">
        <v>41</v>
      </c>
      <c r="B3471" t="s">
        <v>191</v>
      </c>
      <c r="C3471" t="s">
        <v>199</v>
      </c>
      <c r="D3471" t="s">
        <v>203</v>
      </c>
      <c r="E3471">
        <v>1</v>
      </c>
    </row>
    <row r="3472" spans="1:5" x14ac:dyDescent="0.25">
      <c r="A3472" t="s">
        <v>41</v>
      </c>
      <c r="B3472" t="s">
        <v>191</v>
      </c>
      <c r="C3472" t="s">
        <v>205</v>
      </c>
      <c r="D3472" t="s">
        <v>202</v>
      </c>
      <c r="E3472">
        <v>2</v>
      </c>
    </row>
    <row r="3473" spans="1:5" x14ac:dyDescent="0.25">
      <c r="A3473" t="s">
        <v>41</v>
      </c>
      <c r="B3473" t="s">
        <v>191</v>
      </c>
      <c r="C3473" t="s">
        <v>205</v>
      </c>
      <c r="D3473" t="s">
        <v>203</v>
      </c>
      <c r="E3473">
        <v>1</v>
      </c>
    </row>
    <row r="3474" spans="1:5" x14ac:dyDescent="0.25">
      <c r="A3474" t="s">
        <v>41</v>
      </c>
      <c r="B3474" t="s">
        <v>72</v>
      </c>
      <c r="C3474" t="s">
        <v>199</v>
      </c>
      <c r="D3474" t="s">
        <v>200</v>
      </c>
      <c r="E3474">
        <v>268</v>
      </c>
    </row>
    <row r="3475" spans="1:5" x14ac:dyDescent="0.25">
      <c r="A3475" t="s">
        <v>41</v>
      </c>
      <c r="B3475" t="s">
        <v>72</v>
      </c>
      <c r="C3475" t="s">
        <v>199</v>
      </c>
      <c r="D3475" t="s">
        <v>200</v>
      </c>
      <c r="E3475">
        <v>22</v>
      </c>
    </row>
    <row r="3476" spans="1:5" x14ac:dyDescent="0.25">
      <c r="A3476" t="s">
        <v>41</v>
      </c>
      <c r="B3476" t="s">
        <v>72</v>
      </c>
      <c r="C3476" t="s">
        <v>199</v>
      </c>
      <c r="D3476" t="s">
        <v>201</v>
      </c>
      <c r="E3476">
        <v>931</v>
      </c>
    </row>
    <row r="3477" spans="1:5" x14ac:dyDescent="0.25">
      <c r="A3477" t="s">
        <v>41</v>
      </c>
      <c r="B3477" t="s">
        <v>72</v>
      </c>
      <c r="C3477" t="s">
        <v>199</v>
      </c>
      <c r="D3477" t="s">
        <v>201</v>
      </c>
      <c r="E3477">
        <v>184</v>
      </c>
    </row>
    <row r="3478" spans="1:5" x14ac:dyDescent="0.25">
      <c r="A3478" t="s">
        <v>41</v>
      </c>
      <c r="B3478" t="s">
        <v>72</v>
      </c>
      <c r="C3478" t="s">
        <v>199</v>
      </c>
      <c r="D3478" t="s">
        <v>201</v>
      </c>
      <c r="E3478">
        <v>30</v>
      </c>
    </row>
    <row r="3479" spans="1:5" x14ac:dyDescent="0.25">
      <c r="A3479" t="s">
        <v>41</v>
      </c>
      <c r="B3479" t="s">
        <v>72</v>
      </c>
      <c r="C3479" t="s">
        <v>199</v>
      </c>
      <c r="D3479" t="s">
        <v>202</v>
      </c>
      <c r="E3479">
        <v>1499</v>
      </c>
    </row>
    <row r="3480" spans="1:5" x14ac:dyDescent="0.25">
      <c r="A3480" t="s">
        <v>41</v>
      </c>
      <c r="B3480" t="s">
        <v>72</v>
      </c>
      <c r="C3480" t="s">
        <v>199</v>
      </c>
      <c r="D3480" t="s">
        <v>202</v>
      </c>
      <c r="E3480">
        <v>436</v>
      </c>
    </row>
    <row r="3481" spans="1:5" x14ac:dyDescent="0.25">
      <c r="A3481" t="s">
        <v>41</v>
      </c>
      <c r="B3481" t="s">
        <v>72</v>
      </c>
      <c r="C3481" t="s">
        <v>199</v>
      </c>
      <c r="D3481" t="s">
        <v>202</v>
      </c>
      <c r="E3481">
        <v>75</v>
      </c>
    </row>
    <row r="3482" spans="1:5" x14ac:dyDescent="0.25">
      <c r="A3482" t="s">
        <v>41</v>
      </c>
      <c r="B3482" t="s">
        <v>72</v>
      </c>
      <c r="C3482" t="s">
        <v>199</v>
      </c>
      <c r="D3482" t="s">
        <v>202</v>
      </c>
      <c r="E3482">
        <v>8</v>
      </c>
    </row>
    <row r="3483" spans="1:5" x14ac:dyDescent="0.25">
      <c r="A3483" t="s">
        <v>41</v>
      </c>
      <c r="B3483" t="s">
        <v>72</v>
      </c>
      <c r="C3483" t="s">
        <v>199</v>
      </c>
      <c r="D3483" t="s">
        <v>202</v>
      </c>
      <c r="E3483">
        <v>5</v>
      </c>
    </row>
    <row r="3484" spans="1:5" x14ac:dyDescent="0.25">
      <c r="A3484" t="s">
        <v>41</v>
      </c>
      <c r="B3484" t="s">
        <v>72</v>
      </c>
      <c r="C3484" t="s">
        <v>199</v>
      </c>
      <c r="D3484" t="s">
        <v>203</v>
      </c>
      <c r="E3484">
        <v>610</v>
      </c>
    </row>
    <row r="3485" spans="1:5" x14ac:dyDescent="0.25">
      <c r="A3485" t="s">
        <v>41</v>
      </c>
      <c r="B3485" t="s">
        <v>72</v>
      </c>
      <c r="C3485" t="s">
        <v>199</v>
      </c>
      <c r="D3485" t="s">
        <v>203</v>
      </c>
      <c r="E3485">
        <v>124</v>
      </c>
    </row>
    <row r="3486" spans="1:5" x14ac:dyDescent="0.25">
      <c r="A3486" t="s">
        <v>41</v>
      </c>
      <c r="B3486" t="s">
        <v>72</v>
      </c>
      <c r="C3486" t="s">
        <v>199</v>
      </c>
      <c r="D3486" t="s">
        <v>203</v>
      </c>
      <c r="E3486">
        <v>15</v>
      </c>
    </row>
    <row r="3487" spans="1:5" x14ac:dyDescent="0.25">
      <c r="A3487" t="s">
        <v>41</v>
      </c>
      <c r="B3487" t="s">
        <v>72</v>
      </c>
      <c r="C3487" t="s">
        <v>199</v>
      </c>
      <c r="D3487" t="s">
        <v>203</v>
      </c>
      <c r="E3487">
        <v>4</v>
      </c>
    </row>
    <row r="3488" spans="1:5" x14ac:dyDescent="0.25">
      <c r="A3488" t="s">
        <v>41</v>
      </c>
      <c r="B3488" t="s">
        <v>72</v>
      </c>
      <c r="C3488" t="s">
        <v>199</v>
      </c>
      <c r="D3488" t="s">
        <v>204</v>
      </c>
      <c r="E3488">
        <v>521</v>
      </c>
    </row>
    <row r="3489" spans="1:5" x14ac:dyDescent="0.25">
      <c r="A3489" t="s">
        <v>41</v>
      </c>
      <c r="B3489" t="s">
        <v>72</v>
      </c>
      <c r="C3489" t="s">
        <v>199</v>
      </c>
      <c r="D3489" t="s">
        <v>204</v>
      </c>
      <c r="E3489">
        <v>38</v>
      </c>
    </row>
    <row r="3490" spans="1:5" x14ac:dyDescent="0.25">
      <c r="A3490" t="s">
        <v>41</v>
      </c>
      <c r="B3490" t="s">
        <v>72</v>
      </c>
      <c r="C3490" t="s">
        <v>199</v>
      </c>
      <c r="D3490" t="s">
        <v>204</v>
      </c>
      <c r="E3490">
        <v>3</v>
      </c>
    </row>
    <row r="3491" spans="1:5" x14ac:dyDescent="0.25">
      <c r="A3491" t="s">
        <v>41</v>
      </c>
      <c r="B3491" t="s">
        <v>72</v>
      </c>
      <c r="C3491" t="s">
        <v>205</v>
      </c>
      <c r="D3491" t="s">
        <v>200</v>
      </c>
      <c r="E3491">
        <v>197</v>
      </c>
    </row>
    <row r="3492" spans="1:5" x14ac:dyDescent="0.25">
      <c r="A3492" t="s">
        <v>41</v>
      </c>
      <c r="B3492" t="s">
        <v>72</v>
      </c>
      <c r="C3492" t="s">
        <v>205</v>
      </c>
      <c r="D3492" t="s">
        <v>200</v>
      </c>
      <c r="E3492">
        <v>30</v>
      </c>
    </row>
    <row r="3493" spans="1:5" x14ac:dyDescent="0.25">
      <c r="A3493" t="s">
        <v>41</v>
      </c>
      <c r="B3493" t="s">
        <v>72</v>
      </c>
      <c r="C3493" t="s">
        <v>205</v>
      </c>
      <c r="D3493" t="s">
        <v>201</v>
      </c>
      <c r="E3493">
        <v>737</v>
      </c>
    </row>
    <row r="3494" spans="1:5" x14ac:dyDescent="0.25">
      <c r="A3494" t="s">
        <v>41</v>
      </c>
      <c r="B3494" t="s">
        <v>72</v>
      </c>
      <c r="C3494" t="s">
        <v>205</v>
      </c>
      <c r="D3494" t="s">
        <v>201</v>
      </c>
      <c r="E3494">
        <v>88</v>
      </c>
    </row>
    <row r="3495" spans="1:5" x14ac:dyDescent="0.25">
      <c r="A3495" t="s">
        <v>41</v>
      </c>
      <c r="B3495" t="s">
        <v>72</v>
      </c>
      <c r="C3495" t="s">
        <v>205</v>
      </c>
      <c r="D3495" t="s">
        <v>201</v>
      </c>
      <c r="E3495">
        <v>21</v>
      </c>
    </row>
    <row r="3496" spans="1:5" x14ac:dyDescent="0.25">
      <c r="A3496" t="s">
        <v>41</v>
      </c>
      <c r="B3496" t="s">
        <v>72</v>
      </c>
      <c r="C3496" t="s">
        <v>205</v>
      </c>
      <c r="D3496" t="s">
        <v>202</v>
      </c>
      <c r="E3496">
        <v>1109</v>
      </c>
    </row>
    <row r="3497" spans="1:5" x14ac:dyDescent="0.25">
      <c r="A3497" t="s">
        <v>41</v>
      </c>
      <c r="B3497" t="s">
        <v>72</v>
      </c>
      <c r="C3497" t="s">
        <v>205</v>
      </c>
      <c r="D3497" t="s">
        <v>202</v>
      </c>
      <c r="E3497">
        <v>228</v>
      </c>
    </row>
    <row r="3498" spans="1:5" x14ac:dyDescent="0.25">
      <c r="A3498" t="s">
        <v>41</v>
      </c>
      <c r="B3498" t="s">
        <v>72</v>
      </c>
      <c r="C3498" t="s">
        <v>205</v>
      </c>
      <c r="D3498" t="s">
        <v>202</v>
      </c>
      <c r="E3498">
        <v>18</v>
      </c>
    </row>
    <row r="3499" spans="1:5" x14ac:dyDescent="0.25">
      <c r="A3499" t="s">
        <v>41</v>
      </c>
      <c r="B3499" t="s">
        <v>72</v>
      </c>
      <c r="C3499" t="s">
        <v>205</v>
      </c>
      <c r="D3499" t="s">
        <v>203</v>
      </c>
      <c r="E3499">
        <v>465</v>
      </c>
    </row>
    <row r="3500" spans="1:5" x14ac:dyDescent="0.25">
      <c r="A3500" t="s">
        <v>41</v>
      </c>
      <c r="B3500" t="s">
        <v>72</v>
      </c>
      <c r="C3500" t="s">
        <v>205</v>
      </c>
      <c r="D3500" t="s">
        <v>203</v>
      </c>
      <c r="E3500">
        <v>86</v>
      </c>
    </row>
    <row r="3501" spans="1:5" x14ac:dyDescent="0.25">
      <c r="A3501" t="s">
        <v>41</v>
      </c>
      <c r="B3501" t="s">
        <v>72</v>
      </c>
      <c r="C3501" t="s">
        <v>205</v>
      </c>
      <c r="D3501" t="s">
        <v>203</v>
      </c>
      <c r="E3501">
        <v>12</v>
      </c>
    </row>
    <row r="3502" spans="1:5" x14ac:dyDescent="0.25">
      <c r="A3502" t="s">
        <v>41</v>
      </c>
      <c r="B3502" t="s">
        <v>72</v>
      </c>
      <c r="C3502" t="s">
        <v>205</v>
      </c>
      <c r="D3502" t="s">
        <v>204</v>
      </c>
      <c r="E3502">
        <v>315</v>
      </c>
    </row>
    <row r="3503" spans="1:5" x14ac:dyDescent="0.25">
      <c r="A3503" t="s">
        <v>41</v>
      </c>
      <c r="B3503" t="s">
        <v>72</v>
      </c>
      <c r="C3503" t="s">
        <v>205</v>
      </c>
      <c r="D3503" t="s">
        <v>204</v>
      </c>
      <c r="E3503">
        <v>24</v>
      </c>
    </row>
    <row r="3504" spans="1:5" x14ac:dyDescent="0.25">
      <c r="A3504" t="s">
        <v>41</v>
      </c>
      <c r="B3504" t="s">
        <v>71</v>
      </c>
      <c r="C3504" t="s">
        <v>199</v>
      </c>
      <c r="D3504" t="s">
        <v>200</v>
      </c>
      <c r="E3504">
        <v>6</v>
      </c>
    </row>
    <row r="3505" spans="1:5" x14ac:dyDescent="0.25">
      <c r="A3505" t="s">
        <v>41</v>
      </c>
      <c r="B3505" t="s">
        <v>71</v>
      </c>
      <c r="C3505" t="s">
        <v>199</v>
      </c>
      <c r="D3505" t="s">
        <v>201</v>
      </c>
      <c r="E3505">
        <v>13</v>
      </c>
    </row>
    <row r="3506" spans="1:5" x14ac:dyDescent="0.25">
      <c r="A3506" t="s">
        <v>41</v>
      </c>
      <c r="B3506" t="s">
        <v>71</v>
      </c>
      <c r="C3506" t="s">
        <v>199</v>
      </c>
      <c r="D3506" t="s">
        <v>202</v>
      </c>
      <c r="E3506">
        <v>25</v>
      </c>
    </row>
    <row r="3507" spans="1:5" x14ac:dyDescent="0.25">
      <c r="A3507" t="s">
        <v>41</v>
      </c>
      <c r="B3507" t="s">
        <v>71</v>
      </c>
      <c r="C3507" t="s">
        <v>199</v>
      </c>
      <c r="D3507" t="s">
        <v>203</v>
      </c>
      <c r="E3507">
        <v>4</v>
      </c>
    </row>
    <row r="3508" spans="1:5" x14ac:dyDescent="0.25">
      <c r="A3508" t="s">
        <v>41</v>
      </c>
      <c r="B3508" t="s">
        <v>71</v>
      </c>
      <c r="C3508" t="s">
        <v>199</v>
      </c>
      <c r="D3508" t="s">
        <v>204</v>
      </c>
      <c r="E3508">
        <v>2</v>
      </c>
    </row>
    <row r="3509" spans="1:5" x14ac:dyDescent="0.25">
      <c r="A3509" t="s">
        <v>41</v>
      </c>
      <c r="B3509" t="s">
        <v>71</v>
      </c>
      <c r="C3509" t="s">
        <v>205</v>
      </c>
      <c r="D3509" t="s">
        <v>200</v>
      </c>
      <c r="E3509">
        <v>7</v>
      </c>
    </row>
    <row r="3510" spans="1:5" x14ac:dyDescent="0.25">
      <c r="A3510" t="s">
        <v>41</v>
      </c>
      <c r="B3510" t="s">
        <v>71</v>
      </c>
      <c r="C3510" t="s">
        <v>205</v>
      </c>
      <c r="D3510" t="s">
        <v>201</v>
      </c>
      <c r="E3510">
        <v>29</v>
      </c>
    </row>
    <row r="3511" spans="1:5" x14ac:dyDescent="0.25">
      <c r="A3511" t="s">
        <v>41</v>
      </c>
      <c r="B3511" t="s">
        <v>71</v>
      </c>
      <c r="C3511" t="s">
        <v>205</v>
      </c>
      <c r="D3511" t="s">
        <v>202</v>
      </c>
      <c r="E3511">
        <v>22</v>
      </c>
    </row>
    <row r="3512" spans="1:5" x14ac:dyDescent="0.25">
      <c r="A3512" t="s">
        <v>41</v>
      </c>
      <c r="B3512" t="s">
        <v>71</v>
      </c>
      <c r="C3512" t="s">
        <v>205</v>
      </c>
      <c r="D3512" t="s">
        <v>203</v>
      </c>
      <c r="E3512">
        <v>8</v>
      </c>
    </row>
    <row r="3513" spans="1:5" x14ac:dyDescent="0.25">
      <c r="A3513" t="s">
        <v>41</v>
      </c>
      <c r="B3513" t="s">
        <v>71</v>
      </c>
      <c r="C3513" t="s">
        <v>205</v>
      </c>
      <c r="D3513" t="s">
        <v>204</v>
      </c>
      <c r="E3513">
        <v>1</v>
      </c>
    </row>
    <row r="3514" spans="1:5" x14ac:dyDescent="0.25">
      <c r="A3514" t="s">
        <v>41</v>
      </c>
      <c r="B3514" t="s">
        <v>70</v>
      </c>
      <c r="C3514" t="s">
        <v>199</v>
      </c>
      <c r="D3514" t="s">
        <v>200</v>
      </c>
      <c r="E3514">
        <v>13</v>
      </c>
    </row>
    <row r="3515" spans="1:5" x14ac:dyDescent="0.25">
      <c r="A3515" t="s">
        <v>41</v>
      </c>
      <c r="B3515" t="s">
        <v>70</v>
      </c>
      <c r="C3515" t="s">
        <v>199</v>
      </c>
      <c r="D3515" t="s">
        <v>201</v>
      </c>
      <c r="E3515">
        <v>21</v>
      </c>
    </row>
    <row r="3516" spans="1:5" x14ac:dyDescent="0.25">
      <c r="A3516" t="s">
        <v>41</v>
      </c>
      <c r="B3516" t="s">
        <v>70</v>
      </c>
      <c r="C3516" t="s">
        <v>199</v>
      </c>
      <c r="D3516" t="s">
        <v>202</v>
      </c>
      <c r="E3516">
        <v>23</v>
      </c>
    </row>
    <row r="3517" spans="1:5" x14ac:dyDescent="0.25">
      <c r="A3517" t="s">
        <v>41</v>
      </c>
      <c r="B3517" t="s">
        <v>70</v>
      </c>
      <c r="C3517" t="s">
        <v>199</v>
      </c>
      <c r="D3517" t="s">
        <v>203</v>
      </c>
      <c r="E3517">
        <v>4</v>
      </c>
    </row>
    <row r="3518" spans="1:5" x14ac:dyDescent="0.25">
      <c r="A3518" t="s">
        <v>41</v>
      </c>
      <c r="B3518" t="s">
        <v>70</v>
      </c>
      <c r="C3518" t="s">
        <v>205</v>
      </c>
      <c r="D3518" t="s">
        <v>200</v>
      </c>
      <c r="E3518">
        <v>18</v>
      </c>
    </row>
    <row r="3519" spans="1:5" x14ac:dyDescent="0.25">
      <c r="A3519" t="s">
        <v>41</v>
      </c>
      <c r="B3519" t="s">
        <v>70</v>
      </c>
      <c r="C3519" t="s">
        <v>205</v>
      </c>
      <c r="D3519" t="s">
        <v>200</v>
      </c>
      <c r="E3519">
        <v>2</v>
      </c>
    </row>
    <row r="3520" spans="1:5" x14ac:dyDescent="0.25">
      <c r="A3520" t="s">
        <v>41</v>
      </c>
      <c r="B3520" t="s">
        <v>70</v>
      </c>
      <c r="C3520" t="s">
        <v>205</v>
      </c>
      <c r="D3520" t="s">
        <v>201</v>
      </c>
      <c r="E3520">
        <v>38</v>
      </c>
    </row>
    <row r="3521" spans="1:5" x14ac:dyDescent="0.25">
      <c r="A3521" t="s">
        <v>41</v>
      </c>
      <c r="B3521" t="s">
        <v>70</v>
      </c>
      <c r="C3521" t="s">
        <v>205</v>
      </c>
      <c r="D3521" t="s">
        <v>202</v>
      </c>
      <c r="E3521">
        <v>45</v>
      </c>
    </row>
    <row r="3522" spans="1:5" x14ac:dyDescent="0.25">
      <c r="A3522" t="s">
        <v>41</v>
      </c>
      <c r="B3522" t="s">
        <v>70</v>
      </c>
      <c r="C3522" t="s">
        <v>205</v>
      </c>
      <c r="D3522" t="s">
        <v>203</v>
      </c>
      <c r="E3522">
        <v>12</v>
      </c>
    </row>
    <row r="3523" spans="1:5" x14ac:dyDescent="0.25">
      <c r="A3523" t="s">
        <v>41</v>
      </c>
      <c r="B3523" t="s">
        <v>70</v>
      </c>
      <c r="C3523" t="s">
        <v>205</v>
      </c>
      <c r="D3523" t="s">
        <v>204</v>
      </c>
      <c r="E3523">
        <v>5</v>
      </c>
    </row>
    <row r="3524" spans="1:5" x14ac:dyDescent="0.25">
      <c r="A3524" t="s">
        <v>41</v>
      </c>
      <c r="B3524" t="s">
        <v>69</v>
      </c>
      <c r="C3524" t="s">
        <v>199</v>
      </c>
      <c r="D3524" t="s">
        <v>200</v>
      </c>
      <c r="E3524">
        <v>314</v>
      </c>
    </row>
    <row r="3525" spans="1:5" x14ac:dyDescent="0.25">
      <c r="A3525" t="s">
        <v>41</v>
      </c>
      <c r="B3525" t="s">
        <v>69</v>
      </c>
      <c r="C3525" t="s">
        <v>199</v>
      </c>
      <c r="D3525" t="s">
        <v>200</v>
      </c>
      <c r="E3525">
        <v>46</v>
      </c>
    </row>
    <row r="3526" spans="1:5" x14ac:dyDescent="0.25">
      <c r="A3526" t="s">
        <v>41</v>
      </c>
      <c r="B3526" t="s">
        <v>69</v>
      </c>
      <c r="C3526" t="s">
        <v>199</v>
      </c>
      <c r="D3526" t="s">
        <v>200</v>
      </c>
      <c r="E3526">
        <v>6</v>
      </c>
    </row>
    <row r="3527" spans="1:5" x14ac:dyDescent="0.25">
      <c r="A3527" t="s">
        <v>41</v>
      </c>
      <c r="B3527" t="s">
        <v>69</v>
      </c>
      <c r="C3527" t="s">
        <v>199</v>
      </c>
      <c r="D3527" t="s">
        <v>201</v>
      </c>
      <c r="E3527">
        <v>1008</v>
      </c>
    </row>
    <row r="3528" spans="1:5" x14ac:dyDescent="0.25">
      <c r="A3528" t="s">
        <v>41</v>
      </c>
      <c r="B3528" t="s">
        <v>69</v>
      </c>
      <c r="C3528" t="s">
        <v>199</v>
      </c>
      <c r="D3528" t="s">
        <v>201</v>
      </c>
      <c r="E3528">
        <v>190</v>
      </c>
    </row>
    <row r="3529" spans="1:5" x14ac:dyDescent="0.25">
      <c r="A3529" t="s">
        <v>41</v>
      </c>
      <c r="B3529" t="s">
        <v>69</v>
      </c>
      <c r="C3529" t="s">
        <v>199</v>
      </c>
      <c r="D3529" t="s">
        <v>201</v>
      </c>
      <c r="E3529">
        <v>45</v>
      </c>
    </row>
    <row r="3530" spans="1:5" x14ac:dyDescent="0.25">
      <c r="A3530" t="s">
        <v>41</v>
      </c>
      <c r="B3530" t="s">
        <v>69</v>
      </c>
      <c r="C3530" t="s">
        <v>199</v>
      </c>
      <c r="D3530" t="s">
        <v>202</v>
      </c>
      <c r="E3530">
        <v>1641</v>
      </c>
    </row>
    <row r="3531" spans="1:5" x14ac:dyDescent="0.25">
      <c r="A3531" t="s">
        <v>41</v>
      </c>
      <c r="B3531" t="s">
        <v>69</v>
      </c>
      <c r="C3531" t="s">
        <v>199</v>
      </c>
      <c r="D3531" t="s">
        <v>202</v>
      </c>
      <c r="E3531">
        <v>512</v>
      </c>
    </row>
    <row r="3532" spans="1:5" x14ac:dyDescent="0.25">
      <c r="A3532" t="s">
        <v>41</v>
      </c>
      <c r="B3532" t="s">
        <v>69</v>
      </c>
      <c r="C3532" t="s">
        <v>199</v>
      </c>
      <c r="D3532" t="s">
        <v>202</v>
      </c>
      <c r="E3532">
        <v>93</v>
      </c>
    </row>
    <row r="3533" spans="1:5" x14ac:dyDescent="0.25">
      <c r="A3533" t="s">
        <v>41</v>
      </c>
      <c r="B3533" t="s">
        <v>69</v>
      </c>
      <c r="C3533" t="s">
        <v>199</v>
      </c>
      <c r="D3533" t="s">
        <v>202</v>
      </c>
      <c r="E3533">
        <v>4</v>
      </c>
    </row>
    <row r="3534" spans="1:5" x14ac:dyDescent="0.25">
      <c r="A3534" t="s">
        <v>41</v>
      </c>
      <c r="B3534" t="s">
        <v>69</v>
      </c>
      <c r="C3534" t="s">
        <v>199</v>
      </c>
      <c r="D3534" t="s">
        <v>203</v>
      </c>
      <c r="E3534">
        <v>598</v>
      </c>
    </row>
    <row r="3535" spans="1:5" x14ac:dyDescent="0.25">
      <c r="A3535" t="s">
        <v>41</v>
      </c>
      <c r="B3535" t="s">
        <v>69</v>
      </c>
      <c r="C3535" t="s">
        <v>199</v>
      </c>
      <c r="D3535" t="s">
        <v>203</v>
      </c>
      <c r="E3535">
        <v>126</v>
      </c>
    </row>
    <row r="3536" spans="1:5" x14ac:dyDescent="0.25">
      <c r="A3536" t="s">
        <v>41</v>
      </c>
      <c r="B3536" t="s">
        <v>69</v>
      </c>
      <c r="C3536" t="s">
        <v>199</v>
      </c>
      <c r="D3536" t="s">
        <v>203</v>
      </c>
      <c r="E3536">
        <v>24</v>
      </c>
    </row>
    <row r="3537" spans="1:5" x14ac:dyDescent="0.25">
      <c r="A3537" t="s">
        <v>41</v>
      </c>
      <c r="B3537" t="s">
        <v>69</v>
      </c>
      <c r="C3537" t="s">
        <v>199</v>
      </c>
      <c r="D3537" t="s">
        <v>203</v>
      </c>
      <c r="E3537">
        <v>4</v>
      </c>
    </row>
    <row r="3538" spans="1:5" x14ac:dyDescent="0.25">
      <c r="A3538" t="s">
        <v>41</v>
      </c>
      <c r="B3538" t="s">
        <v>69</v>
      </c>
      <c r="C3538" t="s">
        <v>199</v>
      </c>
      <c r="D3538" t="s">
        <v>204</v>
      </c>
      <c r="E3538">
        <v>624</v>
      </c>
    </row>
    <row r="3539" spans="1:5" x14ac:dyDescent="0.25">
      <c r="A3539" t="s">
        <v>41</v>
      </c>
      <c r="B3539" t="s">
        <v>69</v>
      </c>
      <c r="C3539" t="s">
        <v>199</v>
      </c>
      <c r="D3539" t="s">
        <v>204</v>
      </c>
      <c r="E3539">
        <v>68</v>
      </c>
    </row>
    <row r="3540" spans="1:5" x14ac:dyDescent="0.25">
      <c r="A3540" t="s">
        <v>41</v>
      </c>
      <c r="B3540" t="s">
        <v>69</v>
      </c>
      <c r="C3540" t="s">
        <v>205</v>
      </c>
      <c r="D3540" t="s">
        <v>200</v>
      </c>
      <c r="E3540">
        <v>352</v>
      </c>
    </row>
    <row r="3541" spans="1:5" x14ac:dyDescent="0.25">
      <c r="A3541" t="s">
        <v>41</v>
      </c>
      <c r="B3541" t="s">
        <v>69</v>
      </c>
      <c r="C3541" t="s">
        <v>205</v>
      </c>
      <c r="D3541" t="s">
        <v>200</v>
      </c>
      <c r="E3541">
        <v>62</v>
      </c>
    </row>
    <row r="3542" spans="1:5" x14ac:dyDescent="0.25">
      <c r="A3542" t="s">
        <v>41</v>
      </c>
      <c r="B3542" t="s">
        <v>69</v>
      </c>
      <c r="C3542" t="s">
        <v>205</v>
      </c>
      <c r="D3542" t="s">
        <v>200</v>
      </c>
      <c r="E3542">
        <v>6</v>
      </c>
    </row>
    <row r="3543" spans="1:5" x14ac:dyDescent="0.25">
      <c r="A3543" t="s">
        <v>41</v>
      </c>
      <c r="B3543" t="s">
        <v>69</v>
      </c>
      <c r="C3543" t="s">
        <v>205</v>
      </c>
      <c r="D3543" t="s">
        <v>201</v>
      </c>
      <c r="E3543">
        <v>1078</v>
      </c>
    </row>
    <row r="3544" spans="1:5" x14ac:dyDescent="0.25">
      <c r="A3544" t="s">
        <v>41</v>
      </c>
      <c r="B3544" t="s">
        <v>69</v>
      </c>
      <c r="C3544" t="s">
        <v>205</v>
      </c>
      <c r="D3544" t="s">
        <v>201</v>
      </c>
      <c r="E3544">
        <v>308</v>
      </c>
    </row>
    <row r="3545" spans="1:5" x14ac:dyDescent="0.25">
      <c r="A3545" t="s">
        <v>41</v>
      </c>
      <c r="B3545" t="s">
        <v>69</v>
      </c>
      <c r="C3545" t="s">
        <v>205</v>
      </c>
      <c r="D3545" t="s">
        <v>201</v>
      </c>
      <c r="E3545">
        <v>27</v>
      </c>
    </row>
    <row r="3546" spans="1:5" x14ac:dyDescent="0.25">
      <c r="A3546" t="s">
        <v>41</v>
      </c>
      <c r="B3546" t="s">
        <v>69</v>
      </c>
      <c r="C3546" t="s">
        <v>205</v>
      </c>
      <c r="D3546" t="s">
        <v>202</v>
      </c>
      <c r="E3546">
        <v>1820</v>
      </c>
    </row>
    <row r="3547" spans="1:5" x14ac:dyDescent="0.25">
      <c r="A3547" t="s">
        <v>41</v>
      </c>
      <c r="B3547" t="s">
        <v>69</v>
      </c>
      <c r="C3547" t="s">
        <v>205</v>
      </c>
      <c r="D3547" t="s">
        <v>202</v>
      </c>
      <c r="E3547">
        <v>660</v>
      </c>
    </row>
    <row r="3548" spans="1:5" x14ac:dyDescent="0.25">
      <c r="A3548" t="s">
        <v>41</v>
      </c>
      <c r="B3548" t="s">
        <v>69</v>
      </c>
      <c r="C3548" t="s">
        <v>205</v>
      </c>
      <c r="D3548" t="s">
        <v>202</v>
      </c>
      <c r="E3548">
        <v>138</v>
      </c>
    </row>
    <row r="3549" spans="1:5" x14ac:dyDescent="0.25">
      <c r="A3549" t="s">
        <v>41</v>
      </c>
      <c r="B3549" t="s">
        <v>69</v>
      </c>
      <c r="C3549" t="s">
        <v>205</v>
      </c>
      <c r="D3549" t="s">
        <v>202</v>
      </c>
      <c r="E3549">
        <v>16</v>
      </c>
    </row>
    <row r="3550" spans="1:5" x14ac:dyDescent="0.25">
      <c r="A3550" t="s">
        <v>41</v>
      </c>
      <c r="B3550" t="s">
        <v>69</v>
      </c>
      <c r="C3550" t="s">
        <v>205</v>
      </c>
      <c r="D3550" t="s">
        <v>203</v>
      </c>
      <c r="E3550">
        <v>638</v>
      </c>
    </row>
    <row r="3551" spans="1:5" x14ac:dyDescent="0.25">
      <c r="A3551" t="s">
        <v>41</v>
      </c>
      <c r="B3551" t="s">
        <v>69</v>
      </c>
      <c r="C3551" t="s">
        <v>205</v>
      </c>
      <c r="D3551" t="s">
        <v>203</v>
      </c>
      <c r="E3551">
        <v>170</v>
      </c>
    </row>
    <row r="3552" spans="1:5" x14ac:dyDescent="0.25">
      <c r="A3552" t="s">
        <v>41</v>
      </c>
      <c r="B3552" t="s">
        <v>69</v>
      </c>
      <c r="C3552" t="s">
        <v>205</v>
      </c>
      <c r="D3552" t="s">
        <v>203</v>
      </c>
      <c r="E3552">
        <v>36</v>
      </c>
    </row>
    <row r="3553" spans="1:5" x14ac:dyDescent="0.25">
      <c r="A3553" t="s">
        <v>41</v>
      </c>
      <c r="B3553" t="s">
        <v>69</v>
      </c>
      <c r="C3553" t="s">
        <v>205</v>
      </c>
      <c r="D3553" t="s">
        <v>203</v>
      </c>
      <c r="E3553">
        <v>5</v>
      </c>
    </row>
    <row r="3554" spans="1:5" x14ac:dyDescent="0.25">
      <c r="A3554" t="s">
        <v>41</v>
      </c>
      <c r="B3554" t="s">
        <v>69</v>
      </c>
      <c r="C3554" t="s">
        <v>205</v>
      </c>
      <c r="D3554" t="s">
        <v>204</v>
      </c>
      <c r="E3554">
        <v>554</v>
      </c>
    </row>
    <row r="3555" spans="1:5" x14ac:dyDescent="0.25">
      <c r="A3555" t="s">
        <v>41</v>
      </c>
      <c r="B3555" t="s">
        <v>69</v>
      </c>
      <c r="C3555" t="s">
        <v>205</v>
      </c>
      <c r="D3555" t="s">
        <v>204</v>
      </c>
      <c r="E3555">
        <v>52</v>
      </c>
    </row>
    <row r="3556" spans="1:5" x14ac:dyDescent="0.25">
      <c r="A3556" t="s">
        <v>41</v>
      </c>
      <c r="B3556" t="s">
        <v>69</v>
      </c>
      <c r="C3556" t="s">
        <v>205</v>
      </c>
      <c r="D3556" t="s">
        <v>204</v>
      </c>
      <c r="E3556">
        <v>3</v>
      </c>
    </row>
    <row r="3557" spans="1:5" x14ac:dyDescent="0.25">
      <c r="A3557" t="s">
        <v>41</v>
      </c>
      <c r="B3557" t="s">
        <v>68</v>
      </c>
      <c r="C3557" t="s">
        <v>199</v>
      </c>
      <c r="D3557" t="s">
        <v>200</v>
      </c>
      <c r="E3557">
        <v>678</v>
      </c>
    </row>
    <row r="3558" spans="1:5" x14ac:dyDescent="0.25">
      <c r="A3558" t="s">
        <v>41</v>
      </c>
      <c r="B3558" t="s">
        <v>68</v>
      </c>
      <c r="C3558" t="s">
        <v>199</v>
      </c>
      <c r="D3558" t="s">
        <v>200</v>
      </c>
      <c r="E3558">
        <v>222</v>
      </c>
    </row>
    <row r="3559" spans="1:5" x14ac:dyDescent="0.25">
      <c r="A3559" t="s">
        <v>41</v>
      </c>
      <c r="B3559" t="s">
        <v>68</v>
      </c>
      <c r="C3559" t="s">
        <v>199</v>
      </c>
      <c r="D3559" t="s">
        <v>200</v>
      </c>
      <c r="E3559">
        <v>39</v>
      </c>
    </row>
    <row r="3560" spans="1:5" x14ac:dyDescent="0.25">
      <c r="A3560" t="s">
        <v>41</v>
      </c>
      <c r="B3560" t="s">
        <v>68</v>
      </c>
      <c r="C3560" t="s">
        <v>199</v>
      </c>
      <c r="D3560" t="s">
        <v>200</v>
      </c>
      <c r="E3560">
        <v>8</v>
      </c>
    </row>
    <row r="3561" spans="1:5" x14ac:dyDescent="0.25">
      <c r="A3561" t="s">
        <v>41</v>
      </c>
      <c r="B3561" t="s">
        <v>68</v>
      </c>
      <c r="C3561" t="s">
        <v>199</v>
      </c>
      <c r="D3561" t="s">
        <v>201</v>
      </c>
      <c r="E3561">
        <v>1506</v>
      </c>
    </row>
    <row r="3562" spans="1:5" x14ac:dyDescent="0.25">
      <c r="A3562" t="s">
        <v>41</v>
      </c>
      <c r="B3562" t="s">
        <v>68</v>
      </c>
      <c r="C3562" t="s">
        <v>199</v>
      </c>
      <c r="D3562" t="s">
        <v>201</v>
      </c>
      <c r="E3562">
        <v>656</v>
      </c>
    </row>
    <row r="3563" spans="1:5" x14ac:dyDescent="0.25">
      <c r="A3563" t="s">
        <v>41</v>
      </c>
      <c r="B3563" t="s">
        <v>68</v>
      </c>
      <c r="C3563" t="s">
        <v>199</v>
      </c>
      <c r="D3563" t="s">
        <v>201</v>
      </c>
      <c r="E3563">
        <v>150</v>
      </c>
    </row>
    <row r="3564" spans="1:5" x14ac:dyDescent="0.25">
      <c r="A3564" t="s">
        <v>41</v>
      </c>
      <c r="B3564" t="s">
        <v>68</v>
      </c>
      <c r="C3564" t="s">
        <v>199</v>
      </c>
      <c r="D3564" t="s">
        <v>201</v>
      </c>
      <c r="E3564">
        <v>36</v>
      </c>
    </row>
    <row r="3565" spans="1:5" x14ac:dyDescent="0.25">
      <c r="A3565" t="s">
        <v>41</v>
      </c>
      <c r="B3565" t="s">
        <v>68</v>
      </c>
      <c r="C3565" t="s">
        <v>199</v>
      </c>
      <c r="D3565" t="s">
        <v>202</v>
      </c>
      <c r="E3565">
        <v>1704</v>
      </c>
    </row>
    <row r="3566" spans="1:5" x14ac:dyDescent="0.25">
      <c r="A3566" t="s">
        <v>41</v>
      </c>
      <c r="B3566" t="s">
        <v>68</v>
      </c>
      <c r="C3566" t="s">
        <v>199</v>
      </c>
      <c r="D3566" t="s">
        <v>202</v>
      </c>
      <c r="E3566">
        <v>632</v>
      </c>
    </row>
    <row r="3567" spans="1:5" x14ac:dyDescent="0.25">
      <c r="A3567" t="s">
        <v>41</v>
      </c>
      <c r="B3567" t="s">
        <v>68</v>
      </c>
      <c r="C3567" t="s">
        <v>199</v>
      </c>
      <c r="D3567" t="s">
        <v>202</v>
      </c>
      <c r="E3567">
        <v>93</v>
      </c>
    </row>
    <row r="3568" spans="1:5" x14ac:dyDescent="0.25">
      <c r="A3568" t="s">
        <v>41</v>
      </c>
      <c r="B3568" t="s">
        <v>68</v>
      </c>
      <c r="C3568" t="s">
        <v>199</v>
      </c>
      <c r="D3568" t="s">
        <v>202</v>
      </c>
      <c r="E3568">
        <v>16</v>
      </c>
    </row>
    <row r="3569" spans="1:5" x14ac:dyDescent="0.25">
      <c r="A3569" t="s">
        <v>41</v>
      </c>
      <c r="B3569" t="s">
        <v>68</v>
      </c>
      <c r="C3569" t="s">
        <v>199</v>
      </c>
      <c r="D3569" t="s">
        <v>203</v>
      </c>
      <c r="E3569">
        <v>559</v>
      </c>
    </row>
    <row r="3570" spans="1:5" x14ac:dyDescent="0.25">
      <c r="A3570" t="s">
        <v>41</v>
      </c>
      <c r="B3570" t="s">
        <v>68</v>
      </c>
      <c r="C3570" t="s">
        <v>199</v>
      </c>
      <c r="D3570" t="s">
        <v>203</v>
      </c>
      <c r="E3570">
        <v>106</v>
      </c>
    </row>
    <row r="3571" spans="1:5" x14ac:dyDescent="0.25">
      <c r="A3571" t="s">
        <v>41</v>
      </c>
      <c r="B3571" t="s">
        <v>68</v>
      </c>
      <c r="C3571" t="s">
        <v>199</v>
      </c>
      <c r="D3571" t="s">
        <v>203</v>
      </c>
      <c r="E3571">
        <v>3</v>
      </c>
    </row>
    <row r="3572" spans="1:5" x14ac:dyDescent="0.25">
      <c r="A3572" t="s">
        <v>41</v>
      </c>
      <c r="B3572" t="s">
        <v>68</v>
      </c>
      <c r="C3572" t="s">
        <v>199</v>
      </c>
      <c r="D3572" t="s">
        <v>204</v>
      </c>
      <c r="E3572">
        <v>302</v>
      </c>
    </row>
    <row r="3573" spans="1:5" x14ac:dyDescent="0.25">
      <c r="A3573" t="s">
        <v>41</v>
      </c>
      <c r="B3573" t="s">
        <v>68</v>
      </c>
      <c r="C3573" t="s">
        <v>199</v>
      </c>
      <c r="D3573" t="s">
        <v>204</v>
      </c>
      <c r="E3573">
        <v>24</v>
      </c>
    </row>
    <row r="3574" spans="1:5" x14ac:dyDescent="0.25">
      <c r="A3574" t="s">
        <v>41</v>
      </c>
      <c r="B3574" t="s">
        <v>68</v>
      </c>
      <c r="C3574" t="s">
        <v>199</v>
      </c>
      <c r="D3574" t="s">
        <v>204</v>
      </c>
      <c r="E3574">
        <v>3</v>
      </c>
    </row>
    <row r="3575" spans="1:5" x14ac:dyDescent="0.25">
      <c r="A3575" t="s">
        <v>41</v>
      </c>
      <c r="B3575" t="s">
        <v>68</v>
      </c>
      <c r="C3575" t="s">
        <v>205</v>
      </c>
      <c r="D3575" t="s">
        <v>200</v>
      </c>
      <c r="E3575">
        <v>702</v>
      </c>
    </row>
    <row r="3576" spans="1:5" x14ac:dyDescent="0.25">
      <c r="A3576" t="s">
        <v>41</v>
      </c>
      <c r="B3576" t="s">
        <v>68</v>
      </c>
      <c r="C3576" t="s">
        <v>205</v>
      </c>
      <c r="D3576" t="s">
        <v>200</v>
      </c>
      <c r="E3576">
        <v>264</v>
      </c>
    </row>
    <row r="3577" spans="1:5" x14ac:dyDescent="0.25">
      <c r="A3577" t="s">
        <v>41</v>
      </c>
      <c r="B3577" t="s">
        <v>68</v>
      </c>
      <c r="C3577" t="s">
        <v>205</v>
      </c>
      <c r="D3577" t="s">
        <v>200</v>
      </c>
      <c r="E3577">
        <v>78</v>
      </c>
    </row>
    <row r="3578" spans="1:5" x14ac:dyDescent="0.25">
      <c r="A3578" t="s">
        <v>41</v>
      </c>
      <c r="B3578" t="s">
        <v>68</v>
      </c>
      <c r="C3578" t="s">
        <v>205</v>
      </c>
      <c r="D3578" t="s">
        <v>200</v>
      </c>
      <c r="E3578">
        <v>4</v>
      </c>
    </row>
    <row r="3579" spans="1:5" x14ac:dyDescent="0.25">
      <c r="A3579" t="s">
        <v>41</v>
      </c>
      <c r="B3579" t="s">
        <v>68</v>
      </c>
      <c r="C3579" t="s">
        <v>205</v>
      </c>
      <c r="D3579" t="s">
        <v>201</v>
      </c>
      <c r="E3579">
        <v>1600</v>
      </c>
    </row>
    <row r="3580" spans="1:5" x14ac:dyDescent="0.25">
      <c r="A3580" t="s">
        <v>41</v>
      </c>
      <c r="B3580" t="s">
        <v>68</v>
      </c>
      <c r="C3580" t="s">
        <v>205</v>
      </c>
      <c r="D3580" t="s">
        <v>201</v>
      </c>
      <c r="E3580">
        <v>724</v>
      </c>
    </row>
    <row r="3581" spans="1:5" x14ac:dyDescent="0.25">
      <c r="A3581" t="s">
        <v>41</v>
      </c>
      <c r="B3581" t="s">
        <v>68</v>
      </c>
      <c r="C3581" t="s">
        <v>205</v>
      </c>
      <c r="D3581" t="s">
        <v>201</v>
      </c>
      <c r="E3581">
        <v>138</v>
      </c>
    </row>
    <row r="3582" spans="1:5" x14ac:dyDescent="0.25">
      <c r="A3582" t="s">
        <v>41</v>
      </c>
      <c r="B3582" t="s">
        <v>68</v>
      </c>
      <c r="C3582" t="s">
        <v>205</v>
      </c>
      <c r="D3582" t="s">
        <v>201</v>
      </c>
      <c r="E3582">
        <v>24</v>
      </c>
    </row>
    <row r="3583" spans="1:5" x14ac:dyDescent="0.25">
      <c r="A3583" t="s">
        <v>41</v>
      </c>
      <c r="B3583" t="s">
        <v>68</v>
      </c>
      <c r="C3583" t="s">
        <v>205</v>
      </c>
      <c r="D3583" t="s">
        <v>202</v>
      </c>
      <c r="E3583">
        <v>1910</v>
      </c>
    </row>
    <row r="3584" spans="1:5" x14ac:dyDescent="0.25">
      <c r="A3584" t="s">
        <v>41</v>
      </c>
      <c r="B3584" t="s">
        <v>68</v>
      </c>
      <c r="C3584" t="s">
        <v>205</v>
      </c>
      <c r="D3584" t="s">
        <v>202</v>
      </c>
      <c r="E3584">
        <v>762</v>
      </c>
    </row>
    <row r="3585" spans="1:5" x14ac:dyDescent="0.25">
      <c r="A3585" t="s">
        <v>41</v>
      </c>
      <c r="B3585" t="s">
        <v>68</v>
      </c>
      <c r="C3585" t="s">
        <v>205</v>
      </c>
      <c r="D3585" t="s">
        <v>202</v>
      </c>
      <c r="E3585">
        <v>132</v>
      </c>
    </row>
    <row r="3586" spans="1:5" x14ac:dyDescent="0.25">
      <c r="A3586" t="s">
        <v>41</v>
      </c>
      <c r="B3586" t="s">
        <v>68</v>
      </c>
      <c r="C3586" t="s">
        <v>205</v>
      </c>
      <c r="D3586" t="s">
        <v>202</v>
      </c>
      <c r="E3586">
        <v>20</v>
      </c>
    </row>
    <row r="3587" spans="1:5" x14ac:dyDescent="0.25">
      <c r="A3587" t="s">
        <v>41</v>
      </c>
      <c r="B3587" t="s">
        <v>68</v>
      </c>
      <c r="C3587" t="s">
        <v>205</v>
      </c>
      <c r="D3587" t="s">
        <v>203</v>
      </c>
      <c r="E3587">
        <v>646</v>
      </c>
    </row>
    <row r="3588" spans="1:5" x14ac:dyDescent="0.25">
      <c r="A3588" t="s">
        <v>41</v>
      </c>
      <c r="B3588" t="s">
        <v>68</v>
      </c>
      <c r="C3588" t="s">
        <v>205</v>
      </c>
      <c r="D3588" t="s">
        <v>203</v>
      </c>
      <c r="E3588">
        <v>138</v>
      </c>
    </row>
    <row r="3589" spans="1:5" x14ac:dyDescent="0.25">
      <c r="A3589" t="s">
        <v>41</v>
      </c>
      <c r="B3589" t="s">
        <v>68</v>
      </c>
      <c r="C3589" t="s">
        <v>205</v>
      </c>
      <c r="D3589" t="s">
        <v>203</v>
      </c>
      <c r="E3589">
        <v>21</v>
      </c>
    </row>
    <row r="3590" spans="1:5" x14ac:dyDescent="0.25">
      <c r="A3590" t="s">
        <v>41</v>
      </c>
      <c r="B3590" t="s">
        <v>68</v>
      </c>
      <c r="C3590" t="s">
        <v>205</v>
      </c>
      <c r="D3590" t="s">
        <v>203</v>
      </c>
      <c r="E3590">
        <v>4</v>
      </c>
    </row>
    <row r="3591" spans="1:5" x14ac:dyDescent="0.25">
      <c r="A3591" t="s">
        <v>41</v>
      </c>
      <c r="B3591" t="s">
        <v>68</v>
      </c>
      <c r="C3591" t="s">
        <v>205</v>
      </c>
      <c r="D3591" t="s">
        <v>204</v>
      </c>
      <c r="E3591">
        <v>350</v>
      </c>
    </row>
    <row r="3592" spans="1:5" x14ac:dyDescent="0.25">
      <c r="A3592" t="s">
        <v>41</v>
      </c>
      <c r="B3592" t="s">
        <v>68</v>
      </c>
      <c r="C3592" t="s">
        <v>205</v>
      </c>
      <c r="D3592" t="s">
        <v>204</v>
      </c>
      <c r="E3592">
        <v>34</v>
      </c>
    </row>
    <row r="3593" spans="1:5" x14ac:dyDescent="0.25">
      <c r="A3593" t="s">
        <v>40</v>
      </c>
      <c r="B3593" t="s">
        <v>73</v>
      </c>
      <c r="C3593" t="s">
        <v>199</v>
      </c>
      <c r="D3593" t="s">
        <v>202</v>
      </c>
      <c r="E3593">
        <v>1</v>
      </c>
    </row>
    <row r="3594" spans="1:5" x14ac:dyDescent="0.25">
      <c r="A3594" t="s">
        <v>40</v>
      </c>
      <c r="B3594" t="s">
        <v>73</v>
      </c>
      <c r="C3594" t="s">
        <v>199</v>
      </c>
      <c r="D3594" t="s">
        <v>203</v>
      </c>
      <c r="E3594">
        <v>1</v>
      </c>
    </row>
    <row r="3595" spans="1:5" x14ac:dyDescent="0.25">
      <c r="A3595" t="s">
        <v>40</v>
      </c>
      <c r="B3595" t="s">
        <v>73</v>
      </c>
      <c r="C3595" t="s">
        <v>199</v>
      </c>
      <c r="D3595" t="s">
        <v>204</v>
      </c>
      <c r="E3595">
        <v>1</v>
      </c>
    </row>
    <row r="3596" spans="1:5" x14ac:dyDescent="0.25">
      <c r="A3596" t="s">
        <v>40</v>
      </c>
      <c r="B3596" t="s">
        <v>73</v>
      </c>
      <c r="C3596" t="s">
        <v>205</v>
      </c>
      <c r="D3596" t="s">
        <v>201</v>
      </c>
      <c r="E3596">
        <v>3</v>
      </c>
    </row>
    <row r="3597" spans="1:5" x14ac:dyDescent="0.25">
      <c r="A3597" t="s">
        <v>40</v>
      </c>
      <c r="B3597" t="s">
        <v>73</v>
      </c>
      <c r="C3597" t="s">
        <v>205</v>
      </c>
      <c r="D3597" t="s">
        <v>202</v>
      </c>
      <c r="E3597">
        <v>1</v>
      </c>
    </row>
    <row r="3598" spans="1:5" x14ac:dyDescent="0.25">
      <c r="A3598" t="s">
        <v>40</v>
      </c>
      <c r="B3598" t="s">
        <v>73</v>
      </c>
      <c r="C3598" t="s">
        <v>205</v>
      </c>
      <c r="D3598" t="s">
        <v>203</v>
      </c>
      <c r="E3598">
        <v>2</v>
      </c>
    </row>
    <row r="3599" spans="1:5" x14ac:dyDescent="0.25">
      <c r="A3599" t="s">
        <v>40</v>
      </c>
      <c r="B3599" t="s">
        <v>73</v>
      </c>
      <c r="C3599" t="s">
        <v>205</v>
      </c>
      <c r="D3599" t="s">
        <v>204</v>
      </c>
      <c r="E3599">
        <v>1</v>
      </c>
    </row>
    <row r="3600" spans="1:5" x14ac:dyDescent="0.25">
      <c r="A3600" t="s">
        <v>40</v>
      </c>
      <c r="B3600" t="s">
        <v>72</v>
      </c>
      <c r="C3600" t="s">
        <v>199</v>
      </c>
      <c r="D3600" t="s">
        <v>200</v>
      </c>
      <c r="E3600">
        <v>33</v>
      </c>
    </row>
    <row r="3601" spans="1:5" x14ac:dyDescent="0.25">
      <c r="A3601" t="s">
        <v>40</v>
      </c>
      <c r="B3601" t="s">
        <v>72</v>
      </c>
      <c r="C3601" t="s">
        <v>199</v>
      </c>
      <c r="D3601" t="s">
        <v>201</v>
      </c>
      <c r="E3601">
        <v>148</v>
      </c>
    </row>
    <row r="3602" spans="1:5" x14ac:dyDescent="0.25">
      <c r="A3602" t="s">
        <v>40</v>
      </c>
      <c r="B3602" t="s">
        <v>72</v>
      </c>
      <c r="C3602" t="s">
        <v>199</v>
      </c>
      <c r="D3602" t="s">
        <v>201</v>
      </c>
      <c r="E3602">
        <v>12</v>
      </c>
    </row>
    <row r="3603" spans="1:5" x14ac:dyDescent="0.25">
      <c r="A3603" t="s">
        <v>40</v>
      </c>
      <c r="B3603" t="s">
        <v>72</v>
      </c>
      <c r="C3603" t="s">
        <v>199</v>
      </c>
      <c r="D3603" t="s">
        <v>202</v>
      </c>
      <c r="E3603">
        <v>401</v>
      </c>
    </row>
    <row r="3604" spans="1:5" x14ac:dyDescent="0.25">
      <c r="A3604" t="s">
        <v>40</v>
      </c>
      <c r="B3604" t="s">
        <v>72</v>
      </c>
      <c r="C3604" t="s">
        <v>199</v>
      </c>
      <c r="D3604" t="s">
        <v>202</v>
      </c>
      <c r="E3604">
        <v>16</v>
      </c>
    </row>
    <row r="3605" spans="1:5" x14ac:dyDescent="0.25">
      <c r="A3605" t="s">
        <v>40</v>
      </c>
      <c r="B3605" t="s">
        <v>72</v>
      </c>
      <c r="C3605" t="s">
        <v>199</v>
      </c>
      <c r="D3605" t="s">
        <v>203</v>
      </c>
      <c r="E3605">
        <v>169</v>
      </c>
    </row>
    <row r="3606" spans="1:5" x14ac:dyDescent="0.25">
      <c r="A3606" t="s">
        <v>40</v>
      </c>
      <c r="B3606" t="s">
        <v>72</v>
      </c>
      <c r="C3606" t="s">
        <v>199</v>
      </c>
      <c r="D3606" t="s">
        <v>203</v>
      </c>
      <c r="E3606">
        <v>4</v>
      </c>
    </row>
    <row r="3607" spans="1:5" x14ac:dyDescent="0.25">
      <c r="A3607" t="s">
        <v>40</v>
      </c>
      <c r="B3607" t="s">
        <v>72</v>
      </c>
      <c r="C3607" t="s">
        <v>199</v>
      </c>
      <c r="D3607" t="s">
        <v>204</v>
      </c>
      <c r="E3607">
        <v>54</v>
      </c>
    </row>
    <row r="3608" spans="1:5" x14ac:dyDescent="0.25">
      <c r="A3608" t="s">
        <v>40</v>
      </c>
      <c r="B3608" t="s">
        <v>72</v>
      </c>
      <c r="C3608" t="s">
        <v>205</v>
      </c>
      <c r="D3608" t="s">
        <v>200</v>
      </c>
      <c r="E3608">
        <v>30</v>
      </c>
    </row>
    <row r="3609" spans="1:5" x14ac:dyDescent="0.25">
      <c r="A3609" t="s">
        <v>40</v>
      </c>
      <c r="B3609" t="s">
        <v>72</v>
      </c>
      <c r="C3609" t="s">
        <v>205</v>
      </c>
      <c r="D3609" t="s">
        <v>201</v>
      </c>
      <c r="E3609">
        <v>128</v>
      </c>
    </row>
    <row r="3610" spans="1:5" x14ac:dyDescent="0.25">
      <c r="A3610" t="s">
        <v>40</v>
      </c>
      <c r="B3610" t="s">
        <v>72</v>
      </c>
      <c r="C3610" t="s">
        <v>205</v>
      </c>
      <c r="D3610" t="s">
        <v>201</v>
      </c>
      <c r="E3610">
        <v>4</v>
      </c>
    </row>
    <row r="3611" spans="1:5" x14ac:dyDescent="0.25">
      <c r="A3611" t="s">
        <v>40</v>
      </c>
      <c r="B3611" t="s">
        <v>72</v>
      </c>
      <c r="C3611" t="s">
        <v>205</v>
      </c>
      <c r="D3611" t="s">
        <v>202</v>
      </c>
      <c r="E3611">
        <v>309</v>
      </c>
    </row>
    <row r="3612" spans="1:5" x14ac:dyDescent="0.25">
      <c r="A3612" t="s">
        <v>40</v>
      </c>
      <c r="B3612" t="s">
        <v>72</v>
      </c>
      <c r="C3612" t="s">
        <v>205</v>
      </c>
      <c r="D3612" t="s">
        <v>202</v>
      </c>
      <c r="E3612">
        <v>12</v>
      </c>
    </row>
    <row r="3613" spans="1:5" x14ac:dyDescent="0.25">
      <c r="A3613" t="s">
        <v>40</v>
      </c>
      <c r="B3613" t="s">
        <v>72</v>
      </c>
      <c r="C3613" t="s">
        <v>205</v>
      </c>
      <c r="D3613" t="s">
        <v>203</v>
      </c>
      <c r="E3613">
        <v>146</v>
      </c>
    </row>
    <row r="3614" spans="1:5" x14ac:dyDescent="0.25">
      <c r="A3614" t="s">
        <v>40</v>
      </c>
      <c r="B3614" t="s">
        <v>72</v>
      </c>
      <c r="C3614" t="s">
        <v>205</v>
      </c>
      <c r="D3614" t="s">
        <v>203</v>
      </c>
      <c r="E3614">
        <v>4</v>
      </c>
    </row>
    <row r="3615" spans="1:5" x14ac:dyDescent="0.25">
      <c r="A3615" t="s">
        <v>40</v>
      </c>
      <c r="B3615" t="s">
        <v>72</v>
      </c>
      <c r="C3615" t="s">
        <v>205</v>
      </c>
      <c r="D3615" t="s">
        <v>204</v>
      </c>
      <c r="E3615">
        <v>56</v>
      </c>
    </row>
    <row r="3616" spans="1:5" x14ac:dyDescent="0.25">
      <c r="A3616" t="s">
        <v>40</v>
      </c>
      <c r="B3616" t="s">
        <v>71</v>
      </c>
      <c r="C3616" t="s">
        <v>199</v>
      </c>
      <c r="D3616" t="s">
        <v>201</v>
      </c>
      <c r="E3616">
        <v>7</v>
      </c>
    </row>
    <row r="3617" spans="1:5" x14ac:dyDescent="0.25">
      <c r="A3617" t="s">
        <v>40</v>
      </c>
      <c r="B3617" t="s">
        <v>71</v>
      </c>
      <c r="C3617" t="s">
        <v>199</v>
      </c>
      <c r="D3617" t="s">
        <v>202</v>
      </c>
      <c r="E3617">
        <v>1</v>
      </c>
    </row>
    <row r="3618" spans="1:5" x14ac:dyDescent="0.25">
      <c r="A3618" t="s">
        <v>40</v>
      </c>
      <c r="B3618" t="s">
        <v>71</v>
      </c>
      <c r="C3618" t="s">
        <v>205</v>
      </c>
      <c r="D3618" t="s">
        <v>200</v>
      </c>
      <c r="E3618">
        <v>1</v>
      </c>
    </row>
    <row r="3619" spans="1:5" x14ac:dyDescent="0.25">
      <c r="A3619" t="s">
        <v>40</v>
      </c>
      <c r="B3619" t="s">
        <v>71</v>
      </c>
      <c r="C3619" t="s">
        <v>205</v>
      </c>
      <c r="D3619" t="s">
        <v>201</v>
      </c>
      <c r="E3619">
        <v>15</v>
      </c>
    </row>
    <row r="3620" spans="1:5" x14ac:dyDescent="0.25">
      <c r="A3620" t="s">
        <v>40</v>
      </c>
      <c r="B3620" t="s">
        <v>71</v>
      </c>
      <c r="C3620" t="s">
        <v>205</v>
      </c>
      <c r="D3620" t="s">
        <v>202</v>
      </c>
      <c r="E3620">
        <v>7</v>
      </c>
    </row>
    <row r="3621" spans="1:5" x14ac:dyDescent="0.25">
      <c r="A3621" t="s">
        <v>40</v>
      </c>
      <c r="B3621" t="s">
        <v>71</v>
      </c>
      <c r="C3621" t="s">
        <v>205</v>
      </c>
      <c r="D3621" t="s">
        <v>203</v>
      </c>
      <c r="E3621">
        <v>1</v>
      </c>
    </row>
    <row r="3622" spans="1:5" x14ac:dyDescent="0.25">
      <c r="A3622" t="s">
        <v>40</v>
      </c>
      <c r="B3622" t="s">
        <v>70</v>
      </c>
      <c r="C3622" t="s">
        <v>199</v>
      </c>
      <c r="D3622" t="s">
        <v>200</v>
      </c>
      <c r="E3622">
        <v>1</v>
      </c>
    </row>
    <row r="3623" spans="1:5" x14ac:dyDescent="0.25">
      <c r="A3623" t="s">
        <v>40</v>
      </c>
      <c r="B3623" t="s">
        <v>70</v>
      </c>
      <c r="C3623" t="s">
        <v>199</v>
      </c>
      <c r="D3623" t="s">
        <v>201</v>
      </c>
      <c r="E3623">
        <v>4</v>
      </c>
    </row>
    <row r="3624" spans="1:5" x14ac:dyDescent="0.25">
      <c r="A3624" t="s">
        <v>40</v>
      </c>
      <c r="B3624" t="s">
        <v>70</v>
      </c>
      <c r="C3624" t="s">
        <v>199</v>
      </c>
      <c r="D3624" t="s">
        <v>202</v>
      </c>
      <c r="E3624">
        <v>5</v>
      </c>
    </row>
    <row r="3625" spans="1:5" x14ac:dyDescent="0.25">
      <c r="A3625" t="s">
        <v>40</v>
      </c>
      <c r="B3625" t="s">
        <v>70</v>
      </c>
      <c r="C3625" t="s">
        <v>205</v>
      </c>
      <c r="D3625" t="s">
        <v>200</v>
      </c>
      <c r="E3625">
        <v>3</v>
      </c>
    </row>
    <row r="3626" spans="1:5" x14ac:dyDescent="0.25">
      <c r="A3626" t="s">
        <v>40</v>
      </c>
      <c r="B3626" t="s">
        <v>70</v>
      </c>
      <c r="C3626" t="s">
        <v>205</v>
      </c>
      <c r="D3626" t="s">
        <v>201</v>
      </c>
      <c r="E3626">
        <v>4</v>
      </c>
    </row>
    <row r="3627" spans="1:5" x14ac:dyDescent="0.25">
      <c r="A3627" t="s">
        <v>40</v>
      </c>
      <c r="B3627" t="s">
        <v>70</v>
      </c>
      <c r="C3627" t="s">
        <v>205</v>
      </c>
      <c r="D3627" t="s">
        <v>202</v>
      </c>
      <c r="E3627">
        <v>13</v>
      </c>
    </row>
    <row r="3628" spans="1:5" x14ac:dyDescent="0.25">
      <c r="A3628" t="s">
        <v>40</v>
      </c>
      <c r="B3628" t="s">
        <v>69</v>
      </c>
      <c r="C3628" t="s">
        <v>199</v>
      </c>
      <c r="D3628" t="s">
        <v>200</v>
      </c>
      <c r="E3628">
        <v>30</v>
      </c>
    </row>
    <row r="3629" spans="1:5" x14ac:dyDescent="0.25">
      <c r="A3629" t="s">
        <v>40</v>
      </c>
      <c r="B3629" t="s">
        <v>69</v>
      </c>
      <c r="C3629" t="s">
        <v>199</v>
      </c>
      <c r="D3629" t="s">
        <v>201</v>
      </c>
      <c r="E3629">
        <v>105</v>
      </c>
    </row>
    <row r="3630" spans="1:5" x14ac:dyDescent="0.25">
      <c r="A3630" t="s">
        <v>40</v>
      </c>
      <c r="B3630" t="s">
        <v>69</v>
      </c>
      <c r="C3630" t="s">
        <v>199</v>
      </c>
      <c r="D3630" t="s">
        <v>202</v>
      </c>
      <c r="E3630">
        <v>256</v>
      </c>
    </row>
    <row r="3631" spans="1:5" x14ac:dyDescent="0.25">
      <c r="A3631" t="s">
        <v>40</v>
      </c>
      <c r="B3631" t="s">
        <v>69</v>
      </c>
      <c r="C3631" t="s">
        <v>199</v>
      </c>
      <c r="D3631" t="s">
        <v>202</v>
      </c>
      <c r="E3631">
        <v>8</v>
      </c>
    </row>
    <row r="3632" spans="1:5" x14ac:dyDescent="0.25">
      <c r="A3632" t="s">
        <v>40</v>
      </c>
      <c r="B3632" t="s">
        <v>69</v>
      </c>
      <c r="C3632" t="s">
        <v>199</v>
      </c>
      <c r="D3632" t="s">
        <v>203</v>
      </c>
      <c r="E3632">
        <v>127</v>
      </c>
    </row>
    <row r="3633" spans="1:5" x14ac:dyDescent="0.25">
      <c r="A3633" t="s">
        <v>40</v>
      </c>
      <c r="B3633" t="s">
        <v>69</v>
      </c>
      <c r="C3633" t="s">
        <v>199</v>
      </c>
      <c r="D3633" t="s">
        <v>203</v>
      </c>
      <c r="E3633">
        <v>2</v>
      </c>
    </row>
    <row r="3634" spans="1:5" x14ac:dyDescent="0.25">
      <c r="A3634" t="s">
        <v>40</v>
      </c>
      <c r="B3634" t="s">
        <v>69</v>
      </c>
      <c r="C3634" t="s">
        <v>199</v>
      </c>
      <c r="D3634" t="s">
        <v>204</v>
      </c>
      <c r="E3634">
        <v>47</v>
      </c>
    </row>
    <row r="3635" spans="1:5" x14ac:dyDescent="0.25">
      <c r="A3635" t="s">
        <v>40</v>
      </c>
      <c r="B3635" t="s">
        <v>69</v>
      </c>
      <c r="C3635" t="s">
        <v>205</v>
      </c>
      <c r="D3635" t="s">
        <v>200</v>
      </c>
      <c r="E3635">
        <v>36</v>
      </c>
    </row>
    <row r="3636" spans="1:5" x14ac:dyDescent="0.25">
      <c r="A3636" t="s">
        <v>40</v>
      </c>
      <c r="B3636" t="s">
        <v>69</v>
      </c>
      <c r="C3636" t="s">
        <v>205</v>
      </c>
      <c r="D3636" t="s">
        <v>201</v>
      </c>
      <c r="E3636">
        <v>109</v>
      </c>
    </row>
    <row r="3637" spans="1:5" x14ac:dyDescent="0.25">
      <c r="A3637" t="s">
        <v>40</v>
      </c>
      <c r="B3637" t="s">
        <v>69</v>
      </c>
      <c r="C3637" t="s">
        <v>205</v>
      </c>
      <c r="D3637" t="s">
        <v>201</v>
      </c>
      <c r="E3637">
        <v>6</v>
      </c>
    </row>
    <row r="3638" spans="1:5" x14ac:dyDescent="0.25">
      <c r="A3638" t="s">
        <v>40</v>
      </c>
      <c r="B3638" t="s">
        <v>69</v>
      </c>
      <c r="C3638" t="s">
        <v>205</v>
      </c>
      <c r="D3638" t="s">
        <v>202</v>
      </c>
      <c r="E3638">
        <v>345</v>
      </c>
    </row>
    <row r="3639" spans="1:5" x14ac:dyDescent="0.25">
      <c r="A3639" t="s">
        <v>40</v>
      </c>
      <c r="B3639" t="s">
        <v>69</v>
      </c>
      <c r="C3639" t="s">
        <v>205</v>
      </c>
      <c r="D3639" t="s">
        <v>202</v>
      </c>
      <c r="E3639">
        <v>14</v>
      </c>
    </row>
    <row r="3640" spans="1:5" x14ac:dyDescent="0.25">
      <c r="A3640" t="s">
        <v>40</v>
      </c>
      <c r="B3640" t="s">
        <v>69</v>
      </c>
      <c r="C3640" t="s">
        <v>205</v>
      </c>
      <c r="D3640" t="s">
        <v>203</v>
      </c>
      <c r="E3640">
        <v>144</v>
      </c>
    </row>
    <row r="3641" spans="1:5" x14ac:dyDescent="0.25">
      <c r="A3641" t="s">
        <v>40</v>
      </c>
      <c r="B3641" t="s">
        <v>69</v>
      </c>
      <c r="C3641" t="s">
        <v>205</v>
      </c>
      <c r="D3641" t="s">
        <v>203</v>
      </c>
      <c r="E3641">
        <v>6</v>
      </c>
    </row>
    <row r="3642" spans="1:5" x14ac:dyDescent="0.25">
      <c r="A3642" t="s">
        <v>40</v>
      </c>
      <c r="B3642" t="s">
        <v>69</v>
      </c>
      <c r="C3642" t="s">
        <v>205</v>
      </c>
      <c r="D3642" t="s">
        <v>204</v>
      </c>
      <c r="E3642">
        <v>63</v>
      </c>
    </row>
    <row r="3643" spans="1:5" x14ac:dyDescent="0.25">
      <c r="A3643" t="s">
        <v>40</v>
      </c>
      <c r="B3643" t="s">
        <v>68</v>
      </c>
      <c r="C3643" t="s">
        <v>199</v>
      </c>
      <c r="D3643" t="s">
        <v>200</v>
      </c>
      <c r="E3643">
        <v>71</v>
      </c>
    </row>
    <row r="3644" spans="1:5" x14ac:dyDescent="0.25">
      <c r="A3644" t="s">
        <v>40</v>
      </c>
      <c r="B3644" t="s">
        <v>68</v>
      </c>
      <c r="C3644" t="s">
        <v>199</v>
      </c>
      <c r="D3644" t="s">
        <v>200</v>
      </c>
      <c r="E3644">
        <v>2</v>
      </c>
    </row>
    <row r="3645" spans="1:5" x14ac:dyDescent="0.25">
      <c r="A3645" t="s">
        <v>40</v>
      </c>
      <c r="B3645" t="s">
        <v>68</v>
      </c>
      <c r="C3645" t="s">
        <v>199</v>
      </c>
      <c r="D3645" t="s">
        <v>201</v>
      </c>
      <c r="E3645">
        <v>257</v>
      </c>
    </row>
    <row r="3646" spans="1:5" x14ac:dyDescent="0.25">
      <c r="A3646" t="s">
        <v>40</v>
      </c>
      <c r="B3646" t="s">
        <v>68</v>
      </c>
      <c r="C3646" t="s">
        <v>199</v>
      </c>
      <c r="D3646" t="s">
        <v>201</v>
      </c>
      <c r="E3646">
        <v>16</v>
      </c>
    </row>
    <row r="3647" spans="1:5" x14ac:dyDescent="0.25">
      <c r="A3647" t="s">
        <v>40</v>
      </c>
      <c r="B3647" t="s">
        <v>68</v>
      </c>
      <c r="C3647" t="s">
        <v>199</v>
      </c>
      <c r="D3647" t="s">
        <v>202</v>
      </c>
      <c r="E3647">
        <v>386</v>
      </c>
    </row>
    <row r="3648" spans="1:5" x14ac:dyDescent="0.25">
      <c r="A3648" t="s">
        <v>40</v>
      </c>
      <c r="B3648" t="s">
        <v>68</v>
      </c>
      <c r="C3648" t="s">
        <v>199</v>
      </c>
      <c r="D3648" t="s">
        <v>202</v>
      </c>
      <c r="E3648">
        <v>30</v>
      </c>
    </row>
    <row r="3649" spans="1:5" x14ac:dyDescent="0.25">
      <c r="A3649" t="s">
        <v>40</v>
      </c>
      <c r="B3649" t="s">
        <v>68</v>
      </c>
      <c r="C3649" t="s">
        <v>199</v>
      </c>
      <c r="D3649" t="s">
        <v>203</v>
      </c>
      <c r="E3649">
        <v>90</v>
      </c>
    </row>
    <row r="3650" spans="1:5" x14ac:dyDescent="0.25">
      <c r="A3650" t="s">
        <v>40</v>
      </c>
      <c r="B3650" t="s">
        <v>68</v>
      </c>
      <c r="C3650" t="s">
        <v>199</v>
      </c>
      <c r="D3650" t="s">
        <v>203</v>
      </c>
      <c r="E3650">
        <v>4</v>
      </c>
    </row>
    <row r="3651" spans="1:5" x14ac:dyDescent="0.25">
      <c r="A3651" t="s">
        <v>40</v>
      </c>
      <c r="B3651" t="s">
        <v>68</v>
      </c>
      <c r="C3651" t="s">
        <v>199</v>
      </c>
      <c r="D3651" t="s">
        <v>204</v>
      </c>
      <c r="E3651">
        <v>25</v>
      </c>
    </row>
    <row r="3652" spans="1:5" x14ac:dyDescent="0.25">
      <c r="A3652" t="s">
        <v>40</v>
      </c>
      <c r="B3652" t="s">
        <v>68</v>
      </c>
      <c r="C3652" t="s">
        <v>205</v>
      </c>
      <c r="D3652" t="s">
        <v>200</v>
      </c>
      <c r="E3652">
        <v>73</v>
      </c>
    </row>
    <row r="3653" spans="1:5" x14ac:dyDescent="0.25">
      <c r="A3653" t="s">
        <v>40</v>
      </c>
      <c r="B3653" t="s">
        <v>68</v>
      </c>
      <c r="C3653" t="s">
        <v>205</v>
      </c>
      <c r="D3653" t="s">
        <v>201</v>
      </c>
      <c r="E3653">
        <v>311</v>
      </c>
    </row>
    <row r="3654" spans="1:5" x14ac:dyDescent="0.25">
      <c r="A3654" t="s">
        <v>40</v>
      </c>
      <c r="B3654" t="s">
        <v>68</v>
      </c>
      <c r="C3654" t="s">
        <v>205</v>
      </c>
      <c r="D3654" t="s">
        <v>201</v>
      </c>
      <c r="E3654">
        <v>22</v>
      </c>
    </row>
    <row r="3655" spans="1:5" x14ac:dyDescent="0.25">
      <c r="A3655" t="s">
        <v>40</v>
      </c>
      <c r="B3655" t="s">
        <v>68</v>
      </c>
      <c r="C3655" t="s">
        <v>205</v>
      </c>
      <c r="D3655" t="s">
        <v>202</v>
      </c>
      <c r="E3655">
        <v>495</v>
      </c>
    </row>
    <row r="3656" spans="1:5" x14ac:dyDescent="0.25">
      <c r="A3656" t="s">
        <v>40</v>
      </c>
      <c r="B3656" t="s">
        <v>68</v>
      </c>
      <c r="C3656" t="s">
        <v>205</v>
      </c>
      <c r="D3656" t="s">
        <v>202</v>
      </c>
      <c r="E3656">
        <v>42</v>
      </c>
    </row>
    <row r="3657" spans="1:5" x14ac:dyDescent="0.25">
      <c r="A3657" t="s">
        <v>40</v>
      </c>
      <c r="B3657" t="s">
        <v>68</v>
      </c>
      <c r="C3657" t="s">
        <v>205</v>
      </c>
      <c r="D3657" t="s">
        <v>203</v>
      </c>
      <c r="E3657">
        <v>154</v>
      </c>
    </row>
    <row r="3658" spans="1:5" x14ac:dyDescent="0.25">
      <c r="A3658" t="s">
        <v>40</v>
      </c>
      <c r="B3658" t="s">
        <v>68</v>
      </c>
      <c r="C3658" t="s">
        <v>205</v>
      </c>
      <c r="D3658" t="s">
        <v>203</v>
      </c>
      <c r="E3658">
        <v>14</v>
      </c>
    </row>
    <row r="3659" spans="1:5" x14ac:dyDescent="0.25">
      <c r="A3659" t="s">
        <v>40</v>
      </c>
      <c r="B3659" t="s">
        <v>68</v>
      </c>
      <c r="C3659" t="s">
        <v>205</v>
      </c>
      <c r="D3659" t="s">
        <v>204</v>
      </c>
      <c r="E3659">
        <v>37</v>
      </c>
    </row>
    <row r="3660" spans="1:5" x14ac:dyDescent="0.25">
      <c r="A3660" t="s">
        <v>39</v>
      </c>
      <c r="B3660" t="s">
        <v>73</v>
      </c>
      <c r="C3660" t="s">
        <v>199</v>
      </c>
      <c r="D3660" t="s">
        <v>200</v>
      </c>
      <c r="E3660">
        <v>2</v>
      </c>
    </row>
    <row r="3661" spans="1:5" x14ac:dyDescent="0.25">
      <c r="A3661" t="s">
        <v>39</v>
      </c>
      <c r="B3661" t="s">
        <v>73</v>
      </c>
      <c r="C3661" t="s">
        <v>199</v>
      </c>
      <c r="D3661" t="s">
        <v>201</v>
      </c>
      <c r="E3661">
        <v>2</v>
      </c>
    </row>
    <row r="3662" spans="1:5" x14ac:dyDescent="0.25">
      <c r="A3662" t="s">
        <v>39</v>
      </c>
      <c r="B3662" t="s">
        <v>73</v>
      </c>
      <c r="C3662" t="s">
        <v>199</v>
      </c>
      <c r="D3662" t="s">
        <v>202</v>
      </c>
      <c r="E3662">
        <v>3</v>
      </c>
    </row>
    <row r="3663" spans="1:5" x14ac:dyDescent="0.25">
      <c r="A3663" t="s">
        <v>39</v>
      </c>
      <c r="B3663" t="s">
        <v>73</v>
      </c>
      <c r="C3663" t="s">
        <v>205</v>
      </c>
      <c r="D3663" t="s">
        <v>200</v>
      </c>
      <c r="E3663">
        <v>1</v>
      </c>
    </row>
    <row r="3664" spans="1:5" x14ac:dyDescent="0.25">
      <c r="A3664" t="s">
        <v>39</v>
      </c>
      <c r="B3664" t="s">
        <v>73</v>
      </c>
      <c r="C3664" t="s">
        <v>205</v>
      </c>
      <c r="D3664" t="s">
        <v>201</v>
      </c>
      <c r="E3664">
        <v>2</v>
      </c>
    </row>
    <row r="3665" spans="1:5" x14ac:dyDescent="0.25">
      <c r="A3665" t="s">
        <v>39</v>
      </c>
      <c r="B3665" t="s">
        <v>73</v>
      </c>
      <c r="C3665" t="s">
        <v>205</v>
      </c>
      <c r="D3665" t="s">
        <v>202</v>
      </c>
      <c r="E3665">
        <v>3</v>
      </c>
    </row>
    <row r="3666" spans="1:5" x14ac:dyDescent="0.25">
      <c r="A3666" t="s">
        <v>39</v>
      </c>
      <c r="B3666" t="s">
        <v>73</v>
      </c>
      <c r="C3666" t="s">
        <v>205</v>
      </c>
      <c r="D3666" t="s">
        <v>203</v>
      </c>
      <c r="E3666">
        <v>2</v>
      </c>
    </row>
    <row r="3667" spans="1:5" x14ac:dyDescent="0.25">
      <c r="A3667" t="s">
        <v>39</v>
      </c>
      <c r="B3667" t="s">
        <v>191</v>
      </c>
      <c r="C3667" t="s">
        <v>199</v>
      </c>
      <c r="D3667" t="s">
        <v>202</v>
      </c>
      <c r="E3667">
        <v>1</v>
      </c>
    </row>
    <row r="3668" spans="1:5" x14ac:dyDescent="0.25">
      <c r="A3668" t="s">
        <v>39</v>
      </c>
      <c r="B3668" t="s">
        <v>72</v>
      </c>
      <c r="C3668" t="s">
        <v>199</v>
      </c>
      <c r="D3668" t="s">
        <v>200</v>
      </c>
      <c r="E3668">
        <v>99</v>
      </c>
    </row>
    <row r="3669" spans="1:5" x14ac:dyDescent="0.25">
      <c r="A3669" t="s">
        <v>39</v>
      </c>
      <c r="B3669" t="s">
        <v>72</v>
      </c>
      <c r="C3669" t="s">
        <v>199</v>
      </c>
      <c r="D3669" t="s">
        <v>200</v>
      </c>
      <c r="E3669">
        <v>2</v>
      </c>
    </row>
    <row r="3670" spans="1:5" x14ac:dyDescent="0.25">
      <c r="A3670" t="s">
        <v>39</v>
      </c>
      <c r="B3670" t="s">
        <v>72</v>
      </c>
      <c r="C3670" t="s">
        <v>199</v>
      </c>
      <c r="D3670" t="s">
        <v>201</v>
      </c>
      <c r="E3670">
        <v>369</v>
      </c>
    </row>
    <row r="3671" spans="1:5" x14ac:dyDescent="0.25">
      <c r="A3671" t="s">
        <v>39</v>
      </c>
      <c r="B3671" t="s">
        <v>72</v>
      </c>
      <c r="C3671" t="s">
        <v>199</v>
      </c>
      <c r="D3671" t="s">
        <v>201</v>
      </c>
      <c r="E3671">
        <v>46</v>
      </c>
    </row>
    <row r="3672" spans="1:5" x14ac:dyDescent="0.25">
      <c r="A3672" t="s">
        <v>39</v>
      </c>
      <c r="B3672" t="s">
        <v>72</v>
      </c>
      <c r="C3672" t="s">
        <v>199</v>
      </c>
      <c r="D3672" t="s">
        <v>202</v>
      </c>
      <c r="E3672">
        <v>584</v>
      </c>
    </row>
    <row r="3673" spans="1:5" x14ac:dyDescent="0.25">
      <c r="A3673" t="s">
        <v>39</v>
      </c>
      <c r="B3673" t="s">
        <v>72</v>
      </c>
      <c r="C3673" t="s">
        <v>199</v>
      </c>
      <c r="D3673" t="s">
        <v>202</v>
      </c>
      <c r="E3673">
        <v>62</v>
      </c>
    </row>
    <row r="3674" spans="1:5" x14ac:dyDescent="0.25">
      <c r="A3674" t="s">
        <v>39</v>
      </c>
      <c r="B3674" t="s">
        <v>72</v>
      </c>
      <c r="C3674" t="s">
        <v>199</v>
      </c>
      <c r="D3674" t="s">
        <v>203</v>
      </c>
      <c r="E3674">
        <v>215</v>
      </c>
    </row>
    <row r="3675" spans="1:5" x14ac:dyDescent="0.25">
      <c r="A3675" t="s">
        <v>39</v>
      </c>
      <c r="B3675" t="s">
        <v>72</v>
      </c>
      <c r="C3675" t="s">
        <v>199</v>
      </c>
      <c r="D3675" t="s">
        <v>203</v>
      </c>
      <c r="E3675">
        <v>20</v>
      </c>
    </row>
    <row r="3676" spans="1:5" x14ac:dyDescent="0.25">
      <c r="A3676" t="s">
        <v>39</v>
      </c>
      <c r="B3676" t="s">
        <v>72</v>
      </c>
      <c r="C3676" t="s">
        <v>199</v>
      </c>
      <c r="D3676" t="s">
        <v>203</v>
      </c>
      <c r="E3676">
        <v>3</v>
      </c>
    </row>
    <row r="3677" spans="1:5" x14ac:dyDescent="0.25">
      <c r="A3677" t="s">
        <v>39</v>
      </c>
      <c r="B3677" t="s">
        <v>72</v>
      </c>
      <c r="C3677" t="s">
        <v>199</v>
      </c>
      <c r="D3677" t="s">
        <v>204</v>
      </c>
      <c r="E3677">
        <v>109</v>
      </c>
    </row>
    <row r="3678" spans="1:5" x14ac:dyDescent="0.25">
      <c r="A3678" t="s">
        <v>39</v>
      </c>
      <c r="B3678" t="s">
        <v>72</v>
      </c>
      <c r="C3678" t="s">
        <v>205</v>
      </c>
      <c r="D3678" t="s">
        <v>200</v>
      </c>
      <c r="E3678">
        <v>91</v>
      </c>
    </row>
    <row r="3679" spans="1:5" x14ac:dyDescent="0.25">
      <c r="A3679" t="s">
        <v>39</v>
      </c>
      <c r="B3679" t="s">
        <v>72</v>
      </c>
      <c r="C3679" t="s">
        <v>205</v>
      </c>
      <c r="D3679" t="s">
        <v>201</v>
      </c>
      <c r="E3679">
        <v>338</v>
      </c>
    </row>
    <row r="3680" spans="1:5" x14ac:dyDescent="0.25">
      <c r="A3680" t="s">
        <v>39</v>
      </c>
      <c r="B3680" t="s">
        <v>72</v>
      </c>
      <c r="C3680" t="s">
        <v>205</v>
      </c>
      <c r="D3680" t="s">
        <v>201</v>
      </c>
      <c r="E3680">
        <v>20</v>
      </c>
    </row>
    <row r="3681" spans="1:5" x14ac:dyDescent="0.25">
      <c r="A3681" t="s">
        <v>39</v>
      </c>
      <c r="B3681" t="s">
        <v>72</v>
      </c>
      <c r="C3681" t="s">
        <v>205</v>
      </c>
      <c r="D3681" t="s">
        <v>202</v>
      </c>
      <c r="E3681">
        <v>458</v>
      </c>
    </row>
    <row r="3682" spans="1:5" x14ac:dyDescent="0.25">
      <c r="A3682" t="s">
        <v>39</v>
      </c>
      <c r="B3682" t="s">
        <v>72</v>
      </c>
      <c r="C3682" t="s">
        <v>205</v>
      </c>
      <c r="D3682" t="s">
        <v>202</v>
      </c>
      <c r="E3682">
        <v>36</v>
      </c>
    </row>
    <row r="3683" spans="1:5" x14ac:dyDescent="0.25">
      <c r="A3683" t="s">
        <v>39</v>
      </c>
      <c r="B3683" t="s">
        <v>72</v>
      </c>
      <c r="C3683" t="s">
        <v>205</v>
      </c>
      <c r="D3683" t="s">
        <v>203</v>
      </c>
      <c r="E3683">
        <v>201</v>
      </c>
    </row>
    <row r="3684" spans="1:5" x14ac:dyDescent="0.25">
      <c r="A3684" t="s">
        <v>39</v>
      </c>
      <c r="B3684" t="s">
        <v>72</v>
      </c>
      <c r="C3684" t="s">
        <v>205</v>
      </c>
      <c r="D3684" t="s">
        <v>203</v>
      </c>
      <c r="E3684">
        <v>8</v>
      </c>
    </row>
    <row r="3685" spans="1:5" x14ac:dyDescent="0.25">
      <c r="A3685" t="s">
        <v>39</v>
      </c>
      <c r="B3685" t="s">
        <v>72</v>
      </c>
      <c r="C3685" t="s">
        <v>205</v>
      </c>
      <c r="D3685" t="s">
        <v>204</v>
      </c>
      <c r="E3685">
        <v>107</v>
      </c>
    </row>
    <row r="3686" spans="1:5" x14ac:dyDescent="0.25">
      <c r="A3686" t="s">
        <v>39</v>
      </c>
      <c r="B3686" t="s">
        <v>71</v>
      </c>
      <c r="C3686" t="s">
        <v>199</v>
      </c>
      <c r="D3686" t="s">
        <v>200</v>
      </c>
      <c r="E3686">
        <v>1</v>
      </c>
    </row>
    <row r="3687" spans="1:5" x14ac:dyDescent="0.25">
      <c r="A3687" t="s">
        <v>39</v>
      </c>
      <c r="B3687" t="s">
        <v>71</v>
      </c>
      <c r="C3687" t="s">
        <v>199</v>
      </c>
      <c r="D3687" t="s">
        <v>201</v>
      </c>
      <c r="E3687">
        <v>11</v>
      </c>
    </row>
    <row r="3688" spans="1:5" x14ac:dyDescent="0.25">
      <c r="A3688" t="s">
        <v>39</v>
      </c>
      <c r="B3688" t="s">
        <v>71</v>
      </c>
      <c r="C3688" t="s">
        <v>199</v>
      </c>
      <c r="D3688" t="s">
        <v>202</v>
      </c>
      <c r="E3688">
        <v>1</v>
      </c>
    </row>
    <row r="3689" spans="1:5" x14ac:dyDescent="0.25">
      <c r="A3689" t="s">
        <v>39</v>
      </c>
      <c r="B3689" t="s">
        <v>71</v>
      </c>
      <c r="C3689" t="s">
        <v>205</v>
      </c>
      <c r="D3689" t="s">
        <v>200</v>
      </c>
      <c r="E3689">
        <v>1</v>
      </c>
    </row>
    <row r="3690" spans="1:5" x14ac:dyDescent="0.25">
      <c r="A3690" t="s">
        <v>39</v>
      </c>
      <c r="B3690" t="s">
        <v>71</v>
      </c>
      <c r="C3690" t="s">
        <v>205</v>
      </c>
      <c r="D3690" t="s">
        <v>201</v>
      </c>
      <c r="E3690">
        <v>13</v>
      </c>
    </row>
    <row r="3691" spans="1:5" x14ac:dyDescent="0.25">
      <c r="A3691" t="s">
        <v>39</v>
      </c>
      <c r="B3691" t="s">
        <v>71</v>
      </c>
      <c r="C3691" t="s">
        <v>205</v>
      </c>
      <c r="D3691" t="s">
        <v>202</v>
      </c>
      <c r="E3691">
        <v>7</v>
      </c>
    </row>
    <row r="3692" spans="1:5" x14ac:dyDescent="0.25">
      <c r="A3692" t="s">
        <v>39</v>
      </c>
      <c r="B3692" t="s">
        <v>71</v>
      </c>
      <c r="C3692" t="s">
        <v>205</v>
      </c>
      <c r="D3692" t="s">
        <v>203</v>
      </c>
      <c r="E3692">
        <v>2</v>
      </c>
    </row>
    <row r="3693" spans="1:5" x14ac:dyDescent="0.25">
      <c r="A3693" t="s">
        <v>39</v>
      </c>
      <c r="B3693" t="s">
        <v>70</v>
      </c>
      <c r="C3693" t="s">
        <v>199</v>
      </c>
      <c r="D3693" t="s">
        <v>200</v>
      </c>
      <c r="E3693">
        <v>3</v>
      </c>
    </row>
    <row r="3694" spans="1:5" x14ac:dyDescent="0.25">
      <c r="A3694" t="s">
        <v>39</v>
      </c>
      <c r="B3694" t="s">
        <v>70</v>
      </c>
      <c r="C3694" t="s">
        <v>199</v>
      </c>
      <c r="D3694" t="s">
        <v>201</v>
      </c>
      <c r="E3694">
        <v>6</v>
      </c>
    </row>
    <row r="3695" spans="1:5" x14ac:dyDescent="0.25">
      <c r="A3695" t="s">
        <v>39</v>
      </c>
      <c r="B3695" t="s">
        <v>70</v>
      </c>
      <c r="C3695" t="s">
        <v>199</v>
      </c>
      <c r="D3695" t="s">
        <v>202</v>
      </c>
      <c r="E3695">
        <v>7</v>
      </c>
    </row>
    <row r="3696" spans="1:5" x14ac:dyDescent="0.25">
      <c r="A3696" t="s">
        <v>39</v>
      </c>
      <c r="B3696" t="s">
        <v>70</v>
      </c>
      <c r="C3696" t="s">
        <v>205</v>
      </c>
      <c r="D3696" t="s">
        <v>200</v>
      </c>
      <c r="E3696">
        <v>4</v>
      </c>
    </row>
    <row r="3697" spans="1:5" x14ac:dyDescent="0.25">
      <c r="A3697" t="s">
        <v>39</v>
      </c>
      <c r="B3697" t="s">
        <v>70</v>
      </c>
      <c r="C3697" t="s">
        <v>205</v>
      </c>
      <c r="D3697" t="s">
        <v>201</v>
      </c>
      <c r="E3697">
        <v>11</v>
      </c>
    </row>
    <row r="3698" spans="1:5" x14ac:dyDescent="0.25">
      <c r="A3698" t="s">
        <v>39</v>
      </c>
      <c r="B3698" t="s">
        <v>70</v>
      </c>
      <c r="C3698" t="s">
        <v>205</v>
      </c>
      <c r="D3698" t="s">
        <v>202</v>
      </c>
      <c r="E3698">
        <v>16</v>
      </c>
    </row>
    <row r="3699" spans="1:5" x14ac:dyDescent="0.25">
      <c r="A3699" t="s">
        <v>39</v>
      </c>
      <c r="B3699" t="s">
        <v>70</v>
      </c>
      <c r="C3699" t="s">
        <v>205</v>
      </c>
      <c r="D3699" t="s">
        <v>203</v>
      </c>
      <c r="E3699">
        <v>2</v>
      </c>
    </row>
    <row r="3700" spans="1:5" x14ac:dyDescent="0.25">
      <c r="A3700" t="s">
        <v>39</v>
      </c>
      <c r="B3700" t="s">
        <v>70</v>
      </c>
      <c r="C3700" t="s">
        <v>205</v>
      </c>
      <c r="D3700" t="s">
        <v>204</v>
      </c>
      <c r="E3700">
        <v>1</v>
      </c>
    </row>
    <row r="3701" spans="1:5" x14ac:dyDescent="0.25">
      <c r="A3701" t="s">
        <v>39</v>
      </c>
      <c r="B3701" t="s">
        <v>69</v>
      </c>
      <c r="C3701" t="s">
        <v>199</v>
      </c>
      <c r="D3701" t="s">
        <v>200</v>
      </c>
      <c r="E3701">
        <v>125</v>
      </c>
    </row>
    <row r="3702" spans="1:5" x14ac:dyDescent="0.25">
      <c r="A3702" t="s">
        <v>39</v>
      </c>
      <c r="B3702" t="s">
        <v>69</v>
      </c>
      <c r="C3702" t="s">
        <v>199</v>
      </c>
      <c r="D3702" t="s">
        <v>200</v>
      </c>
      <c r="E3702">
        <v>12</v>
      </c>
    </row>
    <row r="3703" spans="1:5" x14ac:dyDescent="0.25">
      <c r="A3703" t="s">
        <v>39</v>
      </c>
      <c r="B3703" t="s">
        <v>69</v>
      </c>
      <c r="C3703" t="s">
        <v>199</v>
      </c>
      <c r="D3703" t="s">
        <v>201</v>
      </c>
      <c r="E3703">
        <v>386</v>
      </c>
    </row>
    <row r="3704" spans="1:5" x14ac:dyDescent="0.25">
      <c r="A3704" t="s">
        <v>39</v>
      </c>
      <c r="B3704" t="s">
        <v>69</v>
      </c>
      <c r="C3704" t="s">
        <v>199</v>
      </c>
      <c r="D3704" t="s">
        <v>201</v>
      </c>
      <c r="E3704">
        <v>36</v>
      </c>
    </row>
    <row r="3705" spans="1:5" x14ac:dyDescent="0.25">
      <c r="A3705" t="s">
        <v>39</v>
      </c>
      <c r="B3705" t="s">
        <v>69</v>
      </c>
      <c r="C3705" t="s">
        <v>199</v>
      </c>
      <c r="D3705" t="s">
        <v>201</v>
      </c>
      <c r="E3705">
        <v>3</v>
      </c>
    </row>
    <row r="3706" spans="1:5" x14ac:dyDescent="0.25">
      <c r="A3706" t="s">
        <v>39</v>
      </c>
      <c r="B3706" t="s">
        <v>69</v>
      </c>
      <c r="C3706" t="s">
        <v>199</v>
      </c>
      <c r="D3706" t="s">
        <v>202</v>
      </c>
      <c r="E3706">
        <v>838</v>
      </c>
    </row>
    <row r="3707" spans="1:5" x14ac:dyDescent="0.25">
      <c r="A3707" t="s">
        <v>39</v>
      </c>
      <c r="B3707" t="s">
        <v>69</v>
      </c>
      <c r="C3707" t="s">
        <v>199</v>
      </c>
      <c r="D3707" t="s">
        <v>202</v>
      </c>
      <c r="E3707">
        <v>110</v>
      </c>
    </row>
    <row r="3708" spans="1:5" x14ac:dyDescent="0.25">
      <c r="A3708" t="s">
        <v>39</v>
      </c>
      <c r="B3708" t="s">
        <v>69</v>
      </c>
      <c r="C3708" t="s">
        <v>199</v>
      </c>
      <c r="D3708" t="s">
        <v>202</v>
      </c>
      <c r="E3708">
        <v>6</v>
      </c>
    </row>
    <row r="3709" spans="1:5" x14ac:dyDescent="0.25">
      <c r="A3709" t="s">
        <v>39</v>
      </c>
      <c r="B3709" t="s">
        <v>69</v>
      </c>
      <c r="C3709" t="s">
        <v>199</v>
      </c>
      <c r="D3709" t="s">
        <v>203</v>
      </c>
      <c r="E3709">
        <v>370</v>
      </c>
    </row>
    <row r="3710" spans="1:5" x14ac:dyDescent="0.25">
      <c r="A3710" t="s">
        <v>39</v>
      </c>
      <c r="B3710" t="s">
        <v>69</v>
      </c>
      <c r="C3710" t="s">
        <v>199</v>
      </c>
      <c r="D3710" t="s">
        <v>203</v>
      </c>
      <c r="E3710">
        <v>36</v>
      </c>
    </row>
    <row r="3711" spans="1:5" x14ac:dyDescent="0.25">
      <c r="A3711" t="s">
        <v>39</v>
      </c>
      <c r="B3711" t="s">
        <v>69</v>
      </c>
      <c r="C3711" t="s">
        <v>199</v>
      </c>
      <c r="D3711" t="s">
        <v>204</v>
      </c>
      <c r="E3711">
        <v>256</v>
      </c>
    </row>
    <row r="3712" spans="1:5" x14ac:dyDescent="0.25">
      <c r="A3712" t="s">
        <v>39</v>
      </c>
      <c r="B3712" t="s">
        <v>69</v>
      </c>
      <c r="C3712" t="s">
        <v>199</v>
      </c>
      <c r="D3712" t="s">
        <v>204</v>
      </c>
      <c r="E3712">
        <v>8</v>
      </c>
    </row>
    <row r="3713" spans="1:5" x14ac:dyDescent="0.25">
      <c r="A3713" t="s">
        <v>39</v>
      </c>
      <c r="B3713" t="s">
        <v>69</v>
      </c>
      <c r="C3713" t="s">
        <v>205</v>
      </c>
      <c r="D3713" t="s">
        <v>200</v>
      </c>
      <c r="E3713">
        <v>146</v>
      </c>
    </row>
    <row r="3714" spans="1:5" x14ac:dyDescent="0.25">
      <c r="A3714" t="s">
        <v>39</v>
      </c>
      <c r="B3714" t="s">
        <v>69</v>
      </c>
      <c r="C3714" t="s">
        <v>205</v>
      </c>
      <c r="D3714" t="s">
        <v>200</v>
      </c>
      <c r="E3714">
        <v>18</v>
      </c>
    </row>
    <row r="3715" spans="1:5" x14ac:dyDescent="0.25">
      <c r="A3715" t="s">
        <v>39</v>
      </c>
      <c r="B3715" t="s">
        <v>69</v>
      </c>
      <c r="C3715" t="s">
        <v>205</v>
      </c>
      <c r="D3715" t="s">
        <v>201</v>
      </c>
      <c r="E3715">
        <v>499</v>
      </c>
    </row>
    <row r="3716" spans="1:5" x14ac:dyDescent="0.25">
      <c r="A3716" t="s">
        <v>39</v>
      </c>
      <c r="B3716" t="s">
        <v>69</v>
      </c>
      <c r="C3716" t="s">
        <v>205</v>
      </c>
      <c r="D3716" t="s">
        <v>201</v>
      </c>
      <c r="E3716">
        <v>76</v>
      </c>
    </row>
    <row r="3717" spans="1:5" x14ac:dyDescent="0.25">
      <c r="A3717" t="s">
        <v>39</v>
      </c>
      <c r="B3717" t="s">
        <v>69</v>
      </c>
      <c r="C3717" t="s">
        <v>205</v>
      </c>
      <c r="D3717" t="s">
        <v>201</v>
      </c>
      <c r="E3717">
        <v>6</v>
      </c>
    </row>
    <row r="3718" spans="1:5" x14ac:dyDescent="0.25">
      <c r="A3718" t="s">
        <v>39</v>
      </c>
      <c r="B3718" t="s">
        <v>69</v>
      </c>
      <c r="C3718" t="s">
        <v>205</v>
      </c>
      <c r="D3718" t="s">
        <v>202</v>
      </c>
      <c r="E3718">
        <v>999</v>
      </c>
    </row>
    <row r="3719" spans="1:5" x14ac:dyDescent="0.25">
      <c r="A3719" t="s">
        <v>39</v>
      </c>
      <c r="B3719" t="s">
        <v>69</v>
      </c>
      <c r="C3719" t="s">
        <v>205</v>
      </c>
      <c r="D3719" t="s">
        <v>202</v>
      </c>
      <c r="E3719">
        <v>166</v>
      </c>
    </row>
    <row r="3720" spans="1:5" x14ac:dyDescent="0.25">
      <c r="A3720" t="s">
        <v>39</v>
      </c>
      <c r="B3720" t="s">
        <v>69</v>
      </c>
      <c r="C3720" t="s">
        <v>205</v>
      </c>
      <c r="D3720" t="s">
        <v>202</v>
      </c>
      <c r="E3720">
        <v>15</v>
      </c>
    </row>
    <row r="3721" spans="1:5" x14ac:dyDescent="0.25">
      <c r="A3721" t="s">
        <v>39</v>
      </c>
      <c r="B3721" t="s">
        <v>69</v>
      </c>
      <c r="C3721" t="s">
        <v>205</v>
      </c>
      <c r="D3721" t="s">
        <v>203</v>
      </c>
      <c r="E3721">
        <v>446</v>
      </c>
    </row>
    <row r="3722" spans="1:5" x14ac:dyDescent="0.25">
      <c r="A3722" t="s">
        <v>39</v>
      </c>
      <c r="B3722" t="s">
        <v>69</v>
      </c>
      <c r="C3722" t="s">
        <v>205</v>
      </c>
      <c r="D3722" t="s">
        <v>203</v>
      </c>
      <c r="E3722">
        <v>96</v>
      </c>
    </row>
    <row r="3723" spans="1:5" x14ac:dyDescent="0.25">
      <c r="A3723" t="s">
        <v>39</v>
      </c>
      <c r="B3723" t="s">
        <v>69</v>
      </c>
      <c r="C3723" t="s">
        <v>205</v>
      </c>
      <c r="D3723" t="s">
        <v>203</v>
      </c>
      <c r="E3723">
        <v>15</v>
      </c>
    </row>
    <row r="3724" spans="1:5" x14ac:dyDescent="0.25">
      <c r="A3724" t="s">
        <v>39</v>
      </c>
      <c r="B3724" t="s">
        <v>69</v>
      </c>
      <c r="C3724" t="s">
        <v>205</v>
      </c>
      <c r="D3724" t="s">
        <v>204</v>
      </c>
      <c r="E3724">
        <v>329</v>
      </c>
    </row>
    <row r="3725" spans="1:5" x14ac:dyDescent="0.25">
      <c r="A3725" t="s">
        <v>39</v>
      </c>
      <c r="B3725" t="s">
        <v>69</v>
      </c>
      <c r="C3725" t="s">
        <v>205</v>
      </c>
      <c r="D3725" t="s">
        <v>204</v>
      </c>
      <c r="E3725">
        <v>24</v>
      </c>
    </row>
    <row r="3726" spans="1:5" x14ac:dyDescent="0.25">
      <c r="A3726" t="s">
        <v>39</v>
      </c>
      <c r="B3726" t="s">
        <v>68</v>
      </c>
      <c r="C3726" t="s">
        <v>199</v>
      </c>
      <c r="D3726" t="s">
        <v>200</v>
      </c>
      <c r="E3726">
        <v>153</v>
      </c>
    </row>
    <row r="3727" spans="1:5" x14ac:dyDescent="0.25">
      <c r="A3727" t="s">
        <v>39</v>
      </c>
      <c r="B3727" t="s">
        <v>68</v>
      </c>
      <c r="C3727" t="s">
        <v>199</v>
      </c>
      <c r="D3727" t="s">
        <v>200</v>
      </c>
      <c r="E3727">
        <v>20</v>
      </c>
    </row>
    <row r="3728" spans="1:5" x14ac:dyDescent="0.25">
      <c r="A3728" t="s">
        <v>39</v>
      </c>
      <c r="B3728" t="s">
        <v>68</v>
      </c>
      <c r="C3728" t="s">
        <v>199</v>
      </c>
      <c r="D3728" t="s">
        <v>201</v>
      </c>
      <c r="E3728">
        <v>586</v>
      </c>
    </row>
    <row r="3729" spans="1:5" x14ac:dyDescent="0.25">
      <c r="A3729" t="s">
        <v>39</v>
      </c>
      <c r="B3729" t="s">
        <v>68</v>
      </c>
      <c r="C3729" t="s">
        <v>199</v>
      </c>
      <c r="D3729" t="s">
        <v>201</v>
      </c>
      <c r="E3729">
        <v>72</v>
      </c>
    </row>
    <row r="3730" spans="1:5" x14ac:dyDescent="0.25">
      <c r="A3730" t="s">
        <v>39</v>
      </c>
      <c r="B3730" t="s">
        <v>68</v>
      </c>
      <c r="C3730" t="s">
        <v>199</v>
      </c>
      <c r="D3730" t="s">
        <v>202</v>
      </c>
      <c r="E3730">
        <v>607</v>
      </c>
    </row>
    <row r="3731" spans="1:5" x14ac:dyDescent="0.25">
      <c r="A3731" t="s">
        <v>39</v>
      </c>
      <c r="B3731" t="s">
        <v>68</v>
      </c>
      <c r="C3731" t="s">
        <v>199</v>
      </c>
      <c r="D3731" t="s">
        <v>202</v>
      </c>
      <c r="E3731">
        <v>62</v>
      </c>
    </row>
    <row r="3732" spans="1:5" x14ac:dyDescent="0.25">
      <c r="A3732" t="s">
        <v>39</v>
      </c>
      <c r="B3732" t="s">
        <v>68</v>
      </c>
      <c r="C3732" t="s">
        <v>199</v>
      </c>
      <c r="D3732" t="s">
        <v>202</v>
      </c>
      <c r="E3732">
        <v>3</v>
      </c>
    </row>
    <row r="3733" spans="1:5" x14ac:dyDescent="0.25">
      <c r="A3733" t="s">
        <v>39</v>
      </c>
      <c r="B3733" t="s">
        <v>68</v>
      </c>
      <c r="C3733" t="s">
        <v>199</v>
      </c>
      <c r="D3733" t="s">
        <v>203</v>
      </c>
      <c r="E3733">
        <v>198</v>
      </c>
    </row>
    <row r="3734" spans="1:5" x14ac:dyDescent="0.25">
      <c r="A3734" t="s">
        <v>39</v>
      </c>
      <c r="B3734" t="s">
        <v>68</v>
      </c>
      <c r="C3734" t="s">
        <v>199</v>
      </c>
      <c r="D3734" t="s">
        <v>203</v>
      </c>
      <c r="E3734">
        <v>6</v>
      </c>
    </row>
    <row r="3735" spans="1:5" x14ac:dyDescent="0.25">
      <c r="A3735" t="s">
        <v>39</v>
      </c>
      <c r="B3735" t="s">
        <v>68</v>
      </c>
      <c r="C3735" t="s">
        <v>199</v>
      </c>
      <c r="D3735" t="s">
        <v>203</v>
      </c>
      <c r="E3735">
        <v>3</v>
      </c>
    </row>
    <row r="3736" spans="1:5" x14ac:dyDescent="0.25">
      <c r="A3736" t="s">
        <v>39</v>
      </c>
      <c r="B3736" t="s">
        <v>68</v>
      </c>
      <c r="C3736" t="s">
        <v>199</v>
      </c>
      <c r="D3736" t="s">
        <v>204</v>
      </c>
      <c r="E3736">
        <v>75</v>
      </c>
    </row>
    <row r="3737" spans="1:5" x14ac:dyDescent="0.25">
      <c r="A3737" t="s">
        <v>39</v>
      </c>
      <c r="B3737" t="s">
        <v>68</v>
      </c>
      <c r="C3737" t="s">
        <v>205</v>
      </c>
      <c r="D3737" t="s">
        <v>200</v>
      </c>
      <c r="E3737">
        <v>200</v>
      </c>
    </row>
    <row r="3738" spans="1:5" x14ac:dyDescent="0.25">
      <c r="A3738" t="s">
        <v>39</v>
      </c>
      <c r="B3738" t="s">
        <v>68</v>
      </c>
      <c r="C3738" t="s">
        <v>205</v>
      </c>
      <c r="D3738" t="s">
        <v>200</v>
      </c>
      <c r="E3738">
        <v>22</v>
      </c>
    </row>
    <row r="3739" spans="1:5" x14ac:dyDescent="0.25">
      <c r="A3739" t="s">
        <v>39</v>
      </c>
      <c r="B3739" t="s">
        <v>68</v>
      </c>
      <c r="C3739" t="s">
        <v>205</v>
      </c>
      <c r="D3739" t="s">
        <v>201</v>
      </c>
      <c r="E3739">
        <v>808</v>
      </c>
    </row>
    <row r="3740" spans="1:5" x14ac:dyDescent="0.25">
      <c r="A3740" t="s">
        <v>39</v>
      </c>
      <c r="B3740" t="s">
        <v>68</v>
      </c>
      <c r="C3740" t="s">
        <v>205</v>
      </c>
      <c r="D3740" t="s">
        <v>201</v>
      </c>
      <c r="E3740">
        <v>94</v>
      </c>
    </row>
    <row r="3741" spans="1:5" x14ac:dyDescent="0.25">
      <c r="A3741" t="s">
        <v>39</v>
      </c>
      <c r="B3741" t="s">
        <v>68</v>
      </c>
      <c r="C3741" t="s">
        <v>205</v>
      </c>
      <c r="D3741" t="s">
        <v>201</v>
      </c>
      <c r="E3741">
        <v>18</v>
      </c>
    </row>
    <row r="3742" spans="1:5" x14ac:dyDescent="0.25">
      <c r="A3742" t="s">
        <v>39</v>
      </c>
      <c r="B3742" t="s">
        <v>68</v>
      </c>
      <c r="C3742" t="s">
        <v>205</v>
      </c>
      <c r="D3742" t="s">
        <v>202</v>
      </c>
      <c r="E3742">
        <v>776</v>
      </c>
    </row>
    <row r="3743" spans="1:5" x14ac:dyDescent="0.25">
      <c r="A3743" t="s">
        <v>39</v>
      </c>
      <c r="B3743" t="s">
        <v>68</v>
      </c>
      <c r="C3743" t="s">
        <v>205</v>
      </c>
      <c r="D3743" t="s">
        <v>202</v>
      </c>
      <c r="E3743">
        <v>80</v>
      </c>
    </row>
    <row r="3744" spans="1:5" x14ac:dyDescent="0.25">
      <c r="A3744" t="s">
        <v>39</v>
      </c>
      <c r="B3744" t="s">
        <v>68</v>
      </c>
      <c r="C3744" t="s">
        <v>205</v>
      </c>
      <c r="D3744" t="s">
        <v>202</v>
      </c>
      <c r="E3744">
        <v>12</v>
      </c>
    </row>
    <row r="3745" spans="1:5" x14ac:dyDescent="0.25">
      <c r="A3745" t="s">
        <v>39</v>
      </c>
      <c r="B3745" t="s">
        <v>68</v>
      </c>
      <c r="C3745" t="s">
        <v>205</v>
      </c>
      <c r="D3745" t="s">
        <v>203</v>
      </c>
      <c r="E3745">
        <v>229</v>
      </c>
    </row>
    <row r="3746" spans="1:5" x14ac:dyDescent="0.25">
      <c r="A3746" t="s">
        <v>39</v>
      </c>
      <c r="B3746" t="s">
        <v>68</v>
      </c>
      <c r="C3746" t="s">
        <v>205</v>
      </c>
      <c r="D3746" t="s">
        <v>203</v>
      </c>
      <c r="E3746">
        <v>20</v>
      </c>
    </row>
    <row r="3747" spans="1:5" x14ac:dyDescent="0.25">
      <c r="A3747" t="s">
        <v>39</v>
      </c>
      <c r="B3747" t="s">
        <v>68</v>
      </c>
      <c r="C3747" t="s">
        <v>205</v>
      </c>
      <c r="D3747" t="s">
        <v>204</v>
      </c>
      <c r="E3747">
        <v>104</v>
      </c>
    </row>
    <row r="3748" spans="1:5" x14ac:dyDescent="0.25">
      <c r="A3748" t="s">
        <v>39</v>
      </c>
      <c r="B3748" t="s">
        <v>68</v>
      </c>
      <c r="C3748" t="s">
        <v>205</v>
      </c>
      <c r="D3748" t="s">
        <v>204</v>
      </c>
      <c r="E3748">
        <v>2</v>
      </c>
    </row>
    <row r="3749" spans="1:5" x14ac:dyDescent="0.25">
      <c r="A3749" t="s">
        <v>38</v>
      </c>
      <c r="B3749" t="s">
        <v>73</v>
      </c>
      <c r="C3749" t="s">
        <v>199</v>
      </c>
      <c r="D3749" t="s">
        <v>200</v>
      </c>
      <c r="E3749">
        <v>1</v>
      </c>
    </row>
    <row r="3750" spans="1:5" x14ac:dyDescent="0.25">
      <c r="A3750" t="s">
        <v>38</v>
      </c>
      <c r="B3750" t="s">
        <v>73</v>
      </c>
      <c r="C3750" t="s">
        <v>199</v>
      </c>
      <c r="D3750" t="s">
        <v>202</v>
      </c>
      <c r="E3750">
        <v>4</v>
      </c>
    </row>
    <row r="3751" spans="1:5" x14ac:dyDescent="0.25">
      <c r="A3751" t="s">
        <v>38</v>
      </c>
      <c r="B3751" t="s">
        <v>73</v>
      </c>
      <c r="C3751" t="s">
        <v>199</v>
      </c>
      <c r="D3751" t="s">
        <v>204</v>
      </c>
      <c r="E3751">
        <v>1</v>
      </c>
    </row>
    <row r="3752" spans="1:5" x14ac:dyDescent="0.25">
      <c r="A3752" t="s">
        <v>38</v>
      </c>
      <c r="B3752" t="s">
        <v>73</v>
      </c>
      <c r="C3752" t="s">
        <v>205</v>
      </c>
      <c r="D3752" t="s">
        <v>200</v>
      </c>
      <c r="E3752">
        <v>5</v>
      </c>
    </row>
    <row r="3753" spans="1:5" x14ac:dyDescent="0.25">
      <c r="A3753" t="s">
        <v>38</v>
      </c>
      <c r="B3753" t="s">
        <v>73</v>
      </c>
      <c r="C3753" t="s">
        <v>205</v>
      </c>
      <c r="D3753" t="s">
        <v>201</v>
      </c>
      <c r="E3753">
        <v>3</v>
      </c>
    </row>
    <row r="3754" spans="1:5" x14ac:dyDescent="0.25">
      <c r="A3754" t="s">
        <v>38</v>
      </c>
      <c r="B3754" t="s">
        <v>73</v>
      </c>
      <c r="C3754" t="s">
        <v>205</v>
      </c>
      <c r="D3754" t="s">
        <v>202</v>
      </c>
      <c r="E3754">
        <v>5</v>
      </c>
    </row>
    <row r="3755" spans="1:5" x14ac:dyDescent="0.25">
      <c r="A3755" t="s">
        <v>38</v>
      </c>
      <c r="B3755" t="s">
        <v>73</v>
      </c>
      <c r="C3755" t="s">
        <v>205</v>
      </c>
      <c r="D3755" t="s">
        <v>203</v>
      </c>
      <c r="E3755">
        <v>3</v>
      </c>
    </row>
    <row r="3756" spans="1:5" x14ac:dyDescent="0.25">
      <c r="A3756" t="s">
        <v>38</v>
      </c>
      <c r="B3756" t="s">
        <v>72</v>
      </c>
      <c r="C3756" t="s">
        <v>199</v>
      </c>
      <c r="D3756" t="s">
        <v>200</v>
      </c>
      <c r="E3756">
        <v>154</v>
      </c>
    </row>
    <row r="3757" spans="1:5" x14ac:dyDescent="0.25">
      <c r="A3757" t="s">
        <v>38</v>
      </c>
      <c r="B3757" t="s">
        <v>72</v>
      </c>
      <c r="C3757" t="s">
        <v>199</v>
      </c>
      <c r="D3757" t="s">
        <v>200</v>
      </c>
      <c r="E3757">
        <v>14</v>
      </c>
    </row>
    <row r="3758" spans="1:5" x14ac:dyDescent="0.25">
      <c r="A3758" t="s">
        <v>38</v>
      </c>
      <c r="B3758" t="s">
        <v>72</v>
      </c>
      <c r="C3758" t="s">
        <v>199</v>
      </c>
      <c r="D3758" t="s">
        <v>200</v>
      </c>
      <c r="E3758">
        <v>3</v>
      </c>
    </row>
    <row r="3759" spans="1:5" x14ac:dyDescent="0.25">
      <c r="A3759" t="s">
        <v>38</v>
      </c>
      <c r="B3759" t="s">
        <v>72</v>
      </c>
      <c r="C3759" t="s">
        <v>199</v>
      </c>
      <c r="D3759" t="s">
        <v>201</v>
      </c>
      <c r="E3759">
        <v>598</v>
      </c>
    </row>
    <row r="3760" spans="1:5" x14ac:dyDescent="0.25">
      <c r="A3760" t="s">
        <v>38</v>
      </c>
      <c r="B3760" t="s">
        <v>72</v>
      </c>
      <c r="C3760" t="s">
        <v>199</v>
      </c>
      <c r="D3760" t="s">
        <v>201</v>
      </c>
      <c r="E3760">
        <v>68</v>
      </c>
    </row>
    <row r="3761" spans="1:5" x14ac:dyDescent="0.25">
      <c r="A3761" t="s">
        <v>38</v>
      </c>
      <c r="B3761" t="s">
        <v>72</v>
      </c>
      <c r="C3761" t="s">
        <v>199</v>
      </c>
      <c r="D3761" t="s">
        <v>201</v>
      </c>
      <c r="E3761">
        <v>3</v>
      </c>
    </row>
    <row r="3762" spans="1:5" x14ac:dyDescent="0.25">
      <c r="A3762" t="s">
        <v>38</v>
      </c>
      <c r="B3762" t="s">
        <v>72</v>
      </c>
      <c r="C3762" t="s">
        <v>199</v>
      </c>
      <c r="D3762" t="s">
        <v>202</v>
      </c>
      <c r="E3762">
        <v>633</v>
      </c>
    </row>
    <row r="3763" spans="1:5" x14ac:dyDescent="0.25">
      <c r="A3763" t="s">
        <v>38</v>
      </c>
      <c r="B3763" t="s">
        <v>72</v>
      </c>
      <c r="C3763" t="s">
        <v>199</v>
      </c>
      <c r="D3763" t="s">
        <v>202</v>
      </c>
      <c r="E3763">
        <v>56</v>
      </c>
    </row>
    <row r="3764" spans="1:5" x14ac:dyDescent="0.25">
      <c r="A3764" t="s">
        <v>38</v>
      </c>
      <c r="B3764" t="s">
        <v>72</v>
      </c>
      <c r="C3764" t="s">
        <v>199</v>
      </c>
      <c r="D3764" t="s">
        <v>202</v>
      </c>
      <c r="E3764">
        <v>3</v>
      </c>
    </row>
    <row r="3765" spans="1:5" x14ac:dyDescent="0.25">
      <c r="A3765" t="s">
        <v>38</v>
      </c>
      <c r="B3765" t="s">
        <v>72</v>
      </c>
      <c r="C3765" t="s">
        <v>199</v>
      </c>
      <c r="D3765" t="s">
        <v>203</v>
      </c>
      <c r="E3765">
        <v>267</v>
      </c>
    </row>
    <row r="3766" spans="1:5" x14ac:dyDescent="0.25">
      <c r="A3766" t="s">
        <v>38</v>
      </c>
      <c r="B3766" t="s">
        <v>72</v>
      </c>
      <c r="C3766" t="s">
        <v>199</v>
      </c>
      <c r="D3766" t="s">
        <v>203</v>
      </c>
      <c r="E3766">
        <v>30</v>
      </c>
    </row>
    <row r="3767" spans="1:5" x14ac:dyDescent="0.25">
      <c r="A3767" t="s">
        <v>38</v>
      </c>
      <c r="B3767" t="s">
        <v>72</v>
      </c>
      <c r="C3767" t="s">
        <v>199</v>
      </c>
      <c r="D3767" t="s">
        <v>204</v>
      </c>
      <c r="E3767">
        <v>172</v>
      </c>
    </row>
    <row r="3768" spans="1:5" x14ac:dyDescent="0.25">
      <c r="A3768" t="s">
        <v>38</v>
      </c>
      <c r="B3768" t="s">
        <v>72</v>
      </c>
      <c r="C3768" t="s">
        <v>205</v>
      </c>
      <c r="D3768" t="s">
        <v>200</v>
      </c>
      <c r="E3768">
        <v>143</v>
      </c>
    </row>
    <row r="3769" spans="1:5" x14ac:dyDescent="0.25">
      <c r="A3769" t="s">
        <v>38</v>
      </c>
      <c r="B3769" t="s">
        <v>72</v>
      </c>
      <c r="C3769" t="s">
        <v>205</v>
      </c>
      <c r="D3769" t="s">
        <v>200</v>
      </c>
      <c r="E3769">
        <v>12</v>
      </c>
    </row>
    <row r="3770" spans="1:5" x14ac:dyDescent="0.25">
      <c r="A3770" t="s">
        <v>38</v>
      </c>
      <c r="B3770" t="s">
        <v>72</v>
      </c>
      <c r="C3770" t="s">
        <v>205</v>
      </c>
      <c r="D3770" t="s">
        <v>201</v>
      </c>
      <c r="E3770">
        <v>515</v>
      </c>
    </row>
    <row r="3771" spans="1:5" x14ac:dyDescent="0.25">
      <c r="A3771" t="s">
        <v>38</v>
      </c>
      <c r="B3771" t="s">
        <v>72</v>
      </c>
      <c r="C3771" t="s">
        <v>205</v>
      </c>
      <c r="D3771" t="s">
        <v>201</v>
      </c>
      <c r="E3771">
        <v>50</v>
      </c>
    </row>
    <row r="3772" spans="1:5" x14ac:dyDescent="0.25">
      <c r="A3772" t="s">
        <v>38</v>
      </c>
      <c r="B3772" t="s">
        <v>72</v>
      </c>
      <c r="C3772" t="s">
        <v>205</v>
      </c>
      <c r="D3772" t="s">
        <v>201</v>
      </c>
      <c r="E3772">
        <v>3</v>
      </c>
    </row>
    <row r="3773" spans="1:5" x14ac:dyDescent="0.25">
      <c r="A3773" t="s">
        <v>38</v>
      </c>
      <c r="B3773" t="s">
        <v>72</v>
      </c>
      <c r="C3773" t="s">
        <v>205</v>
      </c>
      <c r="D3773" t="s">
        <v>202</v>
      </c>
      <c r="E3773">
        <v>512</v>
      </c>
    </row>
    <row r="3774" spans="1:5" x14ac:dyDescent="0.25">
      <c r="A3774" t="s">
        <v>38</v>
      </c>
      <c r="B3774" t="s">
        <v>72</v>
      </c>
      <c r="C3774" t="s">
        <v>205</v>
      </c>
      <c r="D3774" t="s">
        <v>202</v>
      </c>
      <c r="E3774">
        <v>42</v>
      </c>
    </row>
    <row r="3775" spans="1:5" x14ac:dyDescent="0.25">
      <c r="A3775" t="s">
        <v>38</v>
      </c>
      <c r="B3775" t="s">
        <v>72</v>
      </c>
      <c r="C3775" t="s">
        <v>205</v>
      </c>
      <c r="D3775" t="s">
        <v>203</v>
      </c>
      <c r="E3775">
        <v>242</v>
      </c>
    </row>
    <row r="3776" spans="1:5" x14ac:dyDescent="0.25">
      <c r="A3776" t="s">
        <v>38</v>
      </c>
      <c r="B3776" t="s">
        <v>72</v>
      </c>
      <c r="C3776" t="s">
        <v>205</v>
      </c>
      <c r="D3776" t="s">
        <v>203</v>
      </c>
      <c r="E3776">
        <v>14</v>
      </c>
    </row>
    <row r="3777" spans="1:5" x14ac:dyDescent="0.25">
      <c r="A3777" t="s">
        <v>38</v>
      </c>
      <c r="B3777" t="s">
        <v>72</v>
      </c>
      <c r="C3777" t="s">
        <v>205</v>
      </c>
      <c r="D3777" t="s">
        <v>203</v>
      </c>
      <c r="E3777">
        <v>3</v>
      </c>
    </row>
    <row r="3778" spans="1:5" x14ac:dyDescent="0.25">
      <c r="A3778" t="s">
        <v>38</v>
      </c>
      <c r="B3778" t="s">
        <v>72</v>
      </c>
      <c r="C3778" t="s">
        <v>205</v>
      </c>
      <c r="D3778" t="s">
        <v>204</v>
      </c>
      <c r="E3778">
        <v>136</v>
      </c>
    </row>
    <row r="3779" spans="1:5" x14ac:dyDescent="0.25">
      <c r="A3779" t="s">
        <v>38</v>
      </c>
      <c r="B3779" t="s">
        <v>71</v>
      </c>
      <c r="C3779" t="s">
        <v>199</v>
      </c>
      <c r="D3779" t="s">
        <v>200</v>
      </c>
      <c r="E3779">
        <v>3</v>
      </c>
    </row>
    <row r="3780" spans="1:5" x14ac:dyDescent="0.25">
      <c r="A3780" t="s">
        <v>38</v>
      </c>
      <c r="B3780" t="s">
        <v>71</v>
      </c>
      <c r="C3780" t="s">
        <v>199</v>
      </c>
      <c r="D3780" t="s">
        <v>201</v>
      </c>
      <c r="E3780">
        <v>7</v>
      </c>
    </row>
    <row r="3781" spans="1:5" x14ac:dyDescent="0.25">
      <c r="A3781" t="s">
        <v>38</v>
      </c>
      <c r="B3781" t="s">
        <v>71</v>
      </c>
      <c r="C3781" t="s">
        <v>199</v>
      </c>
      <c r="D3781" t="s">
        <v>202</v>
      </c>
      <c r="E3781">
        <v>10</v>
      </c>
    </row>
    <row r="3782" spans="1:5" x14ac:dyDescent="0.25">
      <c r="A3782" t="s">
        <v>38</v>
      </c>
      <c r="B3782" t="s">
        <v>71</v>
      </c>
      <c r="C3782" t="s">
        <v>199</v>
      </c>
      <c r="D3782" t="s">
        <v>203</v>
      </c>
      <c r="E3782">
        <v>1</v>
      </c>
    </row>
    <row r="3783" spans="1:5" x14ac:dyDescent="0.25">
      <c r="A3783" t="s">
        <v>38</v>
      </c>
      <c r="B3783" t="s">
        <v>71</v>
      </c>
      <c r="C3783" t="s">
        <v>205</v>
      </c>
      <c r="D3783" t="s">
        <v>200</v>
      </c>
      <c r="E3783">
        <v>10</v>
      </c>
    </row>
    <row r="3784" spans="1:5" x14ac:dyDescent="0.25">
      <c r="A3784" t="s">
        <v>38</v>
      </c>
      <c r="B3784" t="s">
        <v>71</v>
      </c>
      <c r="C3784" t="s">
        <v>205</v>
      </c>
      <c r="D3784" t="s">
        <v>201</v>
      </c>
      <c r="E3784">
        <v>26</v>
      </c>
    </row>
    <row r="3785" spans="1:5" x14ac:dyDescent="0.25">
      <c r="A3785" t="s">
        <v>38</v>
      </c>
      <c r="B3785" t="s">
        <v>71</v>
      </c>
      <c r="C3785" t="s">
        <v>205</v>
      </c>
      <c r="D3785" t="s">
        <v>202</v>
      </c>
      <c r="E3785">
        <v>8</v>
      </c>
    </row>
    <row r="3786" spans="1:5" x14ac:dyDescent="0.25">
      <c r="A3786" t="s">
        <v>38</v>
      </c>
      <c r="B3786" t="s">
        <v>71</v>
      </c>
      <c r="C3786" t="s">
        <v>205</v>
      </c>
      <c r="D3786" t="s">
        <v>203</v>
      </c>
      <c r="E3786">
        <v>2</v>
      </c>
    </row>
    <row r="3787" spans="1:5" x14ac:dyDescent="0.25">
      <c r="A3787" t="s">
        <v>38</v>
      </c>
      <c r="B3787" t="s">
        <v>71</v>
      </c>
      <c r="C3787" t="s">
        <v>205</v>
      </c>
      <c r="D3787" t="s">
        <v>204</v>
      </c>
      <c r="E3787">
        <v>1</v>
      </c>
    </row>
    <row r="3788" spans="1:5" x14ac:dyDescent="0.25">
      <c r="A3788" t="s">
        <v>38</v>
      </c>
      <c r="B3788" t="s">
        <v>70</v>
      </c>
      <c r="C3788" t="s">
        <v>199</v>
      </c>
      <c r="D3788" t="s">
        <v>200</v>
      </c>
      <c r="E3788">
        <v>5</v>
      </c>
    </row>
    <row r="3789" spans="1:5" x14ac:dyDescent="0.25">
      <c r="A3789" t="s">
        <v>38</v>
      </c>
      <c r="B3789" t="s">
        <v>70</v>
      </c>
      <c r="C3789" t="s">
        <v>199</v>
      </c>
      <c r="D3789" t="s">
        <v>201</v>
      </c>
      <c r="E3789">
        <v>5</v>
      </c>
    </row>
    <row r="3790" spans="1:5" x14ac:dyDescent="0.25">
      <c r="A3790" t="s">
        <v>38</v>
      </c>
      <c r="B3790" t="s">
        <v>70</v>
      </c>
      <c r="C3790" t="s">
        <v>199</v>
      </c>
      <c r="D3790" t="s">
        <v>202</v>
      </c>
      <c r="E3790">
        <v>8</v>
      </c>
    </row>
    <row r="3791" spans="1:5" x14ac:dyDescent="0.25">
      <c r="A3791" t="s">
        <v>38</v>
      </c>
      <c r="B3791" t="s">
        <v>70</v>
      </c>
      <c r="C3791" t="s">
        <v>199</v>
      </c>
      <c r="D3791" t="s">
        <v>204</v>
      </c>
      <c r="E3791">
        <v>1</v>
      </c>
    </row>
    <row r="3792" spans="1:5" x14ac:dyDescent="0.25">
      <c r="A3792" t="s">
        <v>38</v>
      </c>
      <c r="B3792" t="s">
        <v>70</v>
      </c>
      <c r="C3792" t="s">
        <v>205</v>
      </c>
      <c r="D3792" t="s">
        <v>200</v>
      </c>
      <c r="E3792">
        <v>9</v>
      </c>
    </row>
    <row r="3793" spans="1:5" x14ac:dyDescent="0.25">
      <c r="A3793" t="s">
        <v>38</v>
      </c>
      <c r="B3793" t="s">
        <v>70</v>
      </c>
      <c r="C3793" t="s">
        <v>205</v>
      </c>
      <c r="D3793" t="s">
        <v>201</v>
      </c>
      <c r="E3793">
        <v>21</v>
      </c>
    </row>
    <row r="3794" spans="1:5" x14ac:dyDescent="0.25">
      <c r="A3794" t="s">
        <v>38</v>
      </c>
      <c r="B3794" t="s">
        <v>70</v>
      </c>
      <c r="C3794" t="s">
        <v>205</v>
      </c>
      <c r="D3794" t="s">
        <v>202</v>
      </c>
      <c r="E3794">
        <v>10</v>
      </c>
    </row>
    <row r="3795" spans="1:5" x14ac:dyDescent="0.25">
      <c r="A3795" t="s">
        <v>38</v>
      </c>
      <c r="B3795" t="s">
        <v>70</v>
      </c>
      <c r="C3795" t="s">
        <v>205</v>
      </c>
      <c r="D3795" t="s">
        <v>203</v>
      </c>
      <c r="E3795">
        <v>5</v>
      </c>
    </row>
    <row r="3796" spans="1:5" x14ac:dyDescent="0.25">
      <c r="A3796" t="s">
        <v>38</v>
      </c>
      <c r="B3796" t="s">
        <v>69</v>
      </c>
      <c r="C3796" t="s">
        <v>199</v>
      </c>
      <c r="D3796" t="s">
        <v>200</v>
      </c>
      <c r="E3796">
        <v>116</v>
      </c>
    </row>
    <row r="3797" spans="1:5" x14ac:dyDescent="0.25">
      <c r="A3797" t="s">
        <v>38</v>
      </c>
      <c r="B3797" t="s">
        <v>69</v>
      </c>
      <c r="C3797" t="s">
        <v>199</v>
      </c>
      <c r="D3797" t="s">
        <v>200</v>
      </c>
      <c r="E3797">
        <v>6</v>
      </c>
    </row>
    <row r="3798" spans="1:5" x14ac:dyDescent="0.25">
      <c r="A3798" t="s">
        <v>38</v>
      </c>
      <c r="B3798" t="s">
        <v>69</v>
      </c>
      <c r="C3798" t="s">
        <v>199</v>
      </c>
      <c r="D3798" t="s">
        <v>201</v>
      </c>
      <c r="E3798">
        <v>306</v>
      </c>
    </row>
    <row r="3799" spans="1:5" x14ac:dyDescent="0.25">
      <c r="A3799" t="s">
        <v>38</v>
      </c>
      <c r="B3799" t="s">
        <v>69</v>
      </c>
      <c r="C3799" t="s">
        <v>199</v>
      </c>
      <c r="D3799" t="s">
        <v>201</v>
      </c>
      <c r="E3799">
        <v>16</v>
      </c>
    </row>
    <row r="3800" spans="1:5" x14ac:dyDescent="0.25">
      <c r="A3800" t="s">
        <v>38</v>
      </c>
      <c r="B3800" t="s">
        <v>69</v>
      </c>
      <c r="C3800" t="s">
        <v>199</v>
      </c>
      <c r="D3800" t="s">
        <v>202</v>
      </c>
      <c r="E3800">
        <v>587</v>
      </c>
    </row>
    <row r="3801" spans="1:5" x14ac:dyDescent="0.25">
      <c r="A3801" t="s">
        <v>38</v>
      </c>
      <c r="B3801" t="s">
        <v>69</v>
      </c>
      <c r="C3801" t="s">
        <v>199</v>
      </c>
      <c r="D3801" t="s">
        <v>202</v>
      </c>
      <c r="E3801">
        <v>56</v>
      </c>
    </row>
    <row r="3802" spans="1:5" x14ac:dyDescent="0.25">
      <c r="A3802" t="s">
        <v>38</v>
      </c>
      <c r="B3802" t="s">
        <v>69</v>
      </c>
      <c r="C3802" t="s">
        <v>199</v>
      </c>
      <c r="D3802" t="s">
        <v>202</v>
      </c>
      <c r="E3802">
        <v>3</v>
      </c>
    </row>
    <row r="3803" spans="1:5" x14ac:dyDescent="0.25">
      <c r="A3803" t="s">
        <v>38</v>
      </c>
      <c r="B3803" t="s">
        <v>69</v>
      </c>
      <c r="C3803" t="s">
        <v>199</v>
      </c>
      <c r="D3803" t="s">
        <v>203</v>
      </c>
      <c r="E3803">
        <v>257</v>
      </c>
    </row>
    <row r="3804" spans="1:5" x14ac:dyDescent="0.25">
      <c r="A3804" t="s">
        <v>38</v>
      </c>
      <c r="B3804" t="s">
        <v>69</v>
      </c>
      <c r="C3804" t="s">
        <v>199</v>
      </c>
      <c r="D3804" t="s">
        <v>203</v>
      </c>
      <c r="E3804">
        <v>18</v>
      </c>
    </row>
    <row r="3805" spans="1:5" x14ac:dyDescent="0.25">
      <c r="A3805" t="s">
        <v>38</v>
      </c>
      <c r="B3805" t="s">
        <v>69</v>
      </c>
      <c r="C3805" t="s">
        <v>199</v>
      </c>
      <c r="D3805" t="s">
        <v>204</v>
      </c>
      <c r="E3805">
        <v>197</v>
      </c>
    </row>
    <row r="3806" spans="1:5" x14ac:dyDescent="0.25">
      <c r="A3806" t="s">
        <v>38</v>
      </c>
      <c r="B3806" t="s">
        <v>69</v>
      </c>
      <c r="C3806" t="s">
        <v>199</v>
      </c>
      <c r="D3806" t="s">
        <v>204</v>
      </c>
      <c r="E3806">
        <v>4</v>
      </c>
    </row>
    <row r="3807" spans="1:5" x14ac:dyDescent="0.25">
      <c r="A3807" t="s">
        <v>38</v>
      </c>
      <c r="B3807" t="s">
        <v>69</v>
      </c>
      <c r="C3807" t="s">
        <v>205</v>
      </c>
      <c r="D3807" t="s">
        <v>200</v>
      </c>
      <c r="E3807">
        <v>160</v>
      </c>
    </row>
    <row r="3808" spans="1:5" x14ac:dyDescent="0.25">
      <c r="A3808" t="s">
        <v>38</v>
      </c>
      <c r="B3808" t="s">
        <v>69</v>
      </c>
      <c r="C3808" t="s">
        <v>205</v>
      </c>
      <c r="D3808" t="s">
        <v>200</v>
      </c>
      <c r="E3808">
        <v>8</v>
      </c>
    </row>
    <row r="3809" spans="1:5" x14ac:dyDescent="0.25">
      <c r="A3809" t="s">
        <v>38</v>
      </c>
      <c r="B3809" t="s">
        <v>69</v>
      </c>
      <c r="C3809" t="s">
        <v>205</v>
      </c>
      <c r="D3809" t="s">
        <v>201</v>
      </c>
      <c r="E3809">
        <v>449</v>
      </c>
    </row>
    <row r="3810" spans="1:5" x14ac:dyDescent="0.25">
      <c r="A3810" t="s">
        <v>38</v>
      </c>
      <c r="B3810" t="s">
        <v>69</v>
      </c>
      <c r="C3810" t="s">
        <v>205</v>
      </c>
      <c r="D3810" t="s">
        <v>201</v>
      </c>
      <c r="E3810">
        <v>36</v>
      </c>
    </row>
    <row r="3811" spans="1:5" x14ac:dyDescent="0.25">
      <c r="A3811" t="s">
        <v>38</v>
      </c>
      <c r="B3811" t="s">
        <v>69</v>
      </c>
      <c r="C3811" t="s">
        <v>205</v>
      </c>
      <c r="D3811" t="s">
        <v>202</v>
      </c>
      <c r="E3811">
        <v>636</v>
      </c>
    </row>
    <row r="3812" spans="1:5" x14ac:dyDescent="0.25">
      <c r="A3812" t="s">
        <v>38</v>
      </c>
      <c r="B3812" t="s">
        <v>69</v>
      </c>
      <c r="C3812" t="s">
        <v>205</v>
      </c>
      <c r="D3812" t="s">
        <v>202</v>
      </c>
      <c r="E3812">
        <v>24</v>
      </c>
    </row>
    <row r="3813" spans="1:5" x14ac:dyDescent="0.25">
      <c r="A3813" t="s">
        <v>38</v>
      </c>
      <c r="B3813" t="s">
        <v>69</v>
      </c>
      <c r="C3813" t="s">
        <v>205</v>
      </c>
      <c r="D3813" t="s">
        <v>203</v>
      </c>
      <c r="E3813">
        <v>300</v>
      </c>
    </row>
    <row r="3814" spans="1:5" x14ac:dyDescent="0.25">
      <c r="A3814" t="s">
        <v>38</v>
      </c>
      <c r="B3814" t="s">
        <v>69</v>
      </c>
      <c r="C3814" t="s">
        <v>205</v>
      </c>
      <c r="D3814" t="s">
        <v>203</v>
      </c>
      <c r="E3814">
        <v>28</v>
      </c>
    </row>
    <row r="3815" spans="1:5" x14ac:dyDescent="0.25">
      <c r="A3815" t="s">
        <v>38</v>
      </c>
      <c r="B3815" t="s">
        <v>69</v>
      </c>
      <c r="C3815" t="s">
        <v>205</v>
      </c>
      <c r="D3815" t="s">
        <v>204</v>
      </c>
      <c r="E3815">
        <v>199</v>
      </c>
    </row>
    <row r="3816" spans="1:5" x14ac:dyDescent="0.25">
      <c r="A3816" t="s">
        <v>38</v>
      </c>
      <c r="B3816" t="s">
        <v>69</v>
      </c>
      <c r="C3816" t="s">
        <v>205</v>
      </c>
      <c r="D3816" t="s">
        <v>204</v>
      </c>
      <c r="E3816">
        <v>6</v>
      </c>
    </row>
    <row r="3817" spans="1:5" x14ac:dyDescent="0.25">
      <c r="A3817" t="s">
        <v>38</v>
      </c>
      <c r="B3817" t="s">
        <v>68</v>
      </c>
      <c r="C3817" t="s">
        <v>199</v>
      </c>
      <c r="D3817" t="s">
        <v>200</v>
      </c>
      <c r="E3817">
        <v>294</v>
      </c>
    </row>
    <row r="3818" spans="1:5" x14ac:dyDescent="0.25">
      <c r="A3818" t="s">
        <v>38</v>
      </c>
      <c r="B3818" t="s">
        <v>68</v>
      </c>
      <c r="C3818" t="s">
        <v>199</v>
      </c>
      <c r="D3818" t="s">
        <v>200</v>
      </c>
      <c r="E3818">
        <v>60</v>
      </c>
    </row>
    <row r="3819" spans="1:5" x14ac:dyDescent="0.25">
      <c r="A3819" t="s">
        <v>38</v>
      </c>
      <c r="B3819" t="s">
        <v>68</v>
      </c>
      <c r="C3819" t="s">
        <v>199</v>
      </c>
      <c r="D3819" t="s">
        <v>200</v>
      </c>
      <c r="E3819">
        <v>9</v>
      </c>
    </row>
    <row r="3820" spans="1:5" x14ac:dyDescent="0.25">
      <c r="A3820" t="s">
        <v>38</v>
      </c>
      <c r="B3820" t="s">
        <v>68</v>
      </c>
      <c r="C3820" t="s">
        <v>199</v>
      </c>
      <c r="D3820" t="s">
        <v>201</v>
      </c>
      <c r="E3820">
        <v>760</v>
      </c>
    </row>
    <row r="3821" spans="1:5" x14ac:dyDescent="0.25">
      <c r="A3821" t="s">
        <v>38</v>
      </c>
      <c r="B3821" t="s">
        <v>68</v>
      </c>
      <c r="C3821" t="s">
        <v>199</v>
      </c>
      <c r="D3821" t="s">
        <v>201</v>
      </c>
      <c r="E3821">
        <v>140</v>
      </c>
    </row>
    <row r="3822" spans="1:5" x14ac:dyDescent="0.25">
      <c r="A3822" t="s">
        <v>38</v>
      </c>
      <c r="B3822" t="s">
        <v>68</v>
      </c>
      <c r="C3822" t="s">
        <v>199</v>
      </c>
      <c r="D3822" t="s">
        <v>201</v>
      </c>
      <c r="E3822">
        <v>27</v>
      </c>
    </row>
    <row r="3823" spans="1:5" x14ac:dyDescent="0.25">
      <c r="A3823" t="s">
        <v>38</v>
      </c>
      <c r="B3823" t="s">
        <v>68</v>
      </c>
      <c r="C3823" t="s">
        <v>199</v>
      </c>
      <c r="D3823" t="s">
        <v>202</v>
      </c>
      <c r="E3823">
        <v>624</v>
      </c>
    </row>
    <row r="3824" spans="1:5" x14ac:dyDescent="0.25">
      <c r="A3824" t="s">
        <v>38</v>
      </c>
      <c r="B3824" t="s">
        <v>68</v>
      </c>
      <c r="C3824" t="s">
        <v>199</v>
      </c>
      <c r="D3824" t="s">
        <v>202</v>
      </c>
      <c r="E3824">
        <v>66</v>
      </c>
    </row>
    <row r="3825" spans="1:5" x14ac:dyDescent="0.25">
      <c r="A3825" t="s">
        <v>38</v>
      </c>
      <c r="B3825" t="s">
        <v>68</v>
      </c>
      <c r="C3825" t="s">
        <v>199</v>
      </c>
      <c r="D3825" t="s">
        <v>202</v>
      </c>
      <c r="E3825">
        <v>3</v>
      </c>
    </row>
    <row r="3826" spans="1:5" x14ac:dyDescent="0.25">
      <c r="A3826" t="s">
        <v>38</v>
      </c>
      <c r="B3826" t="s">
        <v>68</v>
      </c>
      <c r="C3826" t="s">
        <v>199</v>
      </c>
      <c r="D3826" t="s">
        <v>203</v>
      </c>
      <c r="E3826">
        <v>186</v>
      </c>
    </row>
    <row r="3827" spans="1:5" x14ac:dyDescent="0.25">
      <c r="A3827" t="s">
        <v>38</v>
      </c>
      <c r="B3827" t="s">
        <v>68</v>
      </c>
      <c r="C3827" t="s">
        <v>199</v>
      </c>
      <c r="D3827" t="s">
        <v>203</v>
      </c>
      <c r="E3827">
        <v>12</v>
      </c>
    </row>
    <row r="3828" spans="1:5" x14ac:dyDescent="0.25">
      <c r="A3828" t="s">
        <v>38</v>
      </c>
      <c r="B3828" t="s">
        <v>68</v>
      </c>
      <c r="C3828" t="s">
        <v>199</v>
      </c>
      <c r="D3828" t="s">
        <v>204</v>
      </c>
      <c r="E3828">
        <v>67</v>
      </c>
    </row>
    <row r="3829" spans="1:5" x14ac:dyDescent="0.25">
      <c r="A3829" t="s">
        <v>38</v>
      </c>
      <c r="B3829" t="s">
        <v>68</v>
      </c>
      <c r="C3829" t="s">
        <v>205</v>
      </c>
      <c r="D3829" t="s">
        <v>200</v>
      </c>
      <c r="E3829">
        <v>424</v>
      </c>
    </row>
    <row r="3830" spans="1:5" x14ac:dyDescent="0.25">
      <c r="A3830" t="s">
        <v>38</v>
      </c>
      <c r="B3830" t="s">
        <v>68</v>
      </c>
      <c r="C3830" t="s">
        <v>205</v>
      </c>
      <c r="D3830" t="s">
        <v>200</v>
      </c>
      <c r="E3830">
        <v>82</v>
      </c>
    </row>
    <row r="3831" spans="1:5" x14ac:dyDescent="0.25">
      <c r="A3831" t="s">
        <v>38</v>
      </c>
      <c r="B3831" t="s">
        <v>68</v>
      </c>
      <c r="C3831" t="s">
        <v>205</v>
      </c>
      <c r="D3831" t="s">
        <v>200</v>
      </c>
      <c r="E3831">
        <v>6</v>
      </c>
    </row>
    <row r="3832" spans="1:5" x14ac:dyDescent="0.25">
      <c r="A3832" t="s">
        <v>38</v>
      </c>
      <c r="B3832" t="s">
        <v>68</v>
      </c>
      <c r="C3832" t="s">
        <v>205</v>
      </c>
      <c r="D3832" t="s">
        <v>201</v>
      </c>
      <c r="E3832">
        <v>1068</v>
      </c>
    </row>
    <row r="3833" spans="1:5" x14ac:dyDescent="0.25">
      <c r="A3833" t="s">
        <v>38</v>
      </c>
      <c r="B3833" t="s">
        <v>68</v>
      </c>
      <c r="C3833" t="s">
        <v>205</v>
      </c>
      <c r="D3833" t="s">
        <v>201</v>
      </c>
      <c r="E3833">
        <v>316</v>
      </c>
    </row>
    <row r="3834" spans="1:5" x14ac:dyDescent="0.25">
      <c r="A3834" t="s">
        <v>38</v>
      </c>
      <c r="B3834" t="s">
        <v>68</v>
      </c>
      <c r="C3834" t="s">
        <v>205</v>
      </c>
      <c r="D3834" t="s">
        <v>201</v>
      </c>
      <c r="E3834">
        <v>54</v>
      </c>
    </row>
    <row r="3835" spans="1:5" x14ac:dyDescent="0.25">
      <c r="A3835" t="s">
        <v>38</v>
      </c>
      <c r="B3835" t="s">
        <v>68</v>
      </c>
      <c r="C3835" t="s">
        <v>205</v>
      </c>
      <c r="D3835" t="s">
        <v>202</v>
      </c>
      <c r="E3835">
        <v>826</v>
      </c>
    </row>
    <row r="3836" spans="1:5" x14ac:dyDescent="0.25">
      <c r="A3836" t="s">
        <v>38</v>
      </c>
      <c r="B3836" t="s">
        <v>68</v>
      </c>
      <c r="C3836" t="s">
        <v>205</v>
      </c>
      <c r="D3836" t="s">
        <v>202</v>
      </c>
      <c r="E3836">
        <v>136</v>
      </c>
    </row>
    <row r="3837" spans="1:5" x14ac:dyDescent="0.25">
      <c r="A3837" t="s">
        <v>38</v>
      </c>
      <c r="B3837" t="s">
        <v>68</v>
      </c>
      <c r="C3837" t="s">
        <v>205</v>
      </c>
      <c r="D3837" t="s">
        <v>202</v>
      </c>
      <c r="E3837">
        <v>6</v>
      </c>
    </row>
    <row r="3838" spans="1:5" x14ac:dyDescent="0.25">
      <c r="A3838" t="s">
        <v>38</v>
      </c>
      <c r="B3838" t="s">
        <v>68</v>
      </c>
      <c r="C3838" t="s">
        <v>205</v>
      </c>
      <c r="D3838" t="s">
        <v>203</v>
      </c>
      <c r="E3838">
        <v>268</v>
      </c>
    </row>
    <row r="3839" spans="1:5" x14ac:dyDescent="0.25">
      <c r="A3839" t="s">
        <v>38</v>
      </c>
      <c r="B3839" t="s">
        <v>68</v>
      </c>
      <c r="C3839" t="s">
        <v>205</v>
      </c>
      <c r="D3839" t="s">
        <v>203</v>
      </c>
      <c r="E3839">
        <v>22</v>
      </c>
    </row>
    <row r="3840" spans="1:5" x14ac:dyDescent="0.25">
      <c r="A3840" t="s">
        <v>38</v>
      </c>
      <c r="B3840" t="s">
        <v>68</v>
      </c>
      <c r="C3840" t="s">
        <v>205</v>
      </c>
      <c r="D3840" t="s">
        <v>203</v>
      </c>
      <c r="E3840">
        <v>3</v>
      </c>
    </row>
    <row r="3841" spans="1:5" x14ac:dyDescent="0.25">
      <c r="A3841" t="s">
        <v>38</v>
      </c>
      <c r="B3841" t="s">
        <v>68</v>
      </c>
      <c r="C3841" t="s">
        <v>205</v>
      </c>
      <c r="D3841" t="s">
        <v>204</v>
      </c>
      <c r="E3841">
        <v>102</v>
      </c>
    </row>
    <row r="3842" spans="1:5" x14ac:dyDescent="0.25">
      <c r="A3842" t="s">
        <v>38</v>
      </c>
      <c r="B3842" t="s">
        <v>68</v>
      </c>
      <c r="C3842" t="s">
        <v>205</v>
      </c>
      <c r="D3842" t="s">
        <v>204</v>
      </c>
      <c r="E3842">
        <v>6</v>
      </c>
    </row>
    <row r="3843" spans="1:5" x14ac:dyDescent="0.25">
      <c r="A3843" t="s">
        <v>37</v>
      </c>
      <c r="B3843" t="s">
        <v>72</v>
      </c>
      <c r="C3843" t="s">
        <v>199</v>
      </c>
      <c r="D3843" t="s">
        <v>200</v>
      </c>
      <c r="E3843">
        <v>1</v>
      </c>
    </row>
    <row r="3844" spans="1:5" x14ac:dyDescent="0.25">
      <c r="A3844" t="s">
        <v>37</v>
      </c>
      <c r="B3844" t="s">
        <v>72</v>
      </c>
      <c r="C3844" t="s">
        <v>199</v>
      </c>
      <c r="D3844" t="s">
        <v>201</v>
      </c>
      <c r="E3844">
        <v>11</v>
      </c>
    </row>
    <row r="3845" spans="1:5" x14ac:dyDescent="0.25">
      <c r="A3845" t="s">
        <v>37</v>
      </c>
      <c r="B3845" t="s">
        <v>72</v>
      </c>
      <c r="C3845" t="s">
        <v>199</v>
      </c>
      <c r="D3845" t="s">
        <v>202</v>
      </c>
      <c r="E3845">
        <v>26</v>
      </c>
    </row>
    <row r="3846" spans="1:5" x14ac:dyDescent="0.25">
      <c r="A3846" t="s">
        <v>37</v>
      </c>
      <c r="B3846" t="s">
        <v>72</v>
      </c>
      <c r="C3846" t="s">
        <v>199</v>
      </c>
      <c r="D3846" t="s">
        <v>203</v>
      </c>
      <c r="E3846">
        <v>15</v>
      </c>
    </row>
    <row r="3847" spans="1:5" x14ac:dyDescent="0.25">
      <c r="A3847" t="s">
        <v>37</v>
      </c>
      <c r="B3847" t="s">
        <v>72</v>
      </c>
      <c r="C3847" t="s">
        <v>199</v>
      </c>
      <c r="D3847" t="s">
        <v>204</v>
      </c>
      <c r="E3847">
        <v>11</v>
      </c>
    </row>
    <row r="3848" spans="1:5" x14ac:dyDescent="0.25">
      <c r="A3848" t="s">
        <v>37</v>
      </c>
      <c r="B3848" t="s">
        <v>72</v>
      </c>
      <c r="C3848" t="s">
        <v>205</v>
      </c>
      <c r="D3848" t="s">
        <v>200</v>
      </c>
      <c r="E3848">
        <v>3</v>
      </c>
    </row>
    <row r="3849" spans="1:5" x14ac:dyDescent="0.25">
      <c r="A3849" t="s">
        <v>37</v>
      </c>
      <c r="B3849" t="s">
        <v>72</v>
      </c>
      <c r="C3849" t="s">
        <v>205</v>
      </c>
      <c r="D3849" t="s">
        <v>200</v>
      </c>
      <c r="E3849">
        <v>2</v>
      </c>
    </row>
    <row r="3850" spans="1:5" x14ac:dyDescent="0.25">
      <c r="A3850" t="s">
        <v>37</v>
      </c>
      <c r="B3850" t="s">
        <v>72</v>
      </c>
      <c r="C3850" t="s">
        <v>205</v>
      </c>
      <c r="D3850" t="s">
        <v>201</v>
      </c>
      <c r="E3850">
        <v>5</v>
      </c>
    </row>
    <row r="3851" spans="1:5" x14ac:dyDescent="0.25">
      <c r="A3851" t="s">
        <v>37</v>
      </c>
      <c r="B3851" t="s">
        <v>72</v>
      </c>
      <c r="C3851" t="s">
        <v>205</v>
      </c>
      <c r="D3851" t="s">
        <v>202</v>
      </c>
      <c r="E3851">
        <v>20</v>
      </c>
    </row>
    <row r="3852" spans="1:5" x14ac:dyDescent="0.25">
      <c r="A3852" t="s">
        <v>37</v>
      </c>
      <c r="B3852" t="s">
        <v>72</v>
      </c>
      <c r="C3852" t="s">
        <v>205</v>
      </c>
      <c r="D3852" t="s">
        <v>203</v>
      </c>
      <c r="E3852">
        <v>13</v>
      </c>
    </row>
    <row r="3853" spans="1:5" x14ac:dyDescent="0.25">
      <c r="A3853" t="s">
        <v>37</v>
      </c>
      <c r="B3853" t="s">
        <v>72</v>
      </c>
      <c r="C3853" t="s">
        <v>205</v>
      </c>
      <c r="D3853" t="s">
        <v>204</v>
      </c>
      <c r="E3853">
        <v>5</v>
      </c>
    </row>
    <row r="3854" spans="1:5" x14ac:dyDescent="0.25">
      <c r="A3854" t="s">
        <v>37</v>
      </c>
      <c r="B3854" t="s">
        <v>71</v>
      </c>
      <c r="C3854" t="s">
        <v>199</v>
      </c>
      <c r="D3854" t="s">
        <v>203</v>
      </c>
      <c r="E3854">
        <v>1</v>
      </c>
    </row>
    <row r="3855" spans="1:5" x14ac:dyDescent="0.25">
      <c r="A3855" t="s">
        <v>37</v>
      </c>
      <c r="B3855" t="s">
        <v>70</v>
      </c>
      <c r="C3855" t="s">
        <v>205</v>
      </c>
      <c r="D3855" t="s">
        <v>202</v>
      </c>
      <c r="E3855">
        <v>1</v>
      </c>
    </row>
    <row r="3856" spans="1:5" x14ac:dyDescent="0.25">
      <c r="A3856" t="s">
        <v>37</v>
      </c>
      <c r="B3856" t="s">
        <v>70</v>
      </c>
      <c r="C3856" t="s">
        <v>205</v>
      </c>
      <c r="D3856" t="s">
        <v>203</v>
      </c>
      <c r="E3856">
        <v>1</v>
      </c>
    </row>
    <row r="3857" spans="1:5" x14ac:dyDescent="0.25">
      <c r="A3857" t="s">
        <v>37</v>
      </c>
      <c r="B3857" t="s">
        <v>69</v>
      </c>
      <c r="C3857" t="s">
        <v>199</v>
      </c>
      <c r="D3857" t="s">
        <v>200</v>
      </c>
      <c r="E3857">
        <v>11</v>
      </c>
    </row>
    <row r="3858" spans="1:5" x14ac:dyDescent="0.25">
      <c r="A3858" t="s">
        <v>37</v>
      </c>
      <c r="B3858" t="s">
        <v>69</v>
      </c>
      <c r="C3858" t="s">
        <v>199</v>
      </c>
      <c r="D3858" t="s">
        <v>201</v>
      </c>
      <c r="E3858">
        <v>30</v>
      </c>
    </row>
    <row r="3859" spans="1:5" x14ac:dyDescent="0.25">
      <c r="A3859" t="s">
        <v>37</v>
      </c>
      <c r="B3859" t="s">
        <v>69</v>
      </c>
      <c r="C3859" t="s">
        <v>199</v>
      </c>
      <c r="D3859" t="s">
        <v>202</v>
      </c>
      <c r="E3859">
        <v>85</v>
      </c>
    </row>
    <row r="3860" spans="1:5" x14ac:dyDescent="0.25">
      <c r="A3860" t="s">
        <v>37</v>
      </c>
      <c r="B3860" t="s">
        <v>69</v>
      </c>
      <c r="C3860" t="s">
        <v>199</v>
      </c>
      <c r="D3860" t="s">
        <v>202</v>
      </c>
      <c r="E3860">
        <v>2</v>
      </c>
    </row>
    <row r="3861" spans="1:5" x14ac:dyDescent="0.25">
      <c r="A3861" t="s">
        <v>37</v>
      </c>
      <c r="B3861" t="s">
        <v>69</v>
      </c>
      <c r="C3861" t="s">
        <v>199</v>
      </c>
      <c r="D3861" t="s">
        <v>203</v>
      </c>
      <c r="E3861">
        <v>50</v>
      </c>
    </row>
    <row r="3862" spans="1:5" x14ac:dyDescent="0.25">
      <c r="A3862" t="s">
        <v>37</v>
      </c>
      <c r="B3862" t="s">
        <v>69</v>
      </c>
      <c r="C3862" t="s">
        <v>199</v>
      </c>
      <c r="D3862" t="s">
        <v>203</v>
      </c>
      <c r="E3862">
        <v>4</v>
      </c>
    </row>
    <row r="3863" spans="1:5" x14ac:dyDescent="0.25">
      <c r="A3863" t="s">
        <v>37</v>
      </c>
      <c r="B3863" t="s">
        <v>69</v>
      </c>
      <c r="C3863" t="s">
        <v>199</v>
      </c>
      <c r="D3863" t="s">
        <v>204</v>
      </c>
      <c r="E3863">
        <v>37</v>
      </c>
    </row>
    <row r="3864" spans="1:5" x14ac:dyDescent="0.25">
      <c r="A3864" t="s">
        <v>37</v>
      </c>
      <c r="B3864" t="s">
        <v>69</v>
      </c>
      <c r="C3864" t="s">
        <v>205</v>
      </c>
      <c r="D3864" t="s">
        <v>200</v>
      </c>
      <c r="E3864">
        <v>17</v>
      </c>
    </row>
    <row r="3865" spans="1:5" x14ac:dyDescent="0.25">
      <c r="A3865" t="s">
        <v>37</v>
      </c>
      <c r="B3865" t="s">
        <v>69</v>
      </c>
      <c r="C3865" t="s">
        <v>205</v>
      </c>
      <c r="D3865" t="s">
        <v>201</v>
      </c>
      <c r="E3865">
        <v>39</v>
      </c>
    </row>
    <row r="3866" spans="1:5" x14ac:dyDescent="0.25">
      <c r="A3866" t="s">
        <v>37</v>
      </c>
      <c r="B3866" t="s">
        <v>69</v>
      </c>
      <c r="C3866" t="s">
        <v>205</v>
      </c>
      <c r="D3866" t="s">
        <v>202</v>
      </c>
      <c r="E3866">
        <v>84</v>
      </c>
    </row>
    <row r="3867" spans="1:5" x14ac:dyDescent="0.25">
      <c r="A3867" t="s">
        <v>37</v>
      </c>
      <c r="B3867" t="s">
        <v>69</v>
      </c>
      <c r="C3867" t="s">
        <v>205</v>
      </c>
      <c r="D3867" t="s">
        <v>203</v>
      </c>
      <c r="E3867">
        <v>66</v>
      </c>
    </row>
    <row r="3868" spans="1:5" x14ac:dyDescent="0.25">
      <c r="A3868" t="s">
        <v>37</v>
      </c>
      <c r="B3868" t="s">
        <v>69</v>
      </c>
      <c r="C3868" t="s">
        <v>205</v>
      </c>
      <c r="D3868" t="s">
        <v>204</v>
      </c>
      <c r="E3868">
        <v>49</v>
      </c>
    </row>
    <row r="3869" spans="1:5" x14ac:dyDescent="0.25">
      <c r="A3869" t="s">
        <v>37</v>
      </c>
      <c r="B3869" t="s">
        <v>69</v>
      </c>
      <c r="C3869" t="s">
        <v>205</v>
      </c>
      <c r="D3869" t="s">
        <v>204</v>
      </c>
      <c r="E3869">
        <v>4</v>
      </c>
    </row>
    <row r="3870" spans="1:5" x14ac:dyDescent="0.25">
      <c r="A3870" t="s">
        <v>37</v>
      </c>
      <c r="B3870" t="s">
        <v>68</v>
      </c>
      <c r="C3870" t="s">
        <v>199</v>
      </c>
      <c r="D3870" t="s">
        <v>200</v>
      </c>
      <c r="E3870">
        <v>8</v>
      </c>
    </row>
    <row r="3871" spans="1:5" x14ac:dyDescent="0.25">
      <c r="A3871" t="s">
        <v>37</v>
      </c>
      <c r="B3871" t="s">
        <v>68</v>
      </c>
      <c r="C3871" t="s">
        <v>199</v>
      </c>
      <c r="D3871" t="s">
        <v>201</v>
      </c>
      <c r="E3871">
        <v>11</v>
      </c>
    </row>
    <row r="3872" spans="1:5" x14ac:dyDescent="0.25">
      <c r="A3872" t="s">
        <v>37</v>
      </c>
      <c r="B3872" t="s">
        <v>68</v>
      </c>
      <c r="C3872" t="s">
        <v>199</v>
      </c>
      <c r="D3872" t="s">
        <v>202</v>
      </c>
      <c r="E3872">
        <v>26</v>
      </c>
    </row>
    <row r="3873" spans="1:5" x14ac:dyDescent="0.25">
      <c r="A3873" t="s">
        <v>37</v>
      </c>
      <c r="B3873" t="s">
        <v>68</v>
      </c>
      <c r="C3873" t="s">
        <v>199</v>
      </c>
      <c r="D3873" t="s">
        <v>203</v>
      </c>
      <c r="E3873">
        <v>11</v>
      </c>
    </row>
    <row r="3874" spans="1:5" x14ac:dyDescent="0.25">
      <c r="A3874" t="s">
        <v>37</v>
      </c>
      <c r="B3874" t="s">
        <v>68</v>
      </c>
      <c r="C3874" t="s">
        <v>199</v>
      </c>
      <c r="D3874" t="s">
        <v>204</v>
      </c>
      <c r="E3874">
        <v>4</v>
      </c>
    </row>
    <row r="3875" spans="1:5" x14ac:dyDescent="0.25">
      <c r="A3875" t="s">
        <v>37</v>
      </c>
      <c r="B3875" t="s">
        <v>68</v>
      </c>
      <c r="C3875" t="s">
        <v>205</v>
      </c>
      <c r="D3875" t="s">
        <v>200</v>
      </c>
      <c r="E3875">
        <v>8</v>
      </c>
    </row>
    <row r="3876" spans="1:5" x14ac:dyDescent="0.25">
      <c r="A3876" t="s">
        <v>37</v>
      </c>
      <c r="B3876" t="s">
        <v>68</v>
      </c>
      <c r="C3876" t="s">
        <v>205</v>
      </c>
      <c r="D3876" t="s">
        <v>201</v>
      </c>
      <c r="E3876">
        <v>11</v>
      </c>
    </row>
    <row r="3877" spans="1:5" x14ac:dyDescent="0.25">
      <c r="A3877" t="s">
        <v>37</v>
      </c>
      <c r="B3877" t="s">
        <v>68</v>
      </c>
      <c r="C3877" t="s">
        <v>205</v>
      </c>
      <c r="D3877" t="s">
        <v>201</v>
      </c>
      <c r="E3877">
        <v>2</v>
      </c>
    </row>
    <row r="3878" spans="1:5" x14ac:dyDescent="0.25">
      <c r="A3878" t="s">
        <v>37</v>
      </c>
      <c r="B3878" t="s">
        <v>68</v>
      </c>
      <c r="C3878" t="s">
        <v>205</v>
      </c>
      <c r="D3878" t="s">
        <v>202</v>
      </c>
      <c r="E3878">
        <v>36</v>
      </c>
    </row>
    <row r="3879" spans="1:5" x14ac:dyDescent="0.25">
      <c r="A3879" t="s">
        <v>37</v>
      </c>
      <c r="B3879" t="s">
        <v>68</v>
      </c>
      <c r="C3879" t="s">
        <v>205</v>
      </c>
      <c r="D3879" t="s">
        <v>203</v>
      </c>
      <c r="E3879">
        <v>14</v>
      </c>
    </row>
    <row r="3880" spans="1:5" x14ac:dyDescent="0.25">
      <c r="A3880" t="s">
        <v>37</v>
      </c>
      <c r="B3880" t="s">
        <v>68</v>
      </c>
      <c r="C3880" t="s">
        <v>205</v>
      </c>
      <c r="D3880" t="s">
        <v>204</v>
      </c>
      <c r="E3880">
        <v>7</v>
      </c>
    </row>
    <row r="3881" spans="1:5" x14ac:dyDescent="0.25">
      <c r="A3881" t="s">
        <v>36</v>
      </c>
      <c r="B3881" t="s">
        <v>73</v>
      </c>
      <c r="C3881" t="s">
        <v>199</v>
      </c>
      <c r="D3881" t="s">
        <v>200</v>
      </c>
      <c r="E3881">
        <v>1</v>
      </c>
    </row>
    <row r="3882" spans="1:5" x14ac:dyDescent="0.25">
      <c r="A3882" t="s">
        <v>36</v>
      </c>
      <c r="B3882" t="s">
        <v>73</v>
      </c>
      <c r="C3882" t="s">
        <v>199</v>
      </c>
      <c r="D3882" t="s">
        <v>201</v>
      </c>
      <c r="E3882">
        <v>2</v>
      </c>
    </row>
    <row r="3883" spans="1:5" x14ac:dyDescent="0.25">
      <c r="A3883" t="s">
        <v>36</v>
      </c>
      <c r="B3883" t="s">
        <v>73</v>
      </c>
      <c r="C3883" t="s">
        <v>199</v>
      </c>
      <c r="D3883" t="s">
        <v>202</v>
      </c>
      <c r="E3883">
        <v>2</v>
      </c>
    </row>
    <row r="3884" spans="1:5" x14ac:dyDescent="0.25">
      <c r="A3884" t="s">
        <v>36</v>
      </c>
      <c r="B3884" t="s">
        <v>73</v>
      </c>
      <c r="C3884" t="s">
        <v>199</v>
      </c>
      <c r="D3884" t="s">
        <v>204</v>
      </c>
      <c r="E3884">
        <v>2</v>
      </c>
    </row>
    <row r="3885" spans="1:5" x14ac:dyDescent="0.25">
      <c r="A3885" t="s">
        <v>36</v>
      </c>
      <c r="B3885" t="s">
        <v>73</v>
      </c>
      <c r="C3885" t="s">
        <v>205</v>
      </c>
      <c r="D3885" t="s">
        <v>201</v>
      </c>
      <c r="E3885">
        <v>1</v>
      </c>
    </row>
    <row r="3886" spans="1:5" x14ac:dyDescent="0.25">
      <c r="A3886" t="s">
        <v>36</v>
      </c>
      <c r="B3886" t="s">
        <v>73</v>
      </c>
      <c r="C3886" t="s">
        <v>205</v>
      </c>
      <c r="D3886" t="s">
        <v>202</v>
      </c>
      <c r="E3886">
        <v>2</v>
      </c>
    </row>
    <row r="3887" spans="1:5" x14ac:dyDescent="0.25">
      <c r="A3887" t="s">
        <v>36</v>
      </c>
      <c r="B3887" t="s">
        <v>73</v>
      </c>
      <c r="C3887" t="s">
        <v>205</v>
      </c>
      <c r="D3887" t="s">
        <v>203</v>
      </c>
      <c r="E3887">
        <v>1</v>
      </c>
    </row>
    <row r="3888" spans="1:5" x14ac:dyDescent="0.25">
      <c r="A3888" t="s">
        <v>36</v>
      </c>
      <c r="B3888" t="s">
        <v>191</v>
      </c>
      <c r="C3888" t="s">
        <v>199</v>
      </c>
      <c r="D3888" t="s">
        <v>200</v>
      </c>
      <c r="E3888">
        <v>1</v>
      </c>
    </row>
    <row r="3889" spans="1:5" x14ac:dyDescent="0.25">
      <c r="A3889" t="s">
        <v>36</v>
      </c>
      <c r="B3889" t="s">
        <v>191</v>
      </c>
      <c r="C3889" t="s">
        <v>199</v>
      </c>
      <c r="D3889" t="s">
        <v>203</v>
      </c>
      <c r="E3889">
        <v>1</v>
      </c>
    </row>
    <row r="3890" spans="1:5" x14ac:dyDescent="0.25">
      <c r="A3890" t="s">
        <v>36</v>
      </c>
      <c r="B3890" t="s">
        <v>72</v>
      </c>
      <c r="C3890" t="s">
        <v>199</v>
      </c>
      <c r="D3890" t="s">
        <v>200</v>
      </c>
      <c r="E3890">
        <v>66</v>
      </c>
    </row>
    <row r="3891" spans="1:5" x14ac:dyDescent="0.25">
      <c r="A3891" t="s">
        <v>36</v>
      </c>
      <c r="B3891" t="s">
        <v>72</v>
      </c>
      <c r="C3891" t="s">
        <v>199</v>
      </c>
      <c r="D3891" t="s">
        <v>200</v>
      </c>
      <c r="E3891">
        <v>4</v>
      </c>
    </row>
    <row r="3892" spans="1:5" x14ac:dyDescent="0.25">
      <c r="A3892" t="s">
        <v>36</v>
      </c>
      <c r="B3892" t="s">
        <v>72</v>
      </c>
      <c r="C3892" t="s">
        <v>199</v>
      </c>
      <c r="D3892" t="s">
        <v>201</v>
      </c>
      <c r="E3892">
        <v>152</v>
      </c>
    </row>
    <row r="3893" spans="1:5" x14ac:dyDescent="0.25">
      <c r="A3893" t="s">
        <v>36</v>
      </c>
      <c r="B3893" t="s">
        <v>72</v>
      </c>
      <c r="C3893" t="s">
        <v>199</v>
      </c>
      <c r="D3893" t="s">
        <v>201</v>
      </c>
      <c r="E3893">
        <v>8</v>
      </c>
    </row>
    <row r="3894" spans="1:5" x14ac:dyDescent="0.25">
      <c r="A3894" t="s">
        <v>36</v>
      </c>
      <c r="B3894" t="s">
        <v>72</v>
      </c>
      <c r="C3894" t="s">
        <v>199</v>
      </c>
      <c r="D3894" t="s">
        <v>202</v>
      </c>
      <c r="E3894">
        <v>434</v>
      </c>
    </row>
    <row r="3895" spans="1:5" x14ac:dyDescent="0.25">
      <c r="A3895" t="s">
        <v>36</v>
      </c>
      <c r="B3895" t="s">
        <v>72</v>
      </c>
      <c r="C3895" t="s">
        <v>199</v>
      </c>
      <c r="D3895" t="s">
        <v>202</v>
      </c>
      <c r="E3895">
        <v>34</v>
      </c>
    </row>
    <row r="3896" spans="1:5" x14ac:dyDescent="0.25">
      <c r="A3896" t="s">
        <v>36</v>
      </c>
      <c r="B3896" t="s">
        <v>72</v>
      </c>
      <c r="C3896" t="s">
        <v>199</v>
      </c>
      <c r="D3896" t="s">
        <v>203</v>
      </c>
      <c r="E3896">
        <v>324</v>
      </c>
    </row>
    <row r="3897" spans="1:5" x14ac:dyDescent="0.25">
      <c r="A3897" t="s">
        <v>36</v>
      </c>
      <c r="B3897" t="s">
        <v>72</v>
      </c>
      <c r="C3897" t="s">
        <v>199</v>
      </c>
      <c r="D3897" t="s">
        <v>203</v>
      </c>
      <c r="E3897">
        <v>18</v>
      </c>
    </row>
    <row r="3898" spans="1:5" x14ac:dyDescent="0.25">
      <c r="A3898" t="s">
        <v>36</v>
      </c>
      <c r="B3898" t="s">
        <v>72</v>
      </c>
      <c r="C3898" t="s">
        <v>199</v>
      </c>
      <c r="D3898" t="s">
        <v>203</v>
      </c>
      <c r="E3898">
        <v>3</v>
      </c>
    </row>
    <row r="3899" spans="1:5" x14ac:dyDescent="0.25">
      <c r="A3899" t="s">
        <v>36</v>
      </c>
      <c r="B3899" t="s">
        <v>72</v>
      </c>
      <c r="C3899" t="s">
        <v>199</v>
      </c>
      <c r="D3899" t="s">
        <v>204</v>
      </c>
      <c r="E3899">
        <v>299</v>
      </c>
    </row>
    <row r="3900" spans="1:5" x14ac:dyDescent="0.25">
      <c r="A3900" t="s">
        <v>36</v>
      </c>
      <c r="B3900" t="s">
        <v>72</v>
      </c>
      <c r="C3900" t="s">
        <v>199</v>
      </c>
      <c r="D3900" t="s">
        <v>204</v>
      </c>
      <c r="E3900">
        <v>12</v>
      </c>
    </row>
    <row r="3901" spans="1:5" x14ac:dyDescent="0.25">
      <c r="A3901" t="s">
        <v>36</v>
      </c>
      <c r="B3901" t="s">
        <v>72</v>
      </c>
      <c r="C3901" t="s">
        <v>205</v>
      </c>
      <c r="D3901" t="s">
        <v>200</v>
      </c>
      <c r="E3901">
        <v>38</v>
      </c>
    </row>
    <row r="3902" spans="1:5" x14ac:dyDescent="0.25">
      <c r="A3902" t="s">
        <v>36</v>
      </c>
      <c r="B3902" t="s">
        <v>72</v>
      </c>
      <c r="C3902" t="s">
        <v>205</v>
      </c>
      <c r="D3902" t="s">
        <v>200</v>
      </c>
      <c r="E3902">
        <v>4</v>
      </c>
    </row>
    <row r="3903" spans="1:5" x14ac:dyDescent="0.25">
      <c r="A3903" t="s">
        <v>36</v>
      </c>
      <c r="B3903" t="s">
        <v>72</v>
      </c>
      <c r="C3903" t="s">
        <v>205</v>
      </c>
      <c r="D3903" t="s">
        <v>201</v>
      </c>
      <c r="E3903">
        <v>117</v>
      </c>
    </row>
    <row r="3904" spans="1:5" x14ac:dyDescent="0.25">
      <c r="A3904" t="s">
        <v>36</v>
      </c>
      <c r="B3904" t="s">
        <v>72</v>
      </c>
      <c r="C3904" t="s">
        <v>205</v>
      </c>
      <c r="D3904" t="s">
        <v>201</v>
      </c>
      <c r="E3904">
        <v>2</v>
      </c>
    </row>
    <row r="3905" spans="1:5" x14ac:dyDescent="0.25">
      <c r="A3905" t="s">
        <v>36</v>
      </c>
      <c r="B3905" t="s">
        <v>72</v>
      </c>
      <c r="C3905" t="s">
        <v>205</v>
      </c>
      <c r="D3905" t="s">
        <v>202</v>
      </c>
      <c r="E3905">
        <v>318</v>
      </c>
    </row>
    <row r="3906" spans="1:5" x14ac:dyDescent="0.25">
      <c r="A3906" t="s">
        <v>36</v>
      </c>
      <c r="B3906" t="s">
        <v>72</v>
      </c>
      <c r="C3906" t="s">
        <v>205</v>
      </c>
      <c r="D3906" t="s">
        <v>202</v>
      </c>
      <c r="E3906">
        <v>36</v>
      </c>
    </row>
    <row r="3907" spans="1:5" x14ac:dyDescent="0.25">
      <c r="A3907" t="s">
        <v>36</v>
      </c>
      <c r="B3907" t="s">
        <v>72</v>
      </c>
      <c r="C3907" t="s">
        <v>205</v>
      </c>
      <c r="D3907" t="s">
        <v>202</v>
      </c>
      <c r="E3907">
        <v>8</v>
      </c>
    </row>
    <row r="3908" spans="1:5" x14ac:dyDescent="0.25">
      <c r="A3908" t="s">
        <v>36</v>
      </c>
      <c r="B3908" t="s">
        <v>72</v>
      </c>
      <c r="C3908" t="s">
        <v>205</v>
      </c>
      <c r="D3908" t="s">
        <v>203</v>
      </c>
      <c r="E3908">
        <v>241</v>
      </c>
    </row>
    <row r="3909" spans="1:5" x14ac:dyDescent="0.25">
      <c r="A3909" t="s">
        <v>36</v>
      </c>
      <c r="B3909" t="s">
        <v>72</v>
      </c>
      <c r="C3909" t="s">
        <v>205</v>
      </c>
      <c r="D3909" t="s">
        <v>203</v>
      </c>
      <c r="E3909">
        <v>18</v>
      </c>
    </row>
    <row r="3910" spans="1:5" x14ac:dyDescent="0.25">
      <c r="A3910" t="s">
        <v>36</v>
      </c>
      <c r="B3910" t="s">
        <v>72</v>
      </c>
      <c r="C3910" t="s">
        <v>205</v>
      </c>
      <c r="D3910" t="s">
        <v>204</v>
      </c>
      <c r="E3910">
        <v>247</v>
      </c>
    </row>
    <row r="3911" spans="1:5" x14ac:dyDescent="0.25">
      <c r="A3911" t="s">
        <v>36</v>
      </c>
      <c r="B3911" t="s">
        <v>72</v>
      </c>
      <c r="C3911" t="s">
        <v>205</v>
      </c>
      <c r="D3911" t="s">
        <v>204</v>
      </c>
      <c r="E3911">
        <v>6</v>
      </c>
    </row>
    <row r="3912" spans="1:5" x14ac:dyDescent="0.25">
      <c r="A3912" t="s">
        <v>36</v>
      </c>
      <c r="B3912" t="s">
        <v>71</v>
      </c>
      <c r="C3912" t="s">
        <v>199</v>
      </c>
      <c r="D3912" t="s">
        <v>200</v>
      </c>
      <c r="E3912">
        <v>1</v>
      </c>
    </row>
    <row r="3913" spans="1:5" x14ac:dyDescent="0.25">
      <c r="A3913" t="s">
        <v>36</v>
      </c>
      <c r="B3913" t="s">
        <v>71</v>
      </c>
      <c r="C3913" t="s">
        <v>199</v>
      </c>
      <c r="D3913" t="s">
        <v>201</v>
      </c>
      <c r="E3913">
        <v>1</v>
      </c>
    </row>
    <row r="3914" spans="1:5" x14ac:dyDescent="0.25">
      <c r="A3914" t="s">
        <v>36</v>
      </c>
      <c r="B3914" t="s">
        <v>71</v>
      </c>
      <c r="C3914" t="s">
        <v>199</v>
      </c>
      <c r="D3914" t="s">
        <v>202</v>
      </c>
      <c r="E3914">
        <v>4</v>
      </c>
    </row>
    <row r="3915" spans="1:5" x14ac:dyDescent="0.25">
      <c r="A3915" t="s">
        <v>36</v>
      </c>
      <c r="B3915" t="s">
        <v>71</v>
      </c>
      <c r="C3915" t="s">
        <v>205</v>
      </c>
      <c r="D3915" t="s">
        <v>200</v>
      </c>
      <c r="E3915">
        <v>1</v>
      </c>
    </row>
    <row r="3916" spans="1:5" x14ac:dyDescent="0.25">
      <c r="A3916" t="s">
        <v>36</v>
      </c>
      <c r="B3916" t="s">
        <v>71</v>
      </c>
      <c r="C3916" t="s">
        <v>205</v>
      </c>
      <c r="D3916" t="s">
        <v>201</v>
      </c>
      <c r="E3916">
        <v>2</v>
      </c>
    </row>
    <row r="3917" spans="1:5" x14ac:dyDescent="0.25">
      <c r="A3917" t="s">
        <v>36</v>
      </c>
      <c r="B3917" t="s">
        <v>71</v>
      </c>
      <c r="C3917" t="s">
        <v>205</v>
      </c>
      <c r="D3917" t="s">
        <v>202</v>
      </c>
      <c r="E3917">
        <v>6</v>
      </c>
    </row>
    <row r="3918" spans="1:5" x14ac:dyDescent="0.25">
      <c r="A3918" t="s">
        <v>36</v>
      </c>
      <c r="B3918" t="s">
        <v>71</v>
      </c>
      <c r="C3918" t="s">
        <v>205</v>
      </c>
      <c r="D3918" t="s">
        <v>203</v>
      </c>
      <c r="E3918">
        <v>2</v>
      </c>
    </row>
    <row r="3919" spans="1:5" x14ac:dyDescent="0.25">
      <c r="A3919" t="s">
        <v>36</v>
      </c>
      <c r="B3919" t="s">
        <v>71</v>
      </c>
      <c r="C3919" t="s">
        <v>205</v>
      </c>
      <c r="D3919" t="s">
        <v>204</v>
      </c>
      <c r="E3919">
        <v>1</v>
      </c>
    </row>
    <row r="3920" spans="1:5" x14ac:dyDescent="0.25">
      <c r="A3920" t="s">
        <v>36</v>
      </c>
      <c r="B3920" t="s">
        <v>70</v>
      </c>
      <c r="C3920" t="s">
        <v>199</v>
      </c>
      <c r="D3920" t="s">
        <v>201</v>
      </c>
      <c r="E3920">
        <v>1</v>
      </c>
    </row>
    <row r="3921" spans="1:5" x14ac:dyDescent="0.25">
      <c r="A3921" t="s">
        <v>36</v>
      </c>
      <c r="B3921" t="s">
        <v>70</v>
      </c>
      <c r="C3921" t="s">
        <v>199</v>
      </c>
      <c r="D3921" t="s">
        <v>202</v>
      </c>
      <c r="E3921">
        <v>3</v>
      </c>
    </row>
    <row r="3922" spans="1:5" x14ac:dyDescent="0.25">
      <c r="A3922" t="s">
        <v>36</v>
      </c>
      <c r="B3922" t="s">
        <v>70</v>
      </c>
      <c r="C3922" t="s">
        <v>199</v>
      </c>
      <c r="D3922" t="s">
        <v>204</v>
      </c>
      <c r="E3922">
        <v>1</v>
      </c>
    </row>
    <row r="3923" spans="1:5" x14ac:dyDescent="0.25">
      <c r="A3923" t="s">
        <v>36</v>
      </c>
      <c r="B3923" t="s">
        <v>70</v>
      </c>
      <c r="C3923" t="s">
        <v>205</v>
      </c>
      <c r="D3923" t="s">
        <v>200</v>
      </c>
      <c r="E3923">
        <v>1</v>
      </c>
    </row>
    <row r="3924" spans="1:5" x14ac:dyDescent="0.25">
      <c r="A3924" t="s">
        <v>36</v>
      </c>
      <c r="B3924" t="s">
        <v>70</v>
      </c>
      <c r="C3924" t="s">
        <v>205</v>
      </c>
      <c r="D3924" t="s">
        <v>202</v>
      </c>
      <c r="E3924">
        <v>7</v>
      </c>
    </row>
    <row r="3925" spans="1:5" x14ac:dyDescent="0.25">
      <c r="A3925" t="s">
        <v>36</v>
      </c>
      <c r="B3925" t="s">
        <v>70</v>
      </c>
      <c r="C3925" t="s">
        <v>205</v>
      </c>
      <c r="D3925" t="s">
        <v>203</v>
      </c>
      <c r="E3925">
        <v>3</v>
      </c>
    </row>
    <row r="3926" spans="1:5" x14ac:dyDescent="0.25">
      <c r="A3926" t="s">
        <v>36</v>
      </c>
      <c r="B3926" t="s">
        <v>70</v>
      </c>
      <c r="C3926" t="s">
        <v>205</v>
      </c>
      <c r="D3926" t="s">
        <v>204</v>
      </c>
      <c r="E3926">
        <v>1</v>
      </c>
    </row>
    <row r="3927" spans="1:5" x14ac:dyDescent="0.25">
      <c r="A3927" t="s">
        <v>36</v>
      </c>
      <c r="B3927" t="s">
        <v>69</v>
      </c>
      <c r="C3927" t="s">
        <v>199</v>
      </c>
      <c r="D3927" t="s">
        <v>200</v>
      </c>
      <c r="E3927">
        <v>32</v>
      </c>
    </row>
    <row r="3928" spans="1:5" x14ac:dyDescent="0.25">
      <c r="A3928" t="s">
        <v>36</v>
      </c>
      <c r="B3928" t="s">
        <v>69</v>
      </c>
      <c r="C3928" t="s">
        <v>199</v>
      </c>
      <c r="D3928" t="s">
        <v>201</v>
      </c>
      <c r="E3928">
        <v>63</v>
      </c>
    </row>
    <row r="3929" spans="1:5" x14ac:dyDescent="0.25">
      <c r="A3929" t="s">
        <v>36</v>
      </c>
      <c r="B3929" t="s">
        <v>69</v>
      </c>
      <c r="C3929" t="s">
        <v>199</v>
      </c>
      <c r="D3929" t="s">
        <v>201</v>
      </c>
      <c r="E3929">
        <v>4</v>
      </c>
    </row>
    <row r="3930" spans="1:5" x14ac:dyDescent="0.25">
      <c r="A3930" t="s">
        <v>36</v>
      </c>
      <c r="B3930" t="s">
        <v>69</v>
      </c>
      <c r="C3930" t="s">
        <v>199</v>
      </c>
      <c r="D3930" t="s">
        <v>202</v>
      </c>
      <c r="E3930">
        <v>219</v>
      </c>
    </row>
    <row r="3931" spans="1:5" x14ac:dyDescent="0.25">
      <c r="A3931" t="s">
        <v>36</v>
      </c>
      <c r="B3931" t="s">
        <v>69</v>
      </c>
      <c r="C3931" t="s">
        <v>199</v>
      </c>
      <c r="D3931" t="s">
        <v>202</v>
      </c>
      <c r="E3931">
        <v>8</v>
      </c>
    </row>
    <row r="3932" spans="1:5" x14ac:dyDescent="0.25">
      <c r="A3932" t="s">
        <v>36</v>
      </c>
      <c r="B3932" t="s">
        <v>69</v>
      </c>
      <c r="C3932" t="s">
        <v>199</v>
      </c>
      <c r="D3932" t="s">
        <v>203</v>
      </c>
      <c r="E3932">
        <v>141</v>
      </c>
    </row>
    <row r="3933" spans="1:5" x14ac:dyDescent="0.25">
      <c r="A3933" t="s">
        <v>36</v>
      </c>
      <c r="B3933" t="s">
        <v>69</v>
      </c>
      <c r="C3933" t="s">
        <v>199</v>
      </c>
      <c r="D3933" t="s">
        <v>203</v>
      </c>
      <c r="E3933">
        <v>4</v>
      </c>
    </row>
    <row r="3934" spans="1:5" x14ac:dyDescent="0.25">
      <c r="A3934" t="s">
        <v>36</v>
      </c>
      <c r="B3934" t="s">
        <v>69</v>
      </c>
      <c r="C3934" t="s">
        <v>199</v>
      </c>
      <c r="D3934" t="s">
        <v>204</v>
      </c>
      <c r="E3934">
        <v>137</v>
      </c>
    </row>
    <row r="3935" spans="1:5" x14ac:dyDescent="0.25">
      <c r="A3935" t="s">
        <v>36</v>
      </c>
      <c r="B3935" t="s">
        <v>69</v>
      </c>
      <c r="C3935" t="s">
        <v>199</v>
      </c>
      <c r="D3935" t="s">
        <v>204</v>
      </c>
      <c r="E3935">
        <v>2</v>
      </c>
    </row>
    <row r="3936" spans="1:5" x14ac:dyDescent="0.25">
      <c r="A3936" t="s">
        <v>36</v>
      </c>
      <c r="B3936" t="s">
        <v>69</v>
      </c>
      <c r="C3936" t="s">
        <v>205</v>
      </c>
      <c r="D3936" t="s">
        <v>200</v>
      </c>
      <c r="E3936">
        <v>35</v>
      </c>
    </row>
    <row r="3937" spans="1:5" x14ac:dyDescent="0.25">
      <c r="A3937" t="s">
        <v>36</v>
      </c>
      <c r="B3937" t="s">
        <v>69</v>
      </c>
      <c r="C3937" t="s">
        <v>205</v>
      </c>
      <c r="D3937" t="s">
        <v>201</v>
      </c>
      <c r="E3937">
        <v>82</v>
      </c>
    </row>
    <row r="3938" spans="1:5" x14ac:dyDescent="0.25">
      <c r="A3938" t="s">
        <v>36</v>
      </c>
      <c r="B3938" t="s">
        <v>69</v>
      </c>
      <c r="C3938" t="s">
        <v>205</v>
      </c>
      <c r="D3938" t="s">
        <v>201</v>
      </c>
      <c r="E3938">
        <v>2</v>
      </c>
    </row>
    <row r="3939" spans="1:5" x14ac:dyDescent="0.25">
      <c r="A3939" t="s">
        <v>36</v>
      </c>
      <c r="B3939" t="s">
        <v>69</v>
      </c>
      <c r="C3939" t="s">
        <v>205</v>
      </c>
      <c r="D3939" t="s">
        <v>202</v>
      </c>
      <c r="E3939">
        <v>209</v>
      </c>
    </row>
    <row r="3940" spans="1:5" x14ac:dyDescent="0.25">
      <c r="A3940" t="s">
        <v>36</v>
      </c>
      <c r="B3940" t="s">
        <v>69</v>
      </c>
      <c r="C3940" t="s">
        <v>205</v>
      </c>
      <c r="D3940" t="s">
        <v>202</v>
      </c>
      <c r="E3940">
        <v>4</v>
      </c>
    </row>
    <row r="3941" spans="1:5" x14ac:dyDescent="0.25">
      <c r="A3941" t="s">
        <v>36</v>
      </c>
      <c r="B3941" t="s">
        <v>69</v>
      </c>
      <c r="C3941" t="s">
        <v>205</v>
      </c>
      <c r="D3941" t="s">
        <v>203</v>
      </c>
      <c r="E3941">
        <v>165</v>
      </c>
    </row>
    <row r="3942" spans="1:5" x14ac:dyDescent="0.25">
      <c r="A3942" t="s">
        <v>36</v>
      </c>
      <c r="B3942" t="s">
        <v>69</v>
      </c>
      <c r="C3942" t="s">
        <v>205</v>
      </c>
      <c r="D3942" t="s">
        <v>203</v>
      </c>
      <c r="E3942">
        <v>4</v>
      </c>
    </row>
    <row r="3943" spans="1:5" x14ac:dyDescent="0.25">
      <c r="A3943" t="s">
        <v>36</v>
      </c>
      <c r="B3943" t="s">
        <v>69</v>
      </c>
      <c r="C3943" t="s">
        <v>205</v>
      </c>
      <c r="D3943" t="s">
        <v>204</v>
      </c>
      <c r="E3943">
        <v>144</v>
      </c>
    </row>
    <row r="3944" spans="1:5" x14ac:dyDescent="0.25">
      <c r="A3944" t="s">
        <v>36</v>
      </c>
      <c r="B3944" t="s">
        <v>69</v>
      </c>
      <c r="C3944" t="s">
        <v>205</v>
      </c>
      <c r="D3944" t="s">
        <v>204</v>
      </c>
      <c r="E3944">
        <v>2</v>
      </c>
    </row>
    <row r="3945" spans="1:5" x14ac:dyDescent="0.25">
      <c r="A3945" t="s">
        <v>36</v>
      </c>
      <c r="B3945" t="s">
        <v>68</v>
      </c>
      <c r="C3945" t="s">
        <v>199</v>
      </c>
      <c r="D3945" t="s">
        <v>200</v>
      </c>
      <c r="E3945">
        <v>58</v>
      </c>
    </row>
    <row r="3946" spans="1:5" x14ac:dyDescent="0.25">
      <c r="A3946" t="s">
        <v>36</v>
      </c>
      <c r="B3946" t="s">
        <v>68</v>
      </c>
      <c r="C3946" t="s">
        <v>199</v>
      </c>
      <c r="D3946" t="s">
        <v>200</v>
      </c>
      <c r="E3946">
        <v>2</v>
      </c>
    </row>
    <row r="3947" spans="1:5" x14ac:dyDescent="0.25">
      <c r="A3947" t="s">
        <v>36</v>
      </c>
      <c r="B3947" t="s">
        <v>68</v>
      </c>
      <c r="C3947" t="s">
        <v>199</v>
      </c>
      <c r="D3947" t="s">
        <v>201</v>
      </c>
      <c r="E3947">
        <v>129</v>
      </c>
    </row>
    <row r="3948" spans="1:5" x14ac:dyDescent="0.25">
      <c r="A3948" t="s">
        <v>36</v>
      </c>
      <c r="B3948" t="s">
        <v>68</v>
      </c>
      <c r="C3948" t="s">
        <v>199</v>
      </c>
      <c r="D3948" t="s">
        <v>202</v>
      </c>
      <c r="E3948">
        <v>210</v>
      </c>
    </row>
    <row r="3949" spans="1:5" x14ac:dyDescent="0.25">
      <c r="A3949" t="s">
        <v>36</v>
      </c>
      <c r="B3949" t="s">
        <v>68</v>
      </c>
      <c r="C3949" t="s">
        <v>199</v>
      </c>
      <c r="D3949" t="s">
        <v>202</v>
      </c>
      <c r="E3949">
        <v>6</v>
      </c>
    </row>
    <row r="3950" spans="1:5" x14ac:dyDescent="0.25">
      <c r="A3950" t="s">
        <v>36</v>
      </c>
      <c r="B3950" t="s">
        <v>68</v>
      </c>
      <c r="C3950" t="s">
        <v>199</v>
      </c>
      <c r="D3950" t="s">
        <v>203</v>
      </c>
      <c r="E3950">
        <v>102</v>
      </c>
    </row>
    <row r="3951" spans="1:5" x14ac:dyDescent="0.25">
      <c r="A3951" t="s">
        <v>36</v>
      </c>
      <c r="B3951" t="s">
        <v>68</v>
      </c>
      <c r="C3951" t="s">
        <v>199</v>
      </c>
      <c r="D3951" t="s">
        <v>204</v>
      </c>
      <c r="E3951">
        <v>52</v>
      </c>
    </row>
    <row r="3952" spans="1:5" x14ac:dyDescent="0.25">
      <c r="A3952" t="s">
        <v>36</v>
      </c>
      <c r="B3952" t="s">
        <v>68</v>
      </c>
      <c r="C3952" t="s">
        <v>205</v>
      </c>
      <c r="D3952" t="s">
        <v>200</v>
      </c>
      <c r="E3952">
        <v>64</v>
      </c>
    </row>
    <row r="3953" spans="1:5" x14ac:dyDescent="0.25">
      <c r="A3953" t="s">
        <v>36</v>
      </c>
      <c r="B3953" t="s">
        <v>68</v>
      </c>
      <c r="C3953" t="s">
        <v>205</v>
      </c>
      <c r="D3953" t="s">
        <v>201</v>
      </c>
      <c r="E3953">
        <v>118</v>
      </c>
    </row>
    <row r="3954" spans="1:5" x14ac:dyDescent="0.25">
      <c r="A3954" t="s">
        <v>36</v>
      </c>
      <c r="B3954" t="s">
        <v>68</v>
      </c>
      <c r="C3954" t="s">
        <v>205</v>
      </c>
      <c r="D3954" t="s">
        <v>202</v>
      </c>
      <c r="E3954">
        <v>199</v>
      </c>
    </row>
    <row r="3955" spans="1:5" x14ac:dyDescent="0.25">
      <c r="A3955" t="s">
        <v>36</v>
      </c>
      <c r="B3955" t="s">
        <v>68</v>
      </c>
      <c r="C3955" t="s">
        <v>205</v>
      </c>
      <c r="D3955" t="s">
        <v>202</v>
      </c>
      <c r="E3955">
        <v>4</v>
      </c>
    </row>
    <row r="3956" spans="1:5" x14ac:dyDescent="0.25">
      <c r="A3956" t="s">
        <v>36</v>
      </c>
      <c r="B3956" t="s">
        <v>68</v>
      </c>
      <c r="C3956" t="s">
        <v>205</v>
      </c>
      <c r="D3956" t="s">
        <v>203</v>
      </c>
      <c r="E3956">
        <v>127</v>
      </c>
    </row>
    <row r="3957" spans="1:5" x14ac:dyDescent="0.25">
      <c r="A3957" t="s">
        <v>36</v>
      </c>
      <c r="B3957" t="s">
        <v>68</v>
      </c>
      <c r="C3957" t="s">
        <v>205</v>
      </c>
      <c r="D3957" t="s">
        <v>203</v>
      </c>
      <c r="E3957">
        <v>6</v>
      </c>
    </row>
    <row r="3958" spans="1:5" x14ac:dyDescent="0.25">
      <c r="A3958" t="s">
        <v>36</v>
      </c>
      <c r="B3958" t="s">
        <v>68</v>
      </c>
      <c r="C3958" t="s">
        <v>205</v>
      </c>
      <c r="D3958" t="s">
        <v>204</v>
      </c>
      <c r="E3958">
        <v>73</v>
      </c>
    </row>
    <row r="3959" spans="1:5" x14ac:dyDescent="0.25">
      <c r="A3959" t="s">
        <v>36</v>
      </c>
      <c r="B3959" t="s">
        <v>68</v>
      </c>
      <c r="C3959" t="s">
        <v>205</v>
      </c>
      <c r="D3959" t="s">
        <v>204</v>
      </c>
      <c r="E3959">
        <v>4</v>
      </c>
    </row>
    <row r="3960" spans="1:5" x14ac:dyDescent="0.25">
      <c r="A3960" t="s">
        <v>35</v>
      </c>
      <c r="B3960" t="s">
        <v>72</v>
      </c>
      <c r="C3960" t="s">
        <v>199</v>
      </c>
      <c r="D3960" t="s">
        <v>200</v>
      </c>
      <c r="E3960">
        <v>4</v>
      </c>
    </row>
    <row r="3961" spans="1:5" x14ac:dyDescent="0.25">
      <c r="A3961" t="s">
        <v>35</v>
      </c>
      <c r="B3961" t="s">
        <v>72</v>
      </c>
      <c r="C3961" t="s">
        <v>199</v>
      </c>
      <c r="D3961" t="s">
        <v>201</v>
      </c>
      <c r="E3961">
        <v>15</v>
      </c>
    </row>
    <row r="3962" spans="1:5" x14ac:dyDescent="0.25">
      <c r="A3962" t="s">
        <v>35</v>
      </c>
      <c r="B3962" t="s">
        <v>72</v>
      </c>
      <c r="C3962" t="s">
        <v>199</v>
      </c>
      <c r="D3962" t="s">
        <v>202</v>
      </c>
      <c r="E3962">
        <v>34</v>
      </c>
    </row>
    <row r="3963" spans="1:5" x14ac:dyDescent="0.25">
      <c r="A3963" t="s">
        <v>35</v>
      </c>
      <c r="B3963" t="s">
        <v>72</v>
      </c>
      <c r="C3963" t="s">
        <v>199</v>
      </c>
      <c r="D3963" t="s">
        <v>203</v>
      </c>
      <c r="E3963">
        <v>17</v>
      </c>
    </row>
    <row r="3964" spans="1:5" x14ac:dyDescent="0.25">
      <c r="A3964" t="s">
        <v>35</v>
      </c>
      <c r="B3964" t="s">
        <v>72</v>
      </c>
      <c r="C3964" t="s">
        <v>199</v>
      </c>
      <c r="D3964" t="s">
        <v>204</v>
      </c>
      <c r="E3964">
        <v>25</v>
      </c>
    </row>
    <row r="3965" spans="1:5" x14ac:dyDescent="0.25">
      <c r="A3965" t="s">
        <v>35</v>
      </c>
      <c r="B3965" t="s">
        <v>72</v>
      </c>
      <c r="C3965" t="s">
        <v>205</v>
      </c>
      <c r="D3965" t="s">
        <v>200</v>
      </c>
      <c r="E3965">
        <v>4</v>
      </c>
    </row>
    <row r="3966" spans="1:5" x14ac:dyDescent="0.25">
      <c r="A3966" t="s">
        <v>35</v>
      </c>
      <c r="B3966" t="s">
        <v>72</v>
      </c>
      <c r="C3966" t="s">
        <v>205</v>
      </c>
      <c r="D3966" t="s">
        <v>201</v>
      </c>
      <c r="E3966">
        <v>18</v>
      </c>
    </row>
    <row r="3967" spans="1:5" x14ac:dyDescent="0.25">
      <c r="A3967" t="s">
        <v>35</v>
      </c>
      <c r="B3967" t="s">
        <v>72</v>
      </c>
      <c r="C3967" t="s">
        <v>205</v>
      </c>
      <c r="D3967" t="s">
        <v>202</v>
      </c>
      <c r="E3967">
        <v>18</v>
      </c>
    </row>
    <row r="3968" spans="1:5" x14ac:dyDescent="0.25">
      <c r="A3968" t="s">
        <v>35</v>
      </c>
      <c r="B3968" t="s">
        <v>72</v>
      </c>
      <c r="C3968" t="s">
        <v>205</v>
      </c>
      <c r="D3968" t="s">
        <v>203</v>
      </c>
      <c r="E3968">
        <v>13</v>
      </c>
    </row>
    <row r="3969" spans="1:5" x14ac:dyDescent="0.25">
      <c r="A3969" t="s">
        <v>35</v>
      </c>
      <c r="B3969" t="s">
        <v>72</v>
      </c>
      <c r="C3969" t="s">
        <v>205</v>
      </c>
      <c r="D3969" t="s">
        <v>204</v>
      </c>
      <c r="E3969">
        <v>21</v>
      </c>
    </row>
    <row r="3970" spans="1:5" x14ac:dyDescent="0.25">
      <c r="A3970" t="s">
        <v>35</v>
      </c>
      <c r="B3970" t="s">
        <v>71</v>
      </c>
      <c r="C3970" t="s">
        <v>205</v>
      </c>
      <c r="D3970" t="s">
        <v>202</v>
      </c>
      <c r="E3970">
        <v>1</v>
      </c>
    </row>
    <row r="3971" spans="1:5" x14ac:dyDescent="0.25">
      <c r="A3971" t="s">
        <v>35</v>
      </c>
      <c r="B3971" t="s">
        <v>70</v>
      </c>
      <c r="C3971" t="s">
        <v>199</v>
      </c>
      <c r="D3971" t="s">
        <v>201</v>
      </c>
      <c r="E3971">
        <v>1</v>
      </c>
    </row>
    <row r="3972" spans="1:5" x14ac:dyDescent="0.25">
      <c r="A3972" t="s">
        <v>35</v>
      </c>
      <c r="B3972" t="s">
        <v>70</v>
      </c>
      <c r="C3972" t="s">
        <v>199</v>
      </c>
      <c r="D3972" t="s">
        <v>203</v>
      </c>
      <c r="E3972">
        <v>1</v>
      </c>
    </row>
    <row r="3973" spans="1:5" x14ac:dyDescent="0.25">
      <c r="A3973" t="s">
        <v>35</v>
      </c>
      <c r="B3973" t="s">
        <v>70</v>
      </c>
      <c r="C3973" t="s">
        <v>205</v>
      </c>
      <c r="D3973" t="s">
        <v>203</v>
      </c>
      <c r="E3973">
        <v>1</v>
      </c>
    </row>
    <row r="3974" spans="1:5" x14ac:dyDescent="0.25">
      <c r="A3974" t="s">
        <v>35</v>
      </c>
      <c r="B3974" t="s">
        <v>69</v>
      </c>
      <c r="C3974" t="s">
        <v>199</v>
      </c>
      <c r="D3974" t="s">
        <v>200</v>
      </c>
      <c r="E3974">
        <v>26</v>
      </c>
    </row>
    <row r="3975" spans="1:5" x14ac:dyDescent="0.25">
      <c r="A3975" t="s">
        <v>35</v>
      </c>
      <c r="B3975" t="s">
        <v>69</v>
      </c>
      <c r="C3975" t="s">
        <v>199</v>
      </c>
      <c r="D3975" t="s">
        <v>201</v>
      </c>
      <c r="E3975">
        <v>77</v>
      </c>
    </row>
    <row r="3976" spans="1:5" x14ac:dyDescent="0.25">
      <c r="A3976" t="s">
        <v>35</v>
      </c>
      <c r="B3976" t="s">
        <v>69</v>
      </c>
      <c r="C3976" t="s">
        <v>199</v>
      </c>
      <c r="D3976" t="s">
        <v>201</v>
      </c>
      <c r="E3976">
        <v>2</v>
      </c>
    </row>
    <row r="3977" spans="1:5" x14ac:dyDescent="0.25">
      <c r="A3977" t="s">
        <v>35</v>
      </c>
      <c r="B3977" t="s">
        <v>69</v>
      </c>
      <c r="C3977" t="s">
        <v>199</v>
      </c>
      <c r="D3977" t="s">
        <v>202</v>
      </c>
      <c r="E3977">
        <v>151</v>
      </c>
    </row>
    <row r="3978" spans="1:5" x14ac:dyDescent="0.25">
      <c r="A3978" t="s">
        <v>35</v>
      </c>
      <c r="B3978" t="s">
        <v>69</v>
      </c>
      <c r="C3978" t="s">
        <v>199</v>
      </c>
      <c r="D3978" t="s">
        <v>202</v>
      </c>
      <c r="E3978">
        <v>6</v>
      </c>
    </row>
    <row r="3979" spans="1:5" x14ac:dyDescent="0.25">
      <c r="A3979" t="s">
        <v>35</v>
      </c>
      <c r="B3979" t="s">
        <v>69</v>
      </c>
      <c r="C3979" t="s">
        <v>199</v>
      </c>
      <c r="D3979" t="s">
        <v>203</v>
      </c>
      <c r="E3979">
        <v>62</v>
      </c>
    </row>
    <row r="3980" spans="1:5" x14ac:dyDescent="0.25">
      <c r="A3980" t="s">
        <v>35</v>
      </c>
      <c r="B3980" t="s">
        <v>69</v>
      </c>
      <c r="C3980" t="s">
        <v>199</v>
      </c>
      <c r="D3980" t="s">
        <v>203</v>
      </c>
      <c r="E3980">
        <v>8</v>
      </c>
    </row>
    <row r="3981" spans="1:5" x14ac:dyDescent="0.25">
      <c r="A3981" t="s">
        <v>35</v>
      </c>
      <c r="B3981" t="s">
        <v>69</v>
      </c>
      <c r="C3981" t="s">
        <v>199</v>
      </c>
      <c r="D3981" t="s">
        <v>204</v>
      </c>
      <c r="E3981">
        <v>62</v>
      </c>
    </row>
    <row r="3982" spans="1:5" x14ac:dyDescent="0.25">
      <c r="A3982" t="s">
        <v>35</v>
      </c>
      <c r="B3982" t="s">
        <v>69</v>
      </c>
      <c r="C3982" t="s">
        <v>205</v>
      </c>
      <c r="D3982" t="s">
        <v>200</v>
      </c>
      <c r="E3982">
        <v>28</v>
      </c>
    </row>
    <row r="3983" spans="1:5" x14ac:dyDescent="0.25">
      <c r="A3983" t="s">
        <v>35</v>
      </c>
      <c r="B3983" t="s">
        <v>69</v>
      </c>
      <c r="C3983" t="s">
        <v>205</v>
      </c>
      <c r="D3983" t="s">
        <v>201</v>
      </c>
      <c r="E3983">
        <v>93</v>
      </c>
    </row>
    <row r="3984" spans="1:5" x14ac:dyDescent="0.25">
      <c r="A3984" t="s">
        <v>35</v>
      </c>
      <c r="B3984" t="s">
        <v>69</v>
      </c>
      <c r="C3984" t="s">
        <v>205</v>
      </c>
      <c r="D3984" t="s">
        <v>202</v>
      </c>
      <c r="E3984">
        <v>185</v>
      </c>
    </row>
    <row r="3985" spans="1:5" x14ac:dyDescent="0.25">
      <c r="A3985" t="s">
        <v>35</v>
      </c>
      <c r="B3985" t="s">
        <v>69</v>
      </c>
      <c r="C3985" t="s">
        <v>205</v>
      </c>
      <c r="D3985" t="s">
        <v>202</v>
      </c>
      <c r="E3985">
        <v>10</v>
      </c>
    </row>
    <row r="3986" spans="1:5" x14ac:dyDescent="0.25">
      <c r="A3986" t="s">
        <v>35</v>
      </c>
      <c r="B3986" t="s">
        <v>69</v>
      </c>
      <c r="C3986" t="s">
        <v>205</v>
      </c>
      <c r="D3986" t="s">
        <v>203</v>
      </c>
      <c r="E3986">
        <v>87</v>
      </c>
    </row>
    <row r="3987" spans="1:5" x14ac:dyDescent="0.25">
      <c r="A3987" t="s">
        <v>35</v>
      </c>
      <c r="B3987" t="s">
        <v>69</v>
      </c>
      <c r="C3987" t="s">
        <v>205</v>
      </c>
      <c r="D3987" t="s">
        <v>204</v>
      </c>
      <c r="E3987">
        <v>73</v>
      </c>
    </row>
    <row r="3988" spans="1:5" x14ac:dyDescent="0.25">
      <c r="A3988" t="s">
        <v>35</v>
      </c>
      <c r="B3988" t="s">
        <v>68</v>
      </c>
      <c r="C3988" t="s">
        <v>199</v>
      </c>
      <c r="D3988" t="s">
        <v>200</v>
      </c>
      <c r="E3988">
        <v>13</v>
      </c>
    </row>
    <row r="3989" spans="1:5" x14ac:dyDescent="0.25">
      <c r="A3989" t="s">
        <v>35</v>
      </c>
      <c r="B3989" t="s">
        <v>68</v>
      </c>
      <c r="C3989" t="s">
        <v>199</v>
      </c>
      <c r="D3989" t="s">
        <v>201</v>
      </c>
      <c r="E3989">
        <v>24</v>
      </c>
    </row>
    <row r="3990" spans="1:5" x14ac:dyDescent="0.25">
      <c r="A3990" t="s">
        <v>35</v>
      </c>
      <c r="B3990" t="s">
        <v>68</v>
      </c>
      <c r="C3990" t="s">
        <v>199</v>
      </c>
      <c r="D3990" t="s">
        <v>202</v>
      </c>
      <c r="E3990">
        <v>34</v>
      </c>
    </row>
    <row r="3991" spans="1:5" x14ac:dyDescent="0.25">
      <c r="A3991" t="s">
        <v>35</v>
      </c>
      <c r="B3991" t="s">
        <v>68</v>
      </c>
      <c r="C3991" t="s">
        <v>199</v>
      </c>
      <c r="D3991" t="s">
        <v>203</v>
      </c>
      <c r="E3991">
        <v>11</v>
      </c>
    </row>
    <row r="3992" spans="1:5" x14ac:dyDescent="0.25">
      <c r="A3992" t="s">
        <v>35</v>
      </c>
      <c r="B3992" t="s">
        <v>68</v>
      </c>
      <c r="C3992" t="s">
        <v>199</v>
      </c>
      <c r="D3992" t="s">
        <v>204</v>
      </c>
      <c r="E3992">
        <v>7</v>
      </c>
    </row>
    <row r="3993" spans="1:5" x14ac:dyDescent="0.25">
      <c r="A3993" t="s">
        <v>35</v>
      </c>
      <c r="B3993" t="s">
        <v>68</v>
      </c>
      <c r="C3993" t="s">
        <v>205</v>
      </c>
      <c r="D3993" t="s">
        <v>200</v>
      </c>
      <c r="E3993">
        <v>15</v>
      </c>
    </row>
    <row r="3994" spans="1:5" x14ac:dyDescent="0.25">
      <c r="A3994" t="s">
        <v>35</v>
      </c>
      <c r="B3994" t="s">
        <v>68</v>
      </c>
      <c r="C3994" t="s">
        <v>205</v>
      </c>
      <c r="D3994" t="s">
        <v>201</v>
      </c>
      <c r="E3994">
        <v>40</v>
      </c>
    </row>
    <row r="3995" spans="1:5" x14ac:dyDescent="0.25">
      <c r="A3995" t="s">
        <v>35</v>
      </c>
      <c r="B3995" t="s">
        <v>68</v>
      </c>
      <c r="C3995" t="s">
        <v>205</v>
      </c>
      <c r="D3995" t="s">
        <v>202</v>
      </c>
      <c r="E3995">
        <v>38</v>
      </c>
    </row>
    <row r="3996" spans="1:5" x14ac:dyDescent="0.25">
      <c r="A3996" t="s">
        <v>35</v>
      </c>
      <c r="B3996" t="s">
        <v>68</v>
      </c>
      <c r="C3996" t="s">
        <v>205</v>
      </c>
      <c r="D3996" t="s">
        <v>203</v>
      </c>
      <c r="E3996">
        <v>10</v>
      </c>
    </row>
    <row r="3997" spans="1:5" x14ac:dyDescent="0.25">
      <c r="A3997" t="s">
        <v>35</v>
      </c>
      <c r="B3997" t="s">
        <v>68</v>
      </c>
      <c r="C3997" t="s">
        <v>205</v>
      </c>
      <c r="D3997" t="s">
        <v>204</v>
      </c>
      <c r="E3997">
        <v>9</v>
      </c>
    </row>
    <row r="3998" spans="1:5" x14ac:dyDescent="0.25">
      <c r="A3998" t="s">
        <v>34</v>
      </c>
      <c r="B3998" t="s">
        <v>73</v>
      </c>
      <c r="C3998" t="s">
        <v>199</v>
      </c>
      <c r="D3998" t="s">
        <v>200</v>
      </c>
      <c r="E3998">
        <v>26</v>
      </c>
    </row>
    <row r="3999" spans="1:5" x14ac:dyDescent="0.25">
      <c r="A3999" t="s">
        <v>34</v>
      </c>
      <c r="B3999" t="s">
        <v>73</v>
      </c>
      <c r="C3999" t="s">
        <v>199</v>
      </c>
      <c r="D3999" t="s">
        <v>201</v>
      </c>
      <c r="E3999">
        <v>57</v>
      </c>
    </row>
    <row r="4000" spans="1:5" x14ac:dyDescent="0.25">
      <c r="A4000" t="s">
        <v>34</v>
      </c>
      <c r="B4000" t="s">
        <v>73</v>
      </c>
      <c r="C4000" t="s">
        <v>199</v>
      </c>
      <c r="D4000" t="s">
        <v>202</v>
      </c>
      <c r="E4000">
        <v>73</v>
      </c>
    </row>
    <row r="4001" spans="1:5" x14ac:dyDescent="0.25">
      <c r="A4001" t="s">
        <v>34</v>
      </c>
      <c r="B4001" t="s">
        <v>73</v>
      </c>
      <c r="C4001" t="s">
        <v>199</v>
      </c>
      <c r="D4001" t="s">
        <v>203</v>
      </c>
      <c r="E4001">
        <v>17</v>
      </c>
    </row>
    <row r="4002" spans="1:5" x14ac:dyDescent="0.25">
      <c r="A4002" t="s">
        <v>34</v>
      </c>
      <c r="B4002" t="s">
        <v>73</v>
      </c>
      <c r="C4002" t="s">
        <v>199</v>
      </c>
      <c r="D4002" t="s">
        <v>204</v>
      </c>
      <c r="E4002">
        <v>8</v>
      </c>
    </row>
    <row r="4003" spans="1:5" x14ac:dyDescent="0.25">
      <c r="A4003" t="s">
        <v>34</v>
      </c>
      <c r="B4003" t="s">
        <v>73</v>
      </c>
      <c r="C4003" t="s">
        <v>205</v>
      </c>
      <c r="D4003" t="s">
        <v>200</v>
      </c>
      <c r="E4003">
        <v>57</v>
      </c>
    </row>
    <row r="4004" spans="1:5" x14ac:dyDescent="0.25">
      <c r="A4004" t="s">
        <v>34</v>
      </c>
      <c r="B4004" t="s">
        <v>73</v>
      </c>
      <c r="C4004" t="s">
        <v>205</v>
      </c>
      <c r="D4004" t="s">
        <v>201</v>
      </c>
      <c r="E4004">
        <v>99</v>
      </c>
    </row>
    <row r="4005" spans="1:5" x14ac:dyDescent="0.25">
      <c r="A4005" t="s">
        <v>34</v>
      </c>
      <c r="B4005" t="s">
        <v>73</v>
      </c>
      <c r="C4005" t="s">
        <v>205</v>
      </c>
      <c r="D4005" t="s">
        <v>202</v>
      </c>
      <c r="E4005">
        <v>109</v>
      </c>
    </row>
    <row r="4006" spans="1:5" x14ac:dyDescent="0.25">
      <c r="A4006" t="s">
        <v>34</v>
      </c>
      <c r="B4006" t="s">
        <v>73</v>
      </c>
      <c r="C4006" t="s">
        <v>205</v>
      </c>
      <c r="D4006" t="s">
        <v>203</v>
      </c>
      <c r="E4006">
        <v>19</v>
      </c>
    </row>
    <row r="4007" spans="1:5" x14ac:dyDescent="0.25">
      <c r="A4007" t="s">
        <v>34</v>
      </c>
      <c r="B4007" t="s">
        <v>73</v>
      </c>
      <c r="C4007" t="s">
        <v>205</v>
      </c>
      <c r="D4007" t="s">
        <v>204</v>
      </c>
      <c r="E4007">
        <v>12</v>
      </c>
    </row>
    <row r="4008" spans="1:5" x14ac:dyDescent="0.25">
      <c r="A4008" t="s">
        <v>34</v>
      </c>
      <c r="B4008" t="s">
        <v>191</v>
      </c>
      <c r="C4008" t="s">
        <v>199</v>
      </c>
      <c r="D4008" t="s">
        <v>200</v>
      </c>
      <c r="E4008">
        <v>5</v>
      </c>
    </row>
    <row r="4009" spans="1:5" x14ac:dyDescent="0.25">
      <c r="A4009" t="s">
        <v>34</v>
      </c>
      <c r="B4009" t="s">
        <v>191</v>
      </c>
      <c r="C4009" t="s">
        <v>199</v>
      </c>
      <c r="D4009" t="s">
        <v>201</v>
      </c>
      <c r="E4009">
        <v>4</v>
      </c>
    </row>
    <row r="4010" spans="1:5" x14ac:dyDescent="0.25">
      <c r="A4010" t="s">
        <v>34</v>
      </c>
      <c r="B4010" t="s">
        <v>191</v>
      </c>
      <c r="C4010" t="s">
        <v>199</v>
      </c>
      <c r="D4010" t="s">
        <v>202</v>
      </c>
      <c r="E4010">
        <v>8</v>
      </c>
    </row>
    <row r="4011" spans="1:5" x14ac:dyDescent="0.25">
      <c r="A4011" t="s">
        <v>34</v>
      </c>
      <c r="B4011" t="s">
        <v>191</v>
      </c>
      <c r="C4011" t="s">
        <v>199</v>
      </c>
      <c r="D4011" t="s">
        <v>203</v>
      </c>
      <c r="E4011">
        <v>4</v>
      </c>
    </row>
    <row r="4012" spans="1:5" x14ac:dyDescent="0.25">
      <c r="A4012" t="s">
        <v>34</v>
      </c>
      <c r="B4012" t="s">
        <v>191</v>
      </c>
      <c r="C4012" t="s">
        <v>199</v>
      </c>
      <c r="D4012" t="s">
        <v>204</v>
      </c>
      <c r="E4012">
        <v>5</v>
      </c>
    </row>
    <row r="4013" spans="1:5" x14ac:dyDescent="0.25">
      <c r="A4013" t="s">
        <v>34</v>
      </c>
      <c r="B4013" t="s">
        <v>191</v>
      </c>
      <c r="C4013" t="s">
        <v>205</v>
      </c>
      <c r="D4013" t="s">
        <v>200</v>
      </c>
      <c r="E4013">
        <v>2</v>
      </c>
    </row>
    <row r="4014" spans="1:5" x14ac:dyDescent="0.25">
      <c r="A4014" t="s">
        <v>34</v>
      </c>
      <c r="B4014" t="s">
        <v>191</v>
      </c>
      <c r="C4014" t="s">
        <v>205</v>
      </c>
      <c r="D4014" t="s">
        <v>201</v>
      </c>
      <c r="E4014">
        <v>4</v>
      </c>
    </row>
    <row r="4015" spans="1:5" x14ac:dyDescent="0.25">
      <c r="A4015" t="s">
        <v>34</v>
      </c>
      <c r="B4015" t="s">
        <v>191</v>
      </c>
      <c r="C4015" t="s">
        <v>205</v>
      </c>
      <c r="D4015" t="s">
        <v>202</v>
      </c>
      <c r="E4015">
        <v>5</v>
      </c>
    </row>
    <row r="4016" spans="1:5" x14ac:dyDescent="0.25">
      <c r="A4016" t="s">
        <v>34</v>
      </c>
      <c r="B4016" t="s">
        <v>191</v>
      </c>
      <c r="C4016" t="s">
        <v>205</v>
      </c>
      <c r="D4016" t="s">
        <v>203</v>
      </c>
      <c r="E4016">
        <v>1</v>
      </c>
    </row>
    <row r="4017" spans="1:5" x14ac:dyDescent="0.25">
      <c r="A4017" t="s">
        <v>34</v>
      </c>
      <c r="B4017" t="s">
        <v>191</v>
      </c>
      <c r="C4017" t="s">
        <v>205</v>
      </c>
      <c r="D4017" t="s">
        <v>204</v>
      </c>
      <c r="E4017">
        <v>1</v>
      </c>
    </row>
    <row r="4018" spans="1:5" x14ac:dyDescent="0.25">
      <c r="A4018" t="s">
        <v>34</v>
      </c>
      <c r="B4018" t="s">
        <v>72</v>
      </c>
      <c r="C4018" t="s">
        <v>199</v>
      </c>
      <c r="D4018" t="s">
        <v>200</v>
      </c>
      <c r="E4018">
        <v>773</v>
      </c>
    </row>
    <row r="4019" spans="1:5" x14ac:dyDescent="0.25">
      <c r="A4019" t="s">
        <v>34</v>
      </c>
      <c r="B4019" t="s">
        <v>72</v>
      </c>
      <c r="C4019" t="s">
        <v>199</v>
      </c>
      <c r="D4019" t="s">
        <v>200</v>
      </c>
      <c r="E4019">
        <v>1282</v>
      </c>
    </row>
    <row r="4020" spans="1:5" x14ac:dyDescent="0.25">
      <c r="A4020" t="s">
        <v>34</v>
      </c>
      <c r="B4020" t="s">
        <v>72</v>
      </c>
      <c r="C4020" t="s">
        <v>199</v>
      </c>
      <c r="D4020" t="s">
        <v>200</v>
      </c>
      <c r="E4020">
        <v>1317</v>
      </c>
    </row>
    <row r="4021" spans="1:5" x14ac:dyDescent="0.25">
      <c r="A4021" t="s">
        <v>34</v>
      </c>
      <c r="B4021" t="s">
        <v>72</v>
      </c>
      <c r="C4021" t="s">
        <v>199</v>
      </c>
      <c r="D4021" t="s">
        <v>200</v>
      </c>
      <c r="E4021">
        <v>988</v>
      </c>
    </row>
    <row r="4022" spans="1:5" x14ac:dyDescent="0.25">
      <c r="A4022" t="s">
        <v>34</v>
      </c>
      <c r="B4022" t="s">
        <v>72</v>
      </c>
      <c r="C4022" t="s">
        <v>199</v>
      </c>
      <c r="D4022" t="s">
        <v>200</v>
      </c>
      <c r="E4022">
        <v>620</v>
      </c>
    </row>
    <row r="4023" spans="1:5" x14ac:dyDescent="0.25">
      <c r="A4023" t="s">
        <v>34</v>
      </c>
      <c r="B4023" t="s">
        <v>72</v>
      </c>
      <c r="C4023" t="s">
        <v>199</v>
      </c>
      <c r="D4023" t="s">
        <v>200</v>
      </c>
      <c r="E4023">
        <v>390</v>
      </c>
    </row>
    <row r="4024" spans="1:5" x14ac:dyDescent="0.25">
      <c r="A4024" t="s">
        <v>34</v>
      </c>
      <c r="B4024" t="s">
        <v>72</v>
      </c>
      <c r="C4024" t="s">
        <v>199</v>
      </c>
      <c r="D4024" t="s">
        <v>200</v>
      </c>
      <c r="E4024">
        <v>175</v>
      </c>
    </row>
    <row r="4025" spans="1:5" x14ac:dyDescent="0.25">
      <c r="A4025" t="s">
        <v>34</v>
      </c>
      <c r="B4025" t="s">
        <v>72</v>
      </c>
      <c r="C4025" t="s">
        <v>199</v>
      </c>
      <c r="D4025" t="s">
        <v>200</v>
      </c>
      <c r="E4025">
        <v>48</v>
      </c>
    </row>
    <row r="4026" spans="1:5" x14ac:dyDescent="0.25">
      <c r="A4026" t="s">
        <v>34</v>
      </c>
      <c r="B4026" t="s">
        <v>72</v>
      </c>
      <c r="C4026" t="s">
        <v>199</v>
      </c>
      <c r="D4026" t="s">
        <v>200</v>
      </c>
      <c r="E4026">
        <v>45</v>
      </c>
    </row>
    <row r="4027" spans="1:5" x14ac:dyDescent="0.25">
      <c r="A4027" t="s">
        <v>34</v>
      </c>
      <c r="B4027" t="s">
        <v>72</v>
      </c>
      <c r="C4027" t="s">
        <v>199</v>
      </c>
      <c r="D4027" t="s">
        <v>201</v>
      </c>
      <c r="E4027">
        <v>736</v>
      </c>
    </row>
    <row r="4028" spans="1:5" x14ac:dyDescent="0.25">
      <c r="A4028" t="s">
        <v>34</v>
      </c>
      <c r="B4028" t="s">
        <v>72</v>
      </c>
      <c r="C4028" t="s">
        <v>199</v>
      </c>
      <c r="D4028" t="s">
        <v>201</v>
      </c>
      <c r="E4028">
        <v>2314</v>
      </c>
    </row>
    <row r="4029" spans="1:5" x14ac:dyDescent="0.25">
      <c r="A4029" t="s">
        <v>34</v>
      </c>
      <c r="B4029" t="s">
        <v>72</v>
      </c>
      <c r="C4029" t="s">
        <v>199</v>
      </c>
      <c r="D4029" t="s">
        <v>201</v>
      </c>
      <c r="E4029">
        <v>3720</v>
      </c>
    </row>
    <row r="4030" spans="1:5" x14ac:dyDescent="0.25">
      <c r="A4030" t="s">
        <v>34</v>
      </c>
      <c r="B4030" t="s">
        <v>72</v>
      </c>
      <c r="C4030" t="s">
        <v>199</v>
      </c>
      <c r="D4030" t="s">
        <v>201</v>
      </c>
      <c r="E4030">
        <v>3660</v>
      </c>
    </row>
    <row r="4031" spans="1:5" x14ac:dyDescent="0.25">
      <c r="A4031" t="s">
        <v>34</v>
      </c>
      <c r="B4031" t="s">
        <v>72</v>
      </c>
      <c r="C4031" t="s">
        <v>199</v>
      </c>
      <c r="D4031" t="s">
        <v>201</v>
      </c>
      <c r="E4031">
        <v>2910</v>
      </c>
    </row>
    <row r="4032" spans="1:5" x14ac:dyDescent="0.25">
      <c r="A4032" t="s">
        <v>34</v>
      </c>
      <c r="B4032" t="s">
        <v>72</v>
      </c>
      <c r="C4032" t="s">
        <v>199</v>
      </c>
      <c r="D4032" t="s">
        <v>201</v>
      </c>
      <c r="E4032">
        <v>2058</v>
      </c>
    </row>
    <row r="4033" spans="1:5" x14ac:dyDescent="0.25">
      <c r="A4033" t="s">
        <v>34</v>
      </c>
      <c r="B4033" t="s">
        <v>72</v>
      </c>
      <c r="C4033" t="s">
        <v>199</v>
      </c>
      <c r="D4033" t="s">
        <v>201</v>
      </c>
      <c r="E4033">
        <v>1134</v>
      </c>
    </row>
    <row r="4034" spans="1:5" x14ac:dyDescent="0.25">
      <c r="A4034" t="s">
        <v>34</v>
      </c>
      <c r="B4034" t="s">
        <v>72</v>
      </c>
      <c r="C4034" t="s">
        <v>199</v>
      </c>
      <c r="D4034" t="s">
        <v>201</v>
      </c>
      <c r="E4034">
        <v>560</v>
      </c>
    </row>
    <row r="4035" spans="1:5" x14ac:dyDescent="0.25">
      <c r="A4035" t="s">
        <v>34</v>
      </c>
      <c r="B4035" t="s">
        <v>72</v>
      </c>
      <c r="C4035" t="s">
        <v>199</v>
      </c>
      <c r="D4035" t="s">
        <v>201</v>
      </c>
      <c r="E4035">
        <v>198</v>
      </c>
    </row>
    <row r="4036" spans="1:5" x14ac:dyDescent="0.25">
      <c r="A4036" t="s">
        <v>34</v>
      </c>
      <c r="B4036" t="s">
        <v>72</v>
      </c>
      <c r="C4036" t="s">
        <v>199</v>
      </c>
      <c r="D4036" t="s">
        <v>201</v>
      </c>
      <c r="E4036">
        <v>50</v>
      </c>
    </row>
    <row r="4037" spans="1:5" x14ac:dyDescent="0.25">
      <c r="A4037" t="s">
        <v>34</v>
      </c>
      <c r="B4037" t="s">
        <v>72</v>
      </c>
      <c r="C4037" t="s">
        <v>199</v>
      </c>
      <c r="D4037" t="s">
        <v>201</v>
      </c>
      <c r="E4037">
        <v>24</v>
      </c>
    </row>
    <row r="4038" spans="1:5" x14ac:dyDescent="0.25">
      <c r="A4038" t="s">
        <v>34</v>
      </c>
      <c r="B4038" t="s">
        <v>72</v>
      </c>
      <c r="C4038" t="s">
        <v>199</v>
      </c>
      <c r="D4038" t="s">
        <v>202</v>
      </c>
      <c r="E4038">
        <v>547</v>
      </c>
    </row>
    <row r="4039" spans="1:5" x14ac:dyDescent="0.25">
      <c r="A4039" t="s">
        <v>34</v>
      </c>
      <c r="B4039" t="s">
        <v>72</v>
      </c>
      <c r="C4039" t="s">
        <v>199</v>
      </c>
      <c r="D4039" t="s">
        <v>202</v>
      </c>
      <c r="E4039">
        <v>2178</v>
      </c>
    </row>
    <row r="4040" spans="1:5" x14ac:dyDescent="0.25">
      <c r="A4040" t="s">
        <v>34</v>
      </c>
      <c r="B4040" t="s">
        <v>72</v>
      </c>
      <c r="C4040" t="s">
        <v>199</v>
      </c>
      <c r="D4040" t="s">
        <v>202</v>
      </c>
      <c r="E4040">
        <v>4023</v>
      </c>
    </row>
    <row r="4041" spans="1:5" x14ac:dyDescent="0.25">
      <c r="A4041" t="s">
        <v>34</v>
      </c>
      <c r="B4041" t="s">
        <v>72</v>
      </c>
      <c r="C4041" t="s">
        <v>199</v>
      </c>
      <c r="D4041" t="s">
        <v>202</v>
      </c>
      <c r="E4041">
        <v>5772</v>
      </c>
    </row>
    <row r="4042" spans="1:5" x14ac:dyDescent="0.25">
      <c r="A4042" t="s">
        <v>34</v>
      </c>
      <c r="B4042" t="s">
        <v>72</v>
      </c>
      <c r="C4042" t="s">
        <v>199</v>
      </c>
      <c r="D4042" t="s">
        <v>202</v>
      </c>
      <c r="E4042">
        <v>5390</v>
      </c>
    </row>
    <row r="4043" spans="1:5" x14ac:dyDescent="0.25">
      <c r="A4043" t="s">
        <v>34</v>
      </c>
      <c r="B4043" t="s">
        <v>72</v>
      </c>
      <c r="C4043" t="s">
        <v>199</v>
      </c>
      <c r="D4043" t="s">
        <v>202</v>
      </c>
      <c r="E4043">
        <v>4572</v>
      </c>
    </row>
    <row r="4044" spans="1:5" x14ac:dyDescent="0.25">
      <c r="A4044" t="s">
        <v>34</v>
      </c>
      <c r="B4044" t="s">
        <v>72</v>
      </c>
      <c r="C4044" t="s">
        <v>199</v>
      </c>
      <c r="D4044" t="s">
        <v>202</v>
      </c>
      <c r="E4044">
        <v>3297</v>
      </c>
    </row>
    <row r="4045" spans="1:5" x14ac:dyDescent="0.25">
      <c r="A4045" t="s">
        <v>34</v>
      </c>
      <c r="B4045" t="s">
        <v>72</v>
      </c>
      <c r="C4045" t="s">
        <v>199</v>
      </c>
      <c r="D4045" t="s">
        <v>202</v>
      </c>
      <c r="E4045">
        <v>2056</v>
      </c>
    </row>
    <row r="4046" spans="1:5" x14ac:dyDescent="0.25">
      <c r="A4046" t="s">
        <v>34</v>
      </c>
      <c r="B4046" t="s">
        <v>72</v>
      </c>
      <c r="C4046" t="s">
        <v>199</v>
      </c>
      <c r="D4046" t="s">
        <v>202</v>
      </c>
      <c r="E4046">
        <v>837</v>
      </c>
    </row>
    <row r="4047" spans="1:5" x14ac:dyDescent="0.25">
      <c r="A4047" t="s">
        <v>34</v>
      </c>
      <c r="B4047" t="s">
        <v>72</v>
      </c>
      <c r="C4047" t="s">
        <v>199</v>
      </c>
      <c r="D4047" t="s">
        <v>202</v>
      </c>
      <c r="E4047">
        <v>450</v>
      </c>
    </row>
    <row r="4048" spans="1:5" x14ac:dyDescent="0.25">
      <c r="A4048" t="s">
        <v>34</v>
      </c>
      <c r="B4048" t="s">
        <v>72</v>
      </c>
      <c r="C4048" t="s">
        <v>199</v>
      </c>
      <c r="D4048" t="s">
        <v>202</v>
      </c>
      <c r="E4048">
        <v>264</v>
      </c>
    </row>
    <row r="4049" spans="1:5" x14ac:dyDescent="0.25">
      <c r="A4049" t="s">
        <v>34</v>
      </c>
      <c r="B4049" t="s">
        <v>72</v>
      </c>
      <c r="C4049" t="s">
        <v>199</v>
      </c>
      <c r="D4049" t="s">
        <v>202</v>
      </c>
      <c r="E4049">
        <v>84</v>
      </c>
    </row>
    <row r="4050" spans="1:5" x14ac:dyDescent="0.25">
      <c r="A4050" t="s">
        <v>34</v>
      </c>
      <c r="B4050" t="s">
        <v>72</v>
      </c>
      <c r="C4050" t="s">
        <v>199</v>
      </c>
      <c r="D4050" t="s">
        <v>202</v>
      </c>
      <c r="E4050">
        <v>28</v>
      </c>
    </row>
    <row r="4051" spans="1:5" x14ac:dyDescent="0.25">
      <c r="A4051" t="s">
        <v>34</v>
      </c>
      <c r="B4051" t="s">
        <v>72</v>
      </c>
      <c r="C4051" t="s">
        <v>199</v>
      </c>
      <c r="D4051" t="s">
        <v>203</v>
      </c>
      <c r="E4051">
        <v>528</v>
      </c>
    </row>
    <row r="4052" spans="1:5" x14ac:dyDescent="0.25">
      <c r="A4052" t="s">
        <v>34</v>
      </c>
      <c r="B4052" t="s">
        <v>72</v>
      </c>
      <c r="C4052" t="s">
        <v>199</v>
      </c>
      <c r="D4052" t="s">
        <v>203</v>
      </c>
      <c r="E4052">
        <v>1444</v>
      </c>
    </row>
    <row r="4053" spans="1:5" x14ac:dyDescent="0.25">
      <c r="A4053" t="s">
        <v>34</v>
      </c>
      <c r="B4053" t="s">
        <v>72</v>
      </c>
      <c r="C4053" t="s">
        <v>199</v>
      </c>
      <c r="D4053" t="s">
        <v>203</v>
      </c>
      <c r="E4053">
        <v>2193</v>
      </c>
    </row>
    <row r="4054" spans="1:5" x14ac:dyDescent="0.25">
      <c r="A4054" t="s">
        <v>34</v>
      </c>
      <c r="B4054" t="s">
        <v>72</v>
      </c>
      <c r="C4054" t="s">
        <v>199</v>
      </c>
      <c r="D4054" t="s">
        <v>203</v>
      </c>
      <c r="E4054">
        <v>2452</v>
      </c>
    </row>
    <row r="4055" spans="1:5" x14ac:dyDescent="0.25">
      <c r="A4055" t="s">
        <v>34</v>
      </c>
      <c r="B4055" t="s">
        <v>72</v>
      </c>
      <c r="C4055" t="s">
        <v>199</v>
      </c>
      <c r="D4055" t="s">
        <v>203</v>
      </c>
      <c r="E4055">
        <v>1885</v>
      </c>
    </row>
    <row r="4056" spans="1:5" x14ac:dyDescent="0.25">
      <c r="A4056" t="s">
        <v>34</v>
      </c>
      <c r="B4056" t="s">
        <v>72</v>
      </c>
      <c r="C4056" t="s">
        <v>199</v>
      </c>
      <c r="D4056" t="s">
        <v>203</v>
      </c>
      <c r="E4056">
        <v>1638</v>
      </c>
    </row>
    <row r="4057" spans="1:5" x14ac:dyDescent="0.25">
      <c r="A4057" t="s">
        <v>34</v>
      </c>
      <c r="B4057" t="s">
        <v>72</v>
      </c>
      <c r="C4057" t="s">
        <v>199</v>
      </c>
      <c r="D4057" t="s">
        <v>203</v>
      </c>
      <c r="E4057">
        <v>840</v>
      </c>
    </row>
    <row r="4058" spans="1:5" x14ac:dyDescent="0.25">
      <c r="A4058" t="s">
        <v>34</v>
      </c>
      <c r="B4058" t="s">
        <v>72</v>
      </c>
      <c r="C4058" t="s">
        <v>199</v>
      </c>
      <c r="D4058" t="s">
        <v>203</v>
      </c>
      <c r="E4058">
        <v>400</v>
      </c>
    </row>
    <row r="4059" spans="1:5" x14ac:dyDescent="0.25">
      <c r="A4059" t="s">
        <v>34</v>
      </c>
      <c r="B4059" t="s">
        <v>72</v>
      </c>
      <c r="C4059" t="s">
        <v>199</v>
      </c>
      <c r="D4059" t="s">
        <v>203</v>
      </c>
      <c r="E4059">
        <v>297</v>
      </c>
    </row>
    <row r="4060" spans="1:5" x14ac:dyDescent="0.25">
      <c r="A4060" t="s">
        <v>34</v>
      </c>
      <c r="B4060" t="s">
        <v>72</v>
      </c>
      <c r="C4060" t="s">
        <v>199</v>
      </c>
      <c r="D4060" t="s">
        <v>203</v>
      </c>
      <c r="E4060">
        <v>70</v>
      </c>
    </row>
    <row r="4061" spans="1:5" x14ac:dyDescent="0.25">
      <c r="A4061" t="s">
        <v>34</v>
      </c>
      <c r="B4061" t="s">
        <v>72</v>
      </c>
      <c r="C4061" t="s">
        <v>199</v>
      </c>
      <c r="D4061" t="s">
        <v>203</v>
      </c>
      <c r="E4061">
        <v>77</v>
      </c>
    </row>
    <row r="4062" spans="1:5" x14ac:dyDescent="0.25">
      <c r="A4062" t="s">
        <v>34</v>
      </c>
      <c r="B4062" t="s">
        <v>72</v>
      </c>
      <c r="C4062" t="s">
        <v>199</v>
      </c>
      <c r="D4062" t="s">
        <v>203</v>
      </c>
      <c r="E4062">
        <v>13</v>
      </c>
    </row>
    <row r="4063" spans="1:5" x14ac:dyDescent="0.25">
      <c r="A4063" t="s">
        <v>34</v>
      </c>
      <c r="B4063" t="s">
        <v>72</v>
      </c>
      <c r="C4063" t="s">
        <v>199</v>
      </c>
      <c r="D4063" t="s">
        <v>204</v>
      </c>
      <c r="E4063">
        <v>3106</v>
      </c>
    </row>
    <row r="4064" spans="1:5" x14ac:dyDescent="0.25">
      <c r="A4064" t="s">
        <v>34</v>
      </c>
      <c r="B4064" t="s">
        <v>72</v>
      </c>
      <c r="C4064" t="s">
        <v>199</v>
      </c>
      <c r="D4064" t="s">
        <v>204</v>
      </c>
      <c r="E4064">
        <v>3068</v>
      </c>
    </row>
    <row r="4065" spans="1:5" x14ac:dyDescent="0.25">
      <c r="A4065" t="s">
        <v>34</v>
      </c>
      <c r="B4065" t="s">
        <v>72</v>
      </c>
      <c r="C4065" t="s">
        <v>199</v>
      </c>
      <c r="D4065" t="s">
        <v>204</v>
      </c>
      <c r="E4065">
        <v>1644</v>
      </c>
    </row>
    <row r="4066" spans="1:5" x14ac:dyDescent="0.25">
      <c r="A4066" t="s">
        <v>34</v>
      </c>
      <c r="B4066" t="s">
        <v>72</v>
      </c>
      <c r="C4066" t="s">
        <v>199</v>
      </c>
      <c r="D4066" t="s">
        <v>204</v>
      </c>
      <c r="E4066">
        <v>856</v>
      </c>
    </row>
    <row r="4067" spans="1:5" x14ac:dyDescent="0.25">
      <c r="A4067" t="s">
        <v>34</v>
      </c>
      <c r="B4067" t="s">
        <v>72</v>
      </c>
      <c r="C4067" t="s">
        <v>199</v>
      </c>
      <c r="D4067" t="s">
        <v>204</v>
      </c>
      <c r="E4067">
        <v>355</v>
      </c>
    </row>
    <row r="4068" spans="1:5" x14ac:dyDescent="0.25">
      <c r="A4068" t="s">
        <v>34</v>
      </c>
      <c r="B4068" t="s">
        <v>72</v>
      </c>
      <c r="C4068" t="s">
        <v>199</v>
      </c>
      <c r="D4068" t="s">
        <v>204</v>
      </c>
      <c r="E4068">
        <v>78</v>
      </c>
    </row>
    <row r="4069" spans="1:5" x14ac:dyDescent="0.25">
      <c r="A4069" t="s">
        <v>34</v>
      </c>
      <c r="B4069" t="s">
        <v>72</v>
      </c>
      <c r="C4069" t="s">
        <v>199</v>
      </c>
      <c r="D4069" t="s">
        <v>204</v>
      </c>
      <c r="E4069">
        <v>42</v>
      </c>
    </row>
    <row r="4070" spans="1:5" x14ac:dyDescent="0.25">
      <c r="A4070" t="s">
        <v>34</v>
      </c>
      <c r="B4070" t="s">
        <v>72</v>
      </c>
      <c r="C4070" t="s">
        <v>205</v>
      </c>
      <c r="D4070" t="s">
        <v>200</v>
      </c>
      <c r="E4070">
        <v>910</v>
      </c>
    </row>
    <row r="4071" spans="1:5" x14ac:dyDescent="0.25">
      <c r="A4071" t="s">
        <v>34</v>
      </c>
      <c r="B4071" t="s">
        <v>72</v>
      </c>
      <c r="C4071" t="s">
        <v>205</v>
      </c>
      <c r="D4071" t="s">
        <v>200</v>
      </c>
      <c r="E4071">
        <v>1258</v>
      </c>
    </row>
    <row r="4072" spans="1:5" x14ac:dyDescent="0.25">
      <c r="A4072" t="s">
        <v>34</v>
      </c>
      <c r="B4072" t="s">
        <v>72</v>
      </c>
      <c r="C4072" t="s">
        <v>205</v>
      </c>
      <c r="D4072" t="s">
        <v>200</v>
      </c>
      <c r="E4072">
        <v>1035</v>
      </c>
    </row>
    <row r="4073" spans="1:5" x14ac:dyDescent="0.25">
      <c r="A4073" t="s">
        <v>34</v>
      </c>
      <c r="B4073" t="s">
        <v>72</v>
      </c>
      <c r="C4073" t="s">
        <v>205</v>
      </c>
      <c r="D4073" t="s">
        <v>200</v>
      </c>
      <c r="E4073">
        <v>612</v>
      </c>
    </row>
    <row r="4074" spans="1:5" x14ac:dyDescent="0.25">
      <c r="A4074" t="s">
        <v>34</v>
      </c>
      <c r="B4074" t="s">
        <v>72</v>
      </c>
      <c r="C4074" t="s">
        <v>205</v>
      </c>
      <c r="D4074" t="s">
        <v>200</v>
      </c>
      <c r="E4074">
        <v>335</v>
      </c>
    </row>
    <row r="4075" spans="1:5" x14ac:dyDescent="0.25">
      <c r="A4075" t="s">
        <v>34</v>
      </c>
      <c r="B4075" t="s">
        <v>72</v>
      </c>
      <c r="C4075" t="s">
        <v>205</v>
      </c>
      <c r="D4075" t="s">
        <v>200</v>
      </c>
      <c r="E4075">
        <v>180</v>
      </c>
    </row>
    <row r="4076" spans="1:5" x14ac:dyDescent="0.25">
      <c r="A4076" t="s">
        <v>34</v>
      </c>
      <c r="B4076" t="s">
        <v>72</v>
      </c>
      <c r="C4076" t="s">
        <v>205</v>
      </c>
      <c r="D4076" t="s">
        <v>200</v>
      </c>
      <c r="E4076">
        <v>21</v>
      </c>
    </row>
    <row r="4077" spans="1:5" x14ac:dyDescent="0.25">
      <c r="A4077" t="s">
        <v>34</v>
      </c>
      <c r="B4077" t="s">
        <v>72</v>
      </c>
      <c r="C4077" t="s">
        <v>205</v>
      </c>
      <c r="D4077" t="s">
        <v>200</v>
      </c>
      <c r="E4077">
        <v>24</v>
      </c>
    </row>
    <row r="4078" spans="1:5" x14ac:dyDescent="0.25">
      <c r="A4078" t="s">
        <v>34</v>
      </c>
      <c r="B4078" t="s">
        <v>72</v>
      </c>
      <c r="C4078" t="s">
        <v>205</v>
      </c>
      <c r="D4078" t="s">
        <v>200</v>
      </c>
      <c r="E4078">
        <v>9</v>
      </c>
    </row>
    <row r="4079" spans="1:5" x14ac:dyDescent="0.25">
      <c r="A4079" t="s">
        <v>34</v>
      </c>
      <c r="B4079" t="s">
        <v>72</v>
      </c>
      <c r="C4079" t="s">
        <v>205</v>
      </c>
      <c r="D4079" t="s">
        <v>201</v>
      </c>
      <c r="E4079">
        <v>1373</v>
      </c>
    </row>
    <row r="4080" spans="1:5" x14ac:dyDescent="0.25">
      <c r="A4080" t="s">
        <v>34</v>
      </c>
      <c r="B4080" t="s">
        <v>72</v>
      </c>
      <c r="C4080" t="s">
        <v>205</v>
      </c>
      <c r="D4080" t="s">
        <v>201</v>
      </c>
      <c r="E4080">
        <v>2786</v>
      </c>
    </row>
    <row r="4081" spans="1:5" x14ac:dyDescent="0.25">
      <c r="A4081" t="s">
        <v>34</v>
      </c>
      <c r="B4081" t="s">
        <v>72</v>
      </c>
      <c r="C4081" t="s">
        <v>205</v>
      </c>
      <c r="D4081" t="s">
        <v>201</v>
      </c>
      <c r="E4081">
        <v>3309</v>
      </c>
    </row>
    <row r="4082" spans="1:5" x14ac:dyDescent="0.25">
      <c r="A4082" t="s">
        <v>34</v>
      </c>
      <c r="B4082" t="s">
        <v>72</v>
      </c>
      <c r="C4082" t="s">
        <v>205</v>
      </c>
      <c r="D4082" t="s">
        <v>201</v>
      </c>
      <c r="E4082">
        <v>2192</v>
      </c>
    </row>
    <row r="4083" spans="1:5" x14ac:dyDescent="0.25">
      <c r="A4083" t="s">
        <v>34</v>
      </c>
      <c r="B4083" t="s">
        <v>72</v>
      </c>
      <c r="C4083" t="s">
        <v>205</v>
      </c>
      <c r="D4083" t="s">
        <v>201</v>
      </c>
      <c r="E4083">
        <v>1390</v>
      </c>
    </row>
    <row r="4084" spans="1:5" x14ac:dyDescent="0.25">
      <c r="A4084" t="s">
        <v>34</v>
      </c>
      <c r="B4084" t="s">
        <v>72</v>
      </c>
      <c r="C4084" t="s">
        <v>205</v>
      </c>
      <c r="D4084" t="s">
        <v>201</v>
      </c>
      <c r="E4084">
        <v>552</v>
      </c>
    </row>
    <row r="4085" spans="1:5" x14ac:dyDescent="0.25">
      <c r="A4085" t="s">
        <v>34</v>
      </c>
      <c r="B4085" t="s">
        <v>72</v>
      </c>
      <c r="C4085" t="s">
        <v>205</v>
      </c>
      <c r="D4085" t="s">
        <v>201</v>
      </c>
      <c r="E4085">
        <v>252</v>
      </c>
    </row>
    <row r="4086" spans="1:5" x14ac:dyDescent="0.25">
      <c r="A4086" t="s">
        <v>34</v>
      </c>
      <c r="B4086" t="s">
        <v>72</v>
      </c>
      <c r="C4086" t="s">
        <v>205</v>
      </c>
      <c r="D4086" t="s">
        <v>201</v>
      </c>
      <c r="E4086">
        <v>88</v>
      </c>
    </row>
    <row r="4087" spans="1:5" x14ac:dyDescent="0.25">
      <c r="A4087" t="s">
        <v>34</v>
      </c>
      <c r="B4087" t="s">
        <v>72</v>
      </c>
      <c r="C4087" t="s">
        <v>205</v>
      </c>
      <c r="D4087" t="s">
        <v>201</v>
      </c>
      <c r="E4087">
        <v>36</v>
      </c>
    </row>
    <row r="4088" spans="1:5" x14ac:dyDescent="0.25">
      <c r="A4088" t="s">
        <v>34</v>
      </c>
      <c r="B4088" t="s">
        <v>72</v>
      </c>
      <c r="C4088" t="s">
        <v>205</v>
      </c>
      <c r="D4088" t="s">
        <v>202</v>
      </c>
      <c r="E4088">
        <v>1457</v>
      </c>
    </row>
    <row r="4089" spans="1:5" x14ac:dyDescent="0.25">
      <c r="A4089" t="s">
        <v>34</v>
      </c>
      <c r="B4089" t="s">
        <v>72</v>
      </c>
      <c r="C4089" t="s">
        <v>205</v>
      </c>
      <c r="D4089" t="s">
        <v>202</v>
      </c>
      <c r="E4089">
        <v>3626</v>
      </c>
    </row>
    <row r="4090" spans="1:5" x14ac:dyDescent="0.25">
      <c r="A4090" t="s">
        <v>34</v>
      </c>
      <c r="B4090" t="s">
        <v>72</v>
      </c>
      <c r="C4090" t="s">
        <v>205</v>
      </c>
      <c r="D4090" t="s">
        <v>202</v>
      </c>
      <c r="E4090">
        <v>4626</v>
      </c>
    </row>
    <row r="4091" spans="1:5" x14ac:dyDescent="0.25">
      <c r="A4091" t="s">
        <v>34</v>
      </c>
      <c r="B4091" t="s">
        <v>72</v>
      </c>
      <c r="C4091" t="s">
        <v>205</v>
      </c>
      <c r="D4091" t="s">
        <v>202</v>
      </c>
      <c r="E4091">
        <v>3756</v>
      </c>
    </row>
    <row r="4092" spans="1:5" x14ac:dyDescent="0.25">
      <c r="A4092" t="s">
        <v>34</v>
      </c>
      <c r="B4092" t="s">
        <v>72</v>
      </c>
      <c r="C4092" t="s">
        <v>205</v>
      </c>
      <c r="D4092" t="s">
        <v>202</v>
      </c>
      <c r="E4092">
        <v>2640</v>
      </c>
    </row>
    <row r="4093" spans="1:5" x14ac:dyDescent="0.25">
      <c r="A4093" t="s">
        <v>34</v>
      </c>
      <c r="B4093" t="s">
        <v>72</v>
      </c>
      <c r="C4093" t="s">
        <v>205</v>
      </c>
      <c r="D4093" t="s">
        <v>202</v>
      </c>
      <c r="E4093">
        <v>1410</v>
      </c>
    </row>
    <row r="4094" spans="1:5" x14ac:dyDescent="0.25">
      <c r="A4094" t="s">
        <v>34</v>
      </c>
      <c r="B4094" t="s">
        <v>72</v>
      </c>
      <c r="C4094" t="s">
        <v>205</v>
      </c>
      <c r="D4094" t="s">
        <v>202</v>
      </c>
      <c r="E4094">
        <v>735</v>
      </c>
    </row>
    <row r="4095" spans="1:5" x14ac:dyDescent="0.25">
      <c r="A4095" t="s">
        <v>34</v>
      </c>
      <c r="B4095" t="s">
        <v>72</v>
      </c>
      <c r="C4095" t="s">
        <v>205</v>
      </c>
      <c r="D4095" t="s">
        <v>202</v>
      </c>
      <c r="E4095">
        <v>336</v>
      </c>
    </row>
    <row r="4096" spans="1:5" x14ac:dyDescent="0.25">
      <c r="A4096" t="s">
        <v>34</v>
      </c>
      <c r="B4096" t="s">
        <v>72</v>
      </c>
      <c r="C4096" t="s">
        <v>205</v>
      </c>
      <c r="D4096" t="s">
        <v>202</v>
      </c>
      <c r="E4096">
        <v>126</v>
      </c>
    </row>
    <row r="4097" spans="1:5" x14ac:dyDescent="0.25">
      <c r="A4097" t="s">
        <v>34</v>
      </c>
      <c r="B4097" t="s">
        <v>72</v>
      </c>
      <c r="C4097" t="s">
        <v>205</v>
      </c>
      <c r="D4097" t="s">
        <v>202</v>
      </c>
      <c r="E4097">
        <v>20</v>
      </c>
    </row>
    <row r="4098" spans="1:5" x14ac:dyDescent="0.25">
      <c r="A4098" t="s">
        <v>34</v>
      </c>
      <c r="B4098" t="s">
        <v>72</v>
      </c>
      <c r="C4098" t="s">
        <v>205</v>
      </c>
      <c r="D4098" t="s">
        <v>202</v>
      </c>
      <c r="E4098">
        <v>33</v>
      </c>
    </row>
    <row r="4099" spans="1:5" x14ac:dyDescent="0.25">
      <c r="A4099" t="s">
        <v>34</v>
      </c>
      <c r="B4099" t="s">
        <v>72</v>
      </c>
      <c r="C4099" t="s">
        <v>205</v>
      </c>
      <c r="D4099" t="s">
        <v>203</v>
      </c>
      <c r="E4099">
        <v>914</v>
      </c>
    </row>
    <row r="4100" spans="1:5" x14ac:dyDescent="0.25">
      <c r="A4100" t="s">
        <v>34</v>
      </c>
      <c r="B4100" t="s">
        <v>72</v>
      </c>
      <c r="C4100" t="s">
        <v>205</v>
      </c>
      <c r="D4100" t="s">
        <v>203</v>
      </c>
      <c r="E4100">
        <v>1832</v>
      </c>
    </row>
    <row r="4101" spans="1:5" x14ac:dyDescent="0.25">
      <c r="A4101" t="s">
        <v>34</v>
      </c>
      <c r="B4101" t="s">
        <v>72</v>
      </c>
      <c r="C4101" t="s">
        <v>205</v>
      </c>
      <c r="D4101" t="s">
        <v>203</v>
      </c>
      <c r="E4101">
        <v>2028</v>
      </c>
    </row>
    <row r="4102" spans="1:5" x14ac:dyDescent="0.25">
      <c r="A4102" t="s">
        <v>34</v>
      </c>
      <c r="B4102" t="s">
        <v>72</v>
      </c>
      <c r="C4102" t="s">
        <v>205</v>
      </c>
      <c r="D4102" t="s">
        <v>203</v>
      </c>
      <c r="E4102">
        <v>1472</v>
      </c>
    </row>
    <row r="4103" spans="1:5" x14ac:dyDescent="0.25">
      <c r="A4103" t="s">
        <v>34</v>
      </c>
      <c r="B4103" t="s">
        <v>72</v>
      </c>
      <c r="C4103" t="s">
        <v>205</v>
      </c>
      <c r="D4103" t="s">
        <v>203</v>
      </c>
      <c r="E4103">
        <v>845</v>
      </c>
    </row>
    <row r="4104" spans="1:5" x14ac:dyDescent="0.25">
      <c r="A4104" t="s">
        <v>34</v>
      </c>
      <c r="B4104" t="s">
        <v>72</v>
      </c>
      <c r="C4104" t="s">
        <v>205</v>
      </c>
      <c r="D4104" t="s">
        <v>203</v>
      </c>
      <c r="E4104">
        <v>306</v>
      </c>
    </row>
    <row r="4105" spans="1:5" x14ac:dyDescent="0.25">
      <c r="A4105" t="s">
        <v>34</v>
      </c>
      <c r="B4105" t="s">
        <v>72</v>
      </c>
      <c r="C4105" t="s">
        <v>205</v>
      </c>
      <c r="D4105" t="s">
        <v>203</v>
      </c>
      <c r="E4105">
        <v>168</v>
      </c>
    </row>
    <row r="4106" spans="1:5" x14ac:dyDescent="0.25">
      <c r="A4106" t="s">
        <v>34</v>
      </c>
      <c r="B4106" t="s">
        <v>72</v>
      </c>
      <c r="C4106" t="s">
        <v>205</v>
      </c>
      <c r="D4106" t="s">
        <v>203</v>
      </c>
      <c r="E4106">
        <v>32</v>
      </c>
    </row>
    <row r="4107" spans="1:5" x14ac:dyDescent="0.25">
      <c r="A4107" t="s">
        <v>34</v>
      </c>
      <c r="B4107" t="s">
        <v>72</v>
      </c>
      <c r="C4107" t="s">
        <v>205</v>
      </c>
      <c r="D4107" t="s">
        <v>203</v>
      </c>
      <c r="E4107">
        <v>9</v>
      </c>
    </row>
    <row r="4108" spans="1:5" x14ac:dyDescent="0.25">
      <c r="A4108" t="s">
        <v>34</v>
      </c>
      <c r="B4108" t="s">
        <v>72</v>
      </c>
      <c r="C4108" t="s">
        <v>205</v>
      </c>
      <c r="D4108" t="s">
        <v>203</v>
      </c>
      <c r="E4108">
        <v>30</v>
      </c>
    </row>
    <row r="4109" spans="1:5" x14ac:dyDescent="0.25">
      <c r="A4109" t="s">
        <v>34</v>
      </c>
      <c r="B4109" t="s">
        <v>72</v>
      </c>
      <c r="C4109" t="s">
        <v>205</v>
      </c>
      <c r="D4109" t="s">
        <v>204</v>
      </c>
      <c r="E4109">
        <v>2522</v>
      </c>
    </row>
    <row r="4110" spans="1:5" x14ac:dyDescent="0.25">
      <c r="A4110" t="s">
        <v>34</v>
      </c>
      <c r="B4110" t="s">
        <v>72</v>
      </c>
      <c r="C4110" t="s">
        <v>205</v>
      </c>
      <c r="D4110" t="s">
        <v>204</v>
      </c>
      <c r="E4110">
        <v>1902</v>
      </c>
    </row>
    <row r="4111" spans="1:5" x14ac:dyDescent="0.25">
      <c r="A4111" t="s">
        <v>34</v>
      </c>
      <c r="B4111" t="s">
        <v>72</v>
      </c>
      <c r="C4111" t="s">
        <v>205</v>
      </c>
      <c r="D4111" t="s">
        <v>204</v>
      </c>
      <c r="E4111">
        <v>768</v>
      </c>
    </row>
    <row r="4112" spans="1:5" x14ac:dyDescent="0.25">
      <c r="A4112" t="s">
        <v>34</v>
      </c>
      <c r="B4112" t="s">
        <v>72</v>
      </c>
      <c r="C4112" t="s">
        <v>205</v>
      </c>
      <c r="D4112" t="s">
        <v>204</v>
      </c>
      <c r="E4112">
        <v>228</v>
      </c>
    </row>
    <row r="4113" spans="1:5" x14ac:dyDescent="0.25">
      <c r="A4113" t="s">
        <v>34</v>
      </c>
      <c r="B4113" t="s">
        <v>72</v>
      </c>
      <c r="C4113" t="s">
        <v>205</v>
      </c>
      <c r="D4113" t="s">
        <v>204</v>
      </c>
      <c r="E4113">
        <v>50</v>
      </c>
    </row>
    <row r="4114" spans="1:5" x14ac:dyDescent="0.25">
      <c r="A4114" t="s">
        <v>34</v>
      </c>
      <c r="B4114" t="s">
        <v>72</v>
      </c>
      <c r="C4114" t="s">
        <v>205</v>
      </c>
      <c r="D4114" t="s">
        <v>204</v>
      </c>
      <c r="E4114">
        <v>6</v>
      </c>
    </row>
    <row r="4115" spans="1:5" x14ac:dyDescent="0.25">
      <c r="A4115" t="s">
        <v>34</v>
      </c>
      <c r="B4115" t="s">
        <v>71</v>
      </c>
      <c r="C4115" t="s">
        <v>199</v>
      </c>
      <c r="D4115" t="s">
        <v>200</v>
      </c>
      <c r="E4115">
        <v>55</v>
      </c>
    </row>
    <row r="4116" spans="1:5" x14ac:dyDescent="0.25">
      <c r="A4116" t="s">
        <v>34</v>
      </c>
      <c r="B4116" t="s">
        <v>71</v>
      </c>
      <c r="C4116" t="s">
        <v>199</v>
      </c>
      <c r="D4116" t="s">
        <v>200</v>
      </c>
      <c r="E4116">
        <v>4</v>
      </c>
    </row>
    <row r="4117" spans="1:5" x14ac:dyDescent="0.25">
      <c r="A4117" t="s">
        <v>34</v>
      </c>
      <c r="B4117" t="s">
        <v>71</v>
      </c>
      <c r="C4117" t="s">
        <v>199</v>
      </c>
      <c r="D4117" t="s">
        <v>201</v>
      </c>
      <c r="E4117">
        <v>151</v>
      </c>
    </row>
    <row r="4118" spans="1:5" x14ac:dyDescent="0.25">
      <c r="A4118" t="s">
        <v>34</v>
      </c>
      <c r="B4118" t="s">
        <v>71</v>
      </c>
      <c r="C4118" t="s">
        <v>199</v>
      </c>
      <c r="D4118" t="s">
        <v>201</v>
      </c>
      <c r="E4118">
        <v>2</v>
      </c>
    </row>
    <row r="4119" spans="1:5" x14ac:dyDescent="0.25">
      <c r="A4119" t="s">
        <v>34</v>
      </c>
      <c r="B4119" t="s">
        <v>71</v>
      </c>
      <c r="C4119" t="s">
        <v>199</v>
      </c>
      <c r="D4119" t="s">
        <v>202</v>
      </c>
      <c r="E4119">
        <v>113</v>
      </c>
    </row>
    <row r="4120" spans="1:5" x14ac:dyDescent="0.25">
      <c r="A4120" t="s">
        <v>34</v>
      </c>
      <c r="B4120" t="s">
        <v>71</v>
      </c>
      <c r="C4120" t="s">
        <v>199</v>
      </c>
      <c r="D4120" t="s">
        <v>203</v>
      </c>
      <c r="E4120">
        <v>17</v>
      </c>
    </row>
    <row r="4121" spans="1:5" x14ac:dyDescent="0.25">
      <c r="A4121" t="s">
        <v>34</v>
      </c>
      <c r="B4121" t="s">
        <v>71</v>
      </c>
      <c r="C4121" t="s">
        <v>199</v>
      </c>
      <c r="D4121" t="s">
        <v>204</v>
      </c>
      <c r="E4121">
        <v>7</v>
      </c>
    </row>
    <row r="4122" spans="1:5" x14ac:dyDescent="0.25">
      <c r="A4122" t="s">
        <v>34</v>
      </c>
      <c r="B4122" t="s">
        <v>71</v>
      </c>
      <c r="C4122" t="s">
        <v>205</v>
      </c>
      <c r="D4122" t="s">
        <v>200</v>
      </c>
      <c r="E4122">
        <v>115</v>
      </c>
    </row>
    <row r="4123" spans="1:5" x14ac:dyDescent="0.25">
      <c r="A4123" t="s">
        <v>34</v>
      </c>
      <c r="B4123" t="s">
        <v>71</v>
      </c>
      <c r="C4123" t="s">
        <v>205</v>
      </c>
      <c r="D4123" t="s">
        <v>201</v>
      </c>
      <c r="E4123">
        <v>197</v>
      </c>
    </row>
    <row r="4124" spans="1:5" x14ac:dyDescent="0.25">
      <c r="A4124" t="s">
        <v>34</v>
      </c>
      <c r="B4124" t="s">
        <v>71</v>
      </c>
      <c r="C4124" t="s">
        <v>205</v>
      </c>
      <c r="D4124" t="s">
        <v>201</v>
      </c>
      <c r="E4124">
        <v>2</v>
      </c>
    </row>
    <row r="4125" spans="1:5" x14ac:dyDescent="0.25">
      <c r="A4125" t="s">
        <v>34</v>
      </c>
      <c r="B4125" t="s">
        <v>71</v>
      </c>
      <c r="C4125" t="s">
        <v>205</v>
      </c>
      <c r="D4125" t="s">
        <v>202</v>
      </c>
      <c r="E4125">
        <v>145</v>
      </c>
    </row>
    <row r="4126" spans="1:5" x14ac:dyDescent="0.25">
      <c r="A4126" t="s">
        <v>34</v>
      </c>
      <c r="B4126" t="s">
        <v>71</v>
      </c>
      <c r="C4126" t="s">
        <v>205</v>
      </c>
      <c r="D4126" t="s">
        <v>202</v>
      </c>
      <c r="E4126">
        <v>2</v>
      </c>
    </row>
    <row r="4127" spans="1:5" x14ac:dyDescent="0.25">
      <c r="A4127" t="s">
        <v>34</v>
      </c>
      <c r="B4127" t="s">
        <v>71</v>
      </c>
      <c r="C4127" t="s">
        <v>205</v>
      </c>
      <c r="D4127" t="s">
        <v>203</v>
      </c>
      <c r="E4127">
        <v>32</v>
      </c>
    </row>
    <row r="4128" spans="1:5" x14ac:dyDescent="0.25">
      <c r="A4128" t="s">
        <v>34</v>
      </c>
      <c r="B4128" t="s">
        <v>71</v>
      </c>
      <c r="C4128" t="s">
        <v>205</v>
      </c>
      <c r="D4128" t="s">
        <v>204</v>
      </c>
      <c r="E4128">
        <v>1</v>
      </c>
    </row>
    <row r="4129" spans="1:5" x14ac:dyDescent="0.25">
      <c r="A4129" t="s">
        <v>34</v>
      </c>
      <c r="B4129" t="s">
        <v>70</v>
      </c>
      <c r="C4129" t="s">
        <v>199</v>
      </c>
      <c r="D4129" t="s">
        <v>200</v>
      </c>
      <c r="E4129">
        <v>166</v>
      </c>
    </row>
    <row r="4130" spans="1:5" x14ac:dyDescent="0.25">
      <c r="A4130" t="s">
        <v>34</v>
      </c>
      <c r="B4130" t="s">
        <v>70</v>
      </c>
      <c r="C4130" t="s">
        <v>199</v>
      </c>
      <c r="D4130" t="s">
        <v>200</v>
      </c>
      <c r="E4130">
        <v>14</v>
      </c>
    </row>
    <row r="4131" spans="1:5" x14ac:dyDescent="0.25">
      <c r="A4131" t="s">
        <v>34</v>
      </c>
      <c r="B4131" t="s">
        <v>70</v>
      </c>
      <c r="C4131" t="s">
        <v>199</v>
      </c>
      <c r="D4131" t="s">
        <v>201</v>
      </c>
      <c r="E4131">
        <v>299</v>
      </c>
    </row>
    <row r="4132" spans="1:5" x14ac:dyDescent="0.25">
      <c r="A4132" t="s">
        <v>34</v>
      </c>
      <c r="B4132" t="s">
        <v>70</v>
      </c>
      <c r="C4132" t="s">
        <v>199</v>
      </c>
      <c r="D4132" t="s">
        <v>201</v>
      </c>
      <c r="E4132">
        <v>14</v>
      </c>
    </row>
    <row r="4133" spans="1:5" x14ac:dyDescent="0.25">
      <c r="A4133" t="s">
        <v>34</v>
      </c>
      <c r="B4133" t="s">
        <v>70</v>
      </c>
      <c r="C4133" t="s">
        <v>199</v>
      </c>
      <c r="D4133" t="s">
        <v>202</v>
      </c>
      <c r="E4133">
        <v>200</v>
      </c>
    </row>
    <row r="4134" spans="1:5" x14ac:dyDescent="0.25">
      <c r="A4134" t="s">
        <v>34</v>
      </c>
      <c r="B4134" t="s">
        <v>70</v>
      </c>
      <c r="C4134" t="s">
        <v>199</v>
      </c>
      <c r="D4134" t="s">
        <v>202</v>
      </c>
      <c r="E4134">
        <v>10</v>
      </c>
    </row>
    <row r="4135" spans="1:5" x14ac:dyDescent="0.25">
      <c r="A4135" t="s">
        <v>34</v>
      </c>
      <c r="B4135" t="s">
        <v>70</v>
      </c>
      <c r="C4135" t="s">
        <v>199</v>
      </c>
      <c r="D4135" t="s">
        <v>203</v>
      </c>
      <c r="E4135">
        <v>34</v>
      </c>
    </row>
    <row r="4136" spans="1:5" x14ac:dyDescent="0.25">
      <c r="A4136" t="s">
        <v>34</v>
      </c>
      <c r="B4136" t="s">
        <v>70</v>
      </c>
      <c r="C4136" t="s">
        <v>199</v>
      </c>
      <c r="D4136" t="s">
        <v>203</v>
      </c>
      <c r="E4136">
        <v>2</v>
      </c>
    </row>
    <row r="4137" spans="1:5" x14ac:dyDescent="0.25">
      <c r="A4137" t="s">
        <v>34</v>
      </c>
      <c r="B4137" t="s">
        <v>70</v>
      </c>
      <c r="C4137" t="s">
        <v>199</v>
      </c>
      <c r="D4137" t="s">
        <v>204</v>
      </c>
      <c r="E4137">
        <v>16</v>
      </c>
    </row>
    <row r="4138" spans="1:5" x14ac:dyDescent="0.25">
      <c r="A4138" t="s">
        <v>34</v>
      </c>
      <c r="B4138" t="s">
        <v>70</v>
      </c>
      <c r="C4138" t="s">
        <v>205</v>
      </c>
      <c r="D4138" t="s">
        <v>200</v>
      </c>
      <c r="E4138">
        <v>256</v>
      </c>
    </row>
    <row r="4139" spans="1:5" x14ac:dyDescent="0.25">
      <c r="A4139" t="s">
        <v>34</v>
      </c>
      <c r="B4139" t="s">
        <v>70</v>
      </c>
      <c r="C4139" t="s">
        <v>205</v>
      </c>
      <c r="D4139" t="s">
        <v>200</v>
      </c>
      <c r="E4139">
        <v>30</v>
      </c>
    </row>
    <row r="4140" spans="1:5" x14ac:dyDescent="0.25">
      <c r="A4140" t="s">
        <v>34</v>
      </c>
      <c r="B4140" t="s">
        <v>70</v>
      </c>
      <c r="C4140" t="s">
        <v>205</v>
      </c>
      <c r="D4140" t="s">
        <v>200</v>
      </c>
      <c r="E4140">
        <v>3</v>
      </c>
    </row>
    <row r="4141" spans="1:5" x14ac:dyDescent="0.25">
      <c r="A4141" t="s">
        <v>34</v>
      </c>
      <c r="B4141" t="s">
        <v>70</v>
      </c>
      <c r="C4141" t="s">
        <v>205</v>
      </c>
      <c r="D4141" t="s">
        <v>201</v>
      </c>
      <c r="E4141">
        <v>460</v>
      </c>
    </row>
    <row r="4142" spans="1:5" x14ac:dyDescent="0.25">
      <c r="A4142" t="s">
        <v>34</v>
      </c>
      <c r="B4142" t="s">
        <v>70</v>
      </c>
      <c r="C4142" t="s">
        <v>205</v>
      </c>
      <c r="D4142" t="s">
        <v>201</v>
      </c>
      <c r="E4142">
        <v>52</v>
      </c>
    </row>
    <row r="4143" spans="1:5" x14ac:dyDescent="0.25">
      <c r="A4143" t="s">
        <v>34</v>
      </c>
      <c r="B4143" t="s">
        <v>70</v>
      </c>
      <c r="C4143" t="s">
        <v>205</v>
      </c>
      <c r="D4143" t="s">
        <v>202</v>
      </c>
      <c r="E4143">
        <v>407</v>
      </c>
    </row>
    <row r="4144" spans="1:5" x14ac:dyDescent="0.25">
      <c r="A4144" t="s">
        <v>34</v>
      </c>
      <c r="B4144" t="s">
        <v>70</v>
      </c>
      <c r="C4144" t="s">
        <v>205</v>
      </c>
      <c r="D4144" t="s">
        <v>202</v>
      </c>
      <c r="E4144">
        <v>26</v>
      </c>
    </row>
    <row r="4145" spans="1:5" x14ac:dyDescent="0.25">
      <c r="A4145" t="s">
        <v>34</v>
      </c>
      <c r="B4145" t="s">
        <v>70</v>
      </c>
      <c r="C4145" t="s">
        <v>205</v>
      </c>
      <c r="D4145" t="s">
        <v>202</v>
      </c>
      <c r="E4145">
        <v>3</v>
      </c>
    </row>
    <row r="4146" spans="1:5" x14ac:dyDescent="0.25">
      <c r="A4146" t="s">
        <v>34</v>
      </c>
      <c r="B4146" t="s">
        <v>70</v>
      </c>
      <c r="C4146" t="s">
        <v>205</v>
      </c>
      <c r="D4146" t="s">
        <v>203</v>
      </c>
      <c r="E4146">
        <v>80</v>
      </c>
    </row>
    <row r="4147" spans="1:5" x14ac:dyDescent="0.25">
      <c r="A4147" t="s">
        <v>34</v>
      </c>
      <c r="B4147" t="s">
        <v>70</v>
      </c>
      <c r="C4147" t="s">
        <v>205</v>
      </c>
      <c r="D4147" t="s">
        <v>203</v>
      </c>
      <c r="E4147">
        <v>4</v>
      </c>
    </row>
    <row r="4148" spans="1:5" x14ac:dyDescent="0.25">
      <c r="A4148" t="s">
        <v>34</v>
      </c>
      <c r="B4148" t="s">
        <v>70</v>
      </c>
      <c r="C4148" t="s">
        <v>205</v>
      </c>
      <c r="D4148" t="s">
        <v>204</v>
      </c>
      <c r="E4148">
        <v>28</v>
      </c>
    </row>
    <row r="4149" spans="1:5" x14ac:dyDescent="0.25">
      <c r="A4149" t="s">
        <v>34</v>
      </c>
      <c r="B4149" t="s">
        <v>69</v>
      </c>
      <c r="C4149" t="s">
        <v>199</v>
      </c>
      <c r="D4149" t="s">
        <v>200</v>
      </c>
      <c r="E4149">
        <v>940</v>
      </c>
    </row>
    <row r="4150" spans="1:5" x14ac:dyDescent="0.25">
      <c r="A4150" t="s">
        <v>34</v>
      </c>
      <c r="B4150" t="s">
        <v>69</v>
      </c>
      <c r="C4150" t="s">
        <v>199</v>
      </c>
      <c r="D4150" t="s">
        <v>200</v>
      </c>
      <c r="E4150">
        <v>1286</v>
      </c>
    </row>
    <row r="4151" spans="1:5" x14ac:dyDescent="0.25">
      <c r="A4151" t="s">
        <v>34</v>
      </c>
      <c r="B4151" t="s">
        <v>69</v>
      </c>
      <c r="C4151" t="s">
        <v>199</v>
      </c>
      <c r="D4151" t="s">
        <v>200</v>
      </c>
      <c r="E4151">
        <v>1062</v>
      </c>
    </row>
    <row r="4152" spans="1:5" x14ac:dyDescent="0.25">
      <c r="A4152" t="s">
        <v>34</v>
      </c>
      <c r="B4152" t="s">
        <v>69</v>
      </c>
      <c r="C4152" t="s">
        <v>199</v>
      </c>
      <c r="D4152" t="s">
        <v>200</v>
      </c>
      <c r="E4152">
        <v>624</v>
      </c>
    </row>
    <row r="4153" spans="1:5" x14ac:dyDescent="0.25">
      <c r="A4153" t="s">
        <v>34</v>
      </c>
      <c r="B4153" t="s">
        <v>69</v>
      </c>
      <c r="C4153" t="s">
        <v>199</v>
      </c>
      <c r="D4153" t="s">
        <v>200</v>
      </c>
      <c r="E4153">
        <v>340</v>
      </c>
    </row>
    <row r="4154" spans="1:5" x14ac:dyDescent="0.25">
      <c r="A4154" t="s">
        <v>34</v>
      </c>
      <c r="B4154" t="s">
        <v>69</v>
      </c>
      <c r="C4154" t="s">
        <v>199</v>
      </c>
      <c r="D4154" t="s">
        <v>200</v>
      </c>
      <c r="E4154">
        <v>102</v>
      </c>
    </row>
    <row r="4155" spans="1:5" x14ac:dyDescent="0.25">
      <c r="A4155" t="s">
        <v>34</v>
      </c>
      <c r="B4155" t="s">
        <v>69</v>
      </c>
      <c r="C4155" t="s">
        <v>199</v>
      </c>
      <c r="D4155" t="s">
        <v>200</v>
      </c>
      <c r="E4155">
        <v>28</v>
      </c>
    </row>
    <row r="4156" spans="1:5" x14ac:dyDescent="0.25">
      <c r="A4156" t="s">
        <v>34</v>
      </c>
      <c r="B4156" t="s">
        <v>69</v>
      </c>
      <c r="C4156" t="s">
        <v>199</v>
      </c>
      <c r="D4156" t="s">
        <v>200</v>
      </c>
      <c r="E4156">
        <v>24</v>
      </c>
    </row>
    <row r="4157" spans="1:5" x14ac:dyDescent="0.25">
      <c r="A4157" t="s">
        <v>34</v>
      </c>
      <c r="B4157" t="s">
        <v>69</v>
      </c>
      <c r="C4157" t="s">
        <v>199</v>
      </c>
      <c r="D4157" t="s">
        <v>200</v>
      </c>
      <c r="E4157">
        <v>9</v>
      </c>
    </row>
    <row r="4158" spans="1:5" x14ac:dyDescent="0.25">
      <c r="A4158" t="s">
        <v>34</v>
      </c>
      <c r="B4158" t="s">
        <v>69</v>
      </c>
      <c r="C4158" t="s">
        <v>199</v>
      </c>
      <c r="D4158" t="s">
        <v>201</v>
      </c>
      <c r="E4158">
        <v>1302</v>
      </c>
    </row>
    <row r="4159" spans="1:5" x14ac:dyDescent="0.25">
      <c r="A4159" t="s">
        <v>34</v>
      </c>
      <c r="B4159" t="s">
        <v>69</v>
      </c>
      <c r="C4159" t="s">
        <v>199</v>
      </c>
      <c r="D4159" t="s">
        <v>201</v>
      </c>
      <c r="E4159">
        <v>2998</v>
      </c>
    </row>
    <row r="4160" spans="1:5" x14ac:dyDescent="0.25">
      <c r="A4160" t="s">
        <v>34</v>
      </c>
      <c r="B4160" t="s">
        <v>69</v>
      </c>
      <c r="C4160" t="s">
        <v>199</v>
      </c>
      <c r="D4160" t="s">
        <v>201</v>
      </c>
      <c r="E4160">
        <v>3168</v>
      </c>
    </row>
    <row r="4161" spans="1:5" x14ac:dyDescent="0.25">
      <c r="A4161" t="s">
        <v>34</v>
      </c>
      <c r="B4161" t="s">
        <v>69</v>
      </c>
      <c r="C4161" t="s">
        <v>199</v>
      </c>
      <c r="D4161" t="s">
        <v>201</v>
      </c>
      <c r="E4161">
        <v>2320</v>
      </c>
    </row>
    <row r="4162" spans="1:5" x14ac:dyDescent="0.25">
      <c r="A4162" t="s">
        <v>34</v>
      </c>
      <c r="B4162" t="s">
        <v>69</v>
      </c>
      <c r="C4162" t="s">
        <v>199</v>
      </c>
      <c r="D4162" t="s">
        <v>201</v>
      </c>
      <c r="E4162">
        <v>1400</v>
      </c>
    </row>
    <row r="4163" spans="1:5" x14ac:dyDescent="0.25">
      <c r="A4163" t="s">
        <v>34</v>
      </c>
      <c r="B4163" t="s">
        <v>69</v>
      </c>
      <c r="C4163" t="s">
        <v>199</v>
      </c>
      <c r="D4163" t="s">
        <v>201</v>
      </c>
      <c r="E4163">
        <v>648</v>
      </c>
    </row>
    <row r="4164" spans="1:5" x14ac:dyDescent="0.25">
      <c r="A4164" t="s">
        <v>34</v>
      </c>
      <c r="B4164" t="s">
        <v>69</v>
      </c>
      <c r="C4164" t="s">
        <v>199</v>
      </c>
      <c r="D4164" t="s">
        <v>201</v>
      </c>
      <c r="E4164">
        <v>294</v>
      </c>
    </row>
    <row r="4165" spans="1:5" x14ac:dyDescent="0.25">
      <c r="A4165" t="s">
        <v>34</v>
      </c>
      <c r="B4165" t="s">
        <v>69</v>
      </c>
      <c r="C4165" t="s">
        <v>199</v>
      </c>
      <c r="D4165" t="s">
        <v>201</v>
      </c>
      <c r="E4165">
        <v>64</v>
      </c>
    </row>
    <row r="4166" spans="1:5" x14ac:dyDescent="0.25">
      <c r="A4166" t="s">
        <v>34</v>
      </c>
      <c r="B4166" t="s">
        <v>69</v>
      </c>
      <c r="C4166" t="s">
        <v>199</v>
      </c>
      <c r="D4166" t="s">
        <v>201</v>
      </c>
      <c r="E4166">
        <v>45</v>
      </c>
    </row>
    <row r="4167" spans="1:5" x14ac:dyDescent="0.25">
      <c r="A4167" t="s">
        <v>34</v>
      </c>
      <c r="B4167" t="s">
        <v>69</v>
      </c>
      <c r="C4167" t="s">
        <v>199</v>
      </c>
      <c r="D4167" t="s">
        <v>201</v>
      </c>
      <c r="E4167">
        <v>11</v>
      </c>
    </row>
    <row r="4168" spans="1:5" x14ac:dyDescent="0.25">
      <c r="A4168" t="s">
        <v>34</v>
      </c>
      <c r="B4168" t="s">
        <v>69</v>
      </c>
      <c r="C4168" t="s">
        <v>199</v>
      </c>
      <c r="D4168" t="s">
        <v>202</v>
      </c>
      <c r="E4168">
        <v>680</v>
      </c>
    </row>
    <row r="4169" spans="1:5" x14ac:dyDescent="0.25">
      <c r="A4169" t="s">
        <v>34</v>
      </c>
      <c r="B4169" t="s">
        <v>69</v>
      </c>
      <c r="C4169" t="s">
        <v>199</v>
      </c>
      <c r="D4169" t="s">
        <v>202</v>
      </c>
      <c r="E4169">
        <v>2532</v>
      </c>
    </row>
    <row r="4170" spans="1:5" x14ac:dyDescent="0.25">
      <c r="A4170" t="s">
        <v>34</v>
      </c>
      <c r="B4170" t="s">
        <v>69</v>
      </c>
      <c r="C4170" t="s">
        <v>199</v>
      </c>
      <c r="D4170" t="s">
        <v>202</v>
      </c>
      <c r="E4170">
        <v>4275</v>
      </c>
    </row>
    <row r="4171" spans="1:5" x14ac:dyDescent="0.25">
      <c r="A4171" t="s">
        <v>34</v>
      </c>
      <c r="B4171" t="s">
        <v>69</v>
      </c>
      <c r="C4171" t="s">
        <v>199</v>
      </c>
      <c r="D4171" t="s">
        <v>202</v>
      </c>
      <c r="E4171">
        <v>5328</v>
      </c>
    </row>
    <row r="4172" spans="1:5" x14ac:dyDescent="0.25">
      <c r="A4172" t="s">
        <v>34</v>
      </c>
      <c r="B4172" t="s">
        <v>69</v>
      </c>
      <c r="C4172" t="s">
        <v>199</v>
      </c>
      <c r="D4172" t="s">
        <v>202</v>
      </c>
      <c r="E4172">
        <v>5165</v>
      </c>
    </row>
    <row r="4173" spans="1:5" x14ac:dyDescent="0.25">
      <c r="A4173" t="s">
        <v>34</v>
      </c>
      <c r="B4173" t="s">
        <v>69</v>
      </c>
      <c r="C4173" t="s">
        <v>199</v>
      </c>
      <c r="D4173" t="s">
        <v>202</v>
      </c>
      <c r="E4173">
        <v>3870</v>
      </c>
    </row>
    <row r="4174" spans="1:5" x14ac:dyDescent="0.25">
      <c r="A4174" t="s">
        <v>34</v>
      </c>
      <c r="B4174" t="s">
        <v>69</v>
      </c>
      <c r="C4174" t="s">
        <v>199</v>
      </c>
      <c r="D4174" t="s">
        <v>202</v>
      </c>
      <c r="E4174">
        <v>2611</v>
      </c>
    </row>
    <row r="4175" spans="1:5" x14ac:dyDescent="0.25">
      <c r="A4175" t="s">
        <v>34</v>
      </c>
      <c r="B4175" t="s">
        <v>69</v>
      </c>
      <c r="C4175" t="s">
        <v>199</v>
      </c>
      <c r="D4175" t="s">
        <v>202</v>
      </c>
      <c r="E4175">
        <v>1480</v>
      </c>
    </row>
    <row r="4176" spans="1:5" x14ac:dyDescent="0.25">
      <c r="A4176" t="s">
        <v>34</v>
      </c>
      <c r="B4176" t="s">
        <v>69</v>
      </c>
      <c r="C4176" t="s">
        <v>199</v>
      </c>
      <c r="D4176" t="s">
        <v>202</v>
      </c>
      <c r="E4176">
        <v>738</v>
      </c>
    </row>
    <row r="4177" spans="1:5" x14ac:dyDescent="0.25">
      <c r="A4177" t="s">
        <v>34</v>
      </c>
      <c r="B4177" t="s">
        <v>69</v>
      </c>
      <c r="C4177" t="s">
        <v>199</v>
      </c>
      <c r="D4177" t="s">
        <v>202</v>
      </c>
      <c r="E4177">
        <v>420</v>
      </c>
    </row>
    <row r="4178" spans="1:5" x14ac:dyDescent="0.25">
      <c r="A4178" t="s">
        <v>34</v>
      </c>
      <c r="B4178" t="s">
        <v>69</v>
      </c>
      <c r="C4178" t="s">
        <v>199</v>
      </c>
      <c r="D4178" t="s">
        <v>202</v>
      </c>
      <c r="E4178">
        <v>143</v>
      </c>
    </row>
    <row r="4179" spans="1:5" x14ac:dyDescent="0.25">
      <c r="A4179" t="s">
        <v>34</v>
      </c>
      <c r="B4179" t="s">
        <v>69</v>
      </c>
      <c r="C4179" t="s">
        <v>199</v>
      </c>
      <c r="D4179" t="s">
        <v>202</v>
      </c>
      <c r="E4179">
        <v>108</v>
      </c>
    </row>
    <row r="4180" spans="1:5" x14ac:dyDescent="0.25">
      <c r="A4180" t="s">
        <v>34</v>
      </c>
      <c r="B4180" t="s">
        <v>69</v>
      </c>
      <c r="C4180" t="s">
        <v>199</v>
      </c>
      <c r="D4180" t="s">
        <v>203</v>
      </c>
      <c r="E4180">
        <v>598</v>
      </c>
    </row>
    <row r="4181" spans="1:5" x14ac:dyDescent="0.25">
      <c r="A4181" t="s">
        <v>34</v>
      </c>
      <c r="B4181" t="s">
        <v>69</v>
      </c>
      <c r="C4181" t="s">
        <v>199</v>
      </c>
      <c r="D4181" t="s">
        <v>203</v>
      </c>
      <c r="E4181">
        <v>1800</v>
      </c>
    </row>
    <row r="4182" spans="1:5" x14ac:dyDescent="0.25">
      <c r="A4182" t="s">
        <v>34</v>
      </c>
      <c r="B4182" t="s">
        <v>69</v>
      </c>
      <c r="C4182" t="s">
        <v>199</v>
      </c>
      <c r="D4182" t="s">
        <v>203</v>
      </c>
      <c r="E4182">
        <v>2532</v>
      </c>
    </row>
    <row r="4183" spans="1:5" x14ac:dyDescent="0.25">
      <c r="A4183" t="s">
        <v>34</v>
      </c>
      <c r="B4183" t="s">
        <v>69</v>
      </c>
      <c r="C4183" t="s">
        <v>199</v>
      </c>
      <c r="D4183" t="s">
        <v>203</v>
      </c>
      <c r="E4183">
        <v>2168</v>
      </c>
    </row>
    <row r="4184" spans="1:5" x14ac:dyDescent="0.25">
      <c r="A4184" t="s">
        <v>34</v>
      </c>
      <c r="B4184" t="s">
        <v>69</v>
      </c>
      <c r="C4184" t="s">
        <v>199</v>
      </c>
      <c r="D4184" t="s">
        <v>203</v>
      </c>
      <c r="E4184">
        <v>1500</v>
      </c>
    </row>
    <row r="4185" spans="1:5" x14ac:dyDescent="0.25">
      <c r="A4185" t="s">
        <v>34</v>
      </c>
      <c r="B4185" t="s">
        <v>69</v>
      </c>
      <c r="C4185" t="s">
        <v>199</v>
      </c>
      <c r="D4185" t="s">
        <v>203</v>
      </c>
      <c r="E4185">
        <v>816</v>
      </c>
    </row>
    <row r="4186" spans="1:5" x14ac:dyDescent="0.25">
      <c r="A4186" t="s">
        <v>34</v>
      </c>
      <c r="B4186" t="s">
        <v>69</v>
      </c>
      <c r="C4186" t="s">
        <v>199</v>
      </c>
      <c r="D4186" t="s">
        <v>203</v>
      </c>
      <c r="E4186">
        <v>448</v>
      </c>
    </row>
    <row r="4187" spans="1:5" x14ac:dyDescent="0.25">
      <c r="A4187" t="s">
        <v>34</v>
      </c>
      <c r="B4187" t="s">
        <v>69</v>
      </c>
      <c r="C4187" t="s">
        <v>199</v>
      </c>
      <c r="D4187" t="s">
        <v>203</v>
      </c>
      <c r="E4187">
        <v>192</v>
      </c>
    </row>
    <row r="4188" spans="1:5" x14ac:dyDescent="0.25">
      <c r="A4188" t="s">
        <v>34</v>
      </c>
      <c r="B4188" t="s">
        <v>69</v>
      </c>
      <c r="C4188" t="s">
        <v>199</v>
      </c>
      <c r="D4188" t="s">
        <v>203</v>
      </c>
      <c r="E4188">
        <v>72</v>
      </c>
    </row>
    <row r="4189" spans="1:5" x14ac:dyDescent="0.25">
      <c r="A4189" t="s">
        <v>34</v>
      </c>
      <c r="B4189" t="s">
        <v>69</v>
      </c>
      <c r="C4189" t="s">
        <v>199</v>
      </c>
      <c r="D4189" t="s">
        <v>203</v>
      </c>
      <c r="E4189">
        <v>30</v>
      </c>
    </row>
    <row r="4190" spans="1:5" x14ac:dyDescent="0.25">
      <c r="A4190" t="s">
        <v>34</v>
      </c>
      <c r="B4190" t="s">
        <v>69</v>
      </c>
      <c r="C4190" t="s">
        <v>199</v>
      </c>
      <c r="D4190" t="s">
        <v>203</v>
      </c>
      <c r="E4190">
        <v>11</v>
      </c>
    </row>
    <row r="4191" spans="1:5" x14ac:dyDescent="0.25">
      <c r="A4191" t="s">
        <v>34</v>
      </c>
      <c r="B4191" t="s">
        <v>69</v>
      </c>
      <c r="C4191" t="s">
        <v>199</v>
      </c>
      <c r="D4191" t="s">
        <v>204</v>
      </c>
      <c r="E4191">
        <v>2919</v>
      </c>
    </row>
    <row r="4192" spans="1:5" x14ac:dyDescent="0.25">
      <c r="A4192" t="s">
        <v>34</v>
      </c>
      <c r="B4192" t="s">
        <v>69</v>
      </c>
      <c r="C4192" t="s">
        <v>199</v>
      </c>
      <c r="D4192" t="s">
        <v>204</v>
      </c>
      <c r="E4192">
        <v>3356</v>
      </c>
    </row>
    <row r="4193" spans="1:5" x14ac:dyDescent="0.25">
      <c r="A4193" t="s">
        <v>34</v>
      </c>
      <c r="B4193" t="s">
        <v>69</v>
      </c>
      <c r="C4193" t="s">
        <v>199</v>
      </c>
      <c r="D4193" t="s">
        <v>204</v>
      </c>
      <c r="E4193">
        <v>2085</v>
      </c>
    </row>
    <row r="4194" spans="1:5" x14ac:dyDescent="0.25">
      <c r="A4194" t="s">
        <v>34</v>
      </c>
      <c r="B4194" t="s">
        <v>69</v>
      </c>
      <c r="C4194" t="s">
        <v>199</v>
      </c>
      <c r="D4194" t="s">
        <v>204</v>
      </c>
      <c r="E4194">
        <v>1124</v>
      </c>
    </row>
    <row r="4195" spans="1:5" x14ac:dyDescent="0.25">
      <c r="A4195" t="s">
        <v>34</v>
      </c>
      <c r="B4195" t="s">
        <v>69</v>
      </c>
      <c r="C4195" t="s">
        <v>199</v>
      </c>
      <c r="D4195" t="s">
        <v>204</v>
      </c>
      <c r="E4195">
        <v>465</v>
      </c>
    </row>
    <row r="4196" spans="1:5" x14ac:dyDescent="0.25">
      <c r="A4196" t="s">
        <v>34</v>
      </c>
      <c r="B4196" t="s">
        <v>69</v>
      </c>
      <c r="C4196" t="s">
        <v>199</v>
      </c>
      <c r="D4196" t="s">
        <v>204</v>
      </c>
      <c r="E4196">
        <v>198</v>
      </c>
    </row>
    <row r="4197" spans="1:5" x14ac:dyDescent="0.25">
      <c r="A4197" t="s">
        <v>34</v>
      </c>
      <c r="B4197" t="s">
        <v>69</v>
      </c>
      <c r="C4197" t="s">
        <v>199</v>
      </c>
      <c r="D4197" t="s">
        <v>204</v>
      </c>
      <c r="E4197">
        <v>28</v>
      </c>
    </row>
    <row r="4198" spans="1:5" x14ac:dyDescent="0.25">
      <c r="A4198" t="s">
        <v>34</v>
      </c>
      <c r="B4198" t="s">
        <v>69</v>
      </c>
      <c r="C4198" t="s">
        <v>199</v>
      </c>
      <c r="D4198" t="s">
        <v>204</v>
      </c>
      <c r="E4198">
        <v>24</v>
      </c>
    </row>
    <row r="4199" spans="1:5" x14ac:dyDescent="0.25">
      <c r="A4199" t="s">
        <v>34</v>
      </c>
      <c r="B4199" t="s">
        <v>69</v>
      </c>
      <c r="C4199" t="s">
        <v>205</v>
      </c>
      <c r="D4199" t="s">
        <v>200</v>
      </c>
      <c r="E4199">
        <v>864</v>
      </c>
    </row>
    <row r="4200" spans="1:5" x14ac:dyDescent="0.25">
      <c r="A4200" t="s">
        <v>34</v>
      </c>
      <c r="B4200" t="s">
        <v>69</v>
      </c>
      <c r="C4200" t="s">
        <v>205</v>
      </c>
      <c r="D4200" t="s">
        <v>200</v>
      </c>
      <c r="E4200">
        <v>1406</v>
      </c>
    </row>
    <row r="4201" spans="1:5" x14ac:dyDescent="0.25">
      <c r="A4201" t="s">
        <v>34</v>
      </c>
      <c r="B4201" t="s">
        <v>69</v>
      </c>
      <c r="C4201" t="s">
        <v>205</v>
      </c>
      <c r="D4201" t="s">
        <v>200</v>
      </c>
      <c r="E4201">
        <v>1200</v>
      </c>
    </row>
    <row r="4202" spans="1:5" x14ac:dyDescent="0.25">
      <c r="A4202" t="s">
        <v>34</v>
      </c>
      <c r="B4202" t="s">
        <v>69</v>
      </c>
      <c r="C4202" t="s">
        <v>205</v>
      </c>
      <c r="D4202" t="s">
        <v>200</v>
      </c>
      <c r="E4202">
        <v>748</v>
      </c>
    </row>
    <row r="4203" spans="1:5" x14ac:dyDescent="0.25">
      <c r="A4203" t="s">
        <v>34</v>
      </c>
      <c r="B4203" t="s">
        <v>69</v>
      </c>
      <c r="C4203" t="s">
        <v>205</v>
      </c>
      <c r="D4203" t="s">
        <v>200</v>
      </c>
      <c r="E4203">
        <v>340</v>
      </c>
    </row>
    <row r="4204" spans="1:5" x14ac:dyDescent="0.25">
      <c r="A4204" t="s">
        <v>34</v>
      </c>
      <c r="B4204" t="s">
        <v>69</v>
      </c>
      <c r="C4204" t="s">
        <v>205</v>
      </c>
      <c r="D4204" t="s">
        <v>200</v>
      </c>
      <c r="E4204">
        <v>240</v>
      </c>
    </row>
    <row r="4205" spans="1:5" x14ac:dyDescent="0.25">
      <c r="A4205" t="s">
        <v>34</v>
      </c>
      <c r="B4205" t="s">
        <v>69</v>
      </c>
      <c r="C4205" t="s">
        <v>205</v>
      </c>
      <c r="D4205" t="s">
        <v>200</v>
      </c>
      <c r="E4205">
        <v>56</v>
      </c>
    </row>
    <row r="4206" spans="1:5" x14ac:dyDescent="0.25">
      <c r="A4206" t="s">
        <v>34</v>
      </c>
      <c r="B4206" t="s">
        <v>69</v>
      </c>
      <c r="C4206" t="s">
        <v>205</v>
      </c>
      <c r="D4206" t="s">
        <v>200</v>
      </c>
      <c r="E4206">
        <v>16</v>
      </c>
    </row>
    <row r="4207" spans="1:5" x14ac:dyDescent="0.25">
      <c r="A4207" t="s">
        <v>34</v>
      </c>
      <c r="B4207" t="s">
        <v>69</v>
      </c>
      <c r="C4207" t="s">
        <v>205</v>
      </c>
      <c r="D4207" t="s">
        <v>201</v>
      </c>
      <c r="E4207">
        <v>1129</v>
      </c>
    </row>
    <row r="4208" spans="1:5" x14ac:dyDescent="0.25">
      <c r="A4208" t="s">
        <v>34</v>
      </c>
      <c r="B4208" t="s">
        <v>69</v>
      </c>
      <c r="C4208" t="s">
        <v>205</v>
      </c>
      <c r="D4208" t="s">
        <v>201</v>
      </c>
      <c r="E4208">
        <v>2752</v>
      </c>
    </row>
    <row r="4209" spans="1:5" x14ac:dyDescent="0.25">
      <c r="A4209" t="s">
        <v>34</v>
      </c>
      <c r="B4209" t="s">
        <v>69</v>
      </c>
      <c r="C4209" t="s">
        <v>205</v>
      </c>
      <c r="D4209" t="s">
        <v>201</v>
      </c>
      <c r="E4209">
        <v>3426</v>
      </c>
    </row>
    <row r="4210" spans="1:5" x14ac:dyDescent="0.25">
      <c r="A4210" t="s">
        <v>34</v>
      </c>
      <c r="B4210" t="s">
        <v>69</v>
      </c>
      <c r="C4210" t="s">
        <v>205</v>
      </c>
      <c r="D4210" t="s">
        <v>201</v>
      </c>
      <c r="E4210">
        <v>2952</v>
      </c>
    </row>
    <row r="4211" spans="1:5" x14ac:dyDescent="0.25">
      <c r="A4211" t="s">
        <v>34</v>
      </c>
      <c r="B4211" t="s">
        <v>69</v>
      </c>
      <c r="C4211" t="s">
        <v>205</v>
      </c>
      <c r="D4211" t="s">
        <v>201</v>
      </c>
      <c r="E4211">
        <v>1950</v>
      </c>
    </row>
    <row r="4212" spans="1:5" x14ac:dyDescent="0.25">
      <c r="A4212" t="s">
        <v>34</v>
      </c>
      <c r="B4212" t="s">
        <v>69</v>
      </c>
      <c r="C4212" t="s">
        <v>205</v>
      </c>
      <c r="D4212" t="s">
        <v>201</v>
      </c>
      <c r="E4212">
        <v>858</v>
      </c>
    </row>
    <row r="4213" spans="1:5" x14ac:dyDescent="0.25">
      <c r="A4213" t="s">
        <v>34</v>
      </c>
      <c r="B4213" t="s">
        <v>69</v>
      </c>
      <c r="C4213" t="s">
        <v>205</v>
      </c>
      <c r="D4213" t="s">
        <v>201</v>
      </c>
      <c r="E4213">
        <v>385</v>
      </c>
    </row>
    <row r="4214" spans="1:5" x14ac:dyDescent="0.25">
      <c r="A4214" t="s">
        <v>34</v>
      </c>
      <c r="B4214" t="s">
        <v>69</v>
      </c>
      <c r="C4214" t="s">
        <v>205</v>
      </c>
      <c r="D4214" t="s">
        <v>201</v>
      </c>
      <c r="E4214">
        <v>104</v>
      </c>
    </row>
    <row r="4215" spans="1:5" x14ac:dyDescent="0.25">
      <c r="A4215" t="s">
        <v>34</v>
      </c>
      <c r="B4215" t="s">
        <v>69</v>
      </c>
      <c r="C4215" t="s">
        <v>205</v>
      </c>
      <c r="D4215" t="s">
        <v>201</v>
      </c>
      <c r="E4215">
        <v>54</v>
      </c>
    </row>
    <row r="4216" spans="1:5" x14ac:dyDescent="0.25">
      <c r="A4216" t="s">
        <v>34</v>
      </c>
      <c r="B4216" t="s">
        <v>69</v>
      </c>
      <c r="C4216" t="s">
        <v>205</v>
      </c>
      <c r="D4216" t="s">
        <v>201</v>
      </c>
      <c r="E4216">
        <v>20</v>
      </c>
    </row>
    <row r="4217" spans="1:5" x14ac:dyDescent="0.25">
      <c r="A4217" t="s">
        <v>34</v>
      </c>
      <c r="B4217" t="s">
        <v>69</v>
      </c>
      <c r="C4217" t="s">
        <v>205</v>
      </c>
      <c r="D4217" t="s">
        <v>201</v>
      </c>
      <c r="E4217">
        <v>11</v>
      </c>
    </row>
    <row r="4218" spans="1:5" x14ac:dyDescent="0.25">
      <c r="A4218" t="s">
        <v>34</v>
      </c>
      <c r="B4218" t="s">
        <v>69</v>
      </c>
      <c r="C4218" t="s">
        <v>205</v>
      </c>
      <c r="D4218" t="s">
        <v>202</v>
      </c>
      <c r="E4218">
        <v>569</v>
      </c>
    </row>
    <row r="4219" spans="1:5" x14ac:dyDescent="0.25">
      <c r="A4219" t="s">
        <v>34</v>
      </c>
      <c r="B4219" t="s">
        <v>69</v>
      </c>
      <c r="C4219" t="s">
        <v>205</v>
      </c>
      <c r="D4219" t="s">
        <v>202</v>
      </c>
      <c r="E4219">
        <v>2134</v>
      </c>
    </row>
    <row r="4220" spans="1:5" x14ac:dyDescent="0.25">
      <c r="A4220" t="s">
        <v>34</v>
      </c>
      <c r="B4220" t="s">
        <v>69</v>
      </c>
      <c r="C4220" t="s">
        <v>205</v>
      </c>
      <c r="D4220" t="s">
        <v>202</v>
      </c>
      <c r="E4220">
        <v>4044</v>
      </c>
    </row>
    <row r="4221" spans="1:5" x14ac:dyDescent="0.25">
      <c r="A4221" t="s">
        <v>34</v>
      </c>
      <c r="B4221" t="s">
        <v>69</v>
      </c>
      <c r="C4221" t="s">
        <v>205</v>
      </c>
      <c r="D4221" t="s">
        <v>202</v>
      </c>
      <c r="E4221">
        <v>5208</v>
      </c>
    </row>
    <row r="4222" spans="1:5" x14ac:dyDescent="0.25">
      <c r="A4222" t="s">
        <v>34</v>
      </c>
      <c r="B4222" t="s">
        <v>69</v>
      </c>
      <c r="C4222" t="s">
        <v>205</v>
      </c>
      <c r="D4222" t="s">
        <v>202</v>
      </c>
      <c r="E4222">
        <v>5610</v>
      </c>
    </row>
    <row r="4223" spans="1:5" x14ac:dyDescent="0.25">
      <c r="A4223" t="s">
        <v>34</v>
      </c>
      <c r="B4223" t="s">
        <v>69</v>
      </c>
      <c r="C4223" t="s">
        <v>205</v>
      </c>
      <c r="D4223" t="s">
        <v>202</v>
      </c>
      <c r="E4223">
        <v>4584</v>
      </c>
    </row>
    <row r="4224" spans="1:5" x14ac:dyDescent="0.25">
      <c r="A4224" t="s">
        <v>34</v>
      </c>
      <c r="B4224" t="s">
        <v>69</v>
      </c>
      <c r="C4224" t="s">
        <v>205</v>
      </c>
      <c r="D4224" t="s">
        <v>202</v>
      </c>
      <c r="E4224">
        <v>3612</v>
      </c>
    </row>
    <row r="4225" spans="1:5" x14ac:dyDescent="0.25">
      <c r="A4225" t="s">
        <v>34</v>
      </c>
      <c r="B4225" t="s">
        <v>69</v>
      </c>
      <c r="C4225" t="s">
        <v>205</v>
      </c>
      <c r="D4225" t="s">
        <v>202</v>
      </c>
      <c r="E4225">
        <v>1952</v>
      </c>
    </row>
    <row r="4226" spans="1:5" x14ac:dyDescent="0.25">
      <c r="A4226" t="s">
        <v>34</v>
      </c>
      <c r="B4226" t="s">
        <v>69</v>
      </c>
      <c r="C4226" t="s">
        <v>205</v>
      </c>
      <c r="D4226" t="s">
        <v>202</v>
      </c>
      <c r="E4226">
        <v>1143</v>
      </c>
    </row>
    <row r="4227" spans="1:5" x14ac:dyDescent="0.25">
      <c r="A4227" t="s">
        <v>34</v>
      </c>
      <c r="B4227" t="s">
        <v>69</v>
      </c>
      <c r="C4227" t="s">
        <v>205</v>
      </c>
      <c r="D4227" t="s">
        <v>202</v>
      </c>
      <c r="E4227">
        <v>700</v>
      </c>
    </row>
    <row r="4228" spans="1:5" x14ac:dyDescent="0.25">
      <c r="A4228" t="s">
        <v>34</v>
      </c>
      <c r="B4228" t="s">
        <v>69</v>
      </c>
      <c r="C4228" t="s">
        <v>205</v>
      </c>
      <c r="D4228" t="s">
        <v>202</v>
      </c>
      <c r="E4228">
        <v>264</v>
      </c>
    </row>
    <row r="4229" spans="1:5" x14ac:dyDescent="0.25">
      <c r="A4229" t="s">
        <v>34</v>
      </c>
      <c r="B4229" t="s">
        <v>69</v>
      </c>
      <c r="C4229" t="s">
        <v>205</v>
      </c>
      <c r="D4229" t="s">
        <v>202</v>
      </c>
      <c r="E4229">
        <v>108</v>
      </c>
    </row>
    <row r="4230" spans="1:5" x14ac:dyDescent="0.25">
      <c r="A4230" t="s">
        <v>34</v>
      </c>
      <c r="B4230" t="s">
        <v>69</v>
      </c>
      <c r="C4230" t="s">
        <v>205</v>
      </c>
      <c r="D4230" t="s">
        <v>202</v>
      </c>
      <c r="E4230">
        <v>52</v>
      </c>
    </row>
    <row r="4231" spans="1:5" x14ac:dyDescent="0.25">
      <c r="A4231" t="s">
        <v>34</v>
      </c>
      <c r="B4231" t="s">
        <v>69</v>
      </c>
      <c r="C4231" t="s">
        <v>205</v>
      </c>
      <c r="D4231" t="s">
        <v>202</v>
      </c>
      <c r="E4231">
        <v>14</v>
      </c>
    </row>
    <row r="4232" spans="1:5" x14ac:dyDescent="0.25">
      <c r="A4232" t="s">
        <v>34</v>
      </c>
      <c r="B4232" t="s">
        <v>69</v>
      </c>
      <c r="C4232" t="s">
        <v>205</v>
      </c>
      <c r="D4232" t="s">
        <v>203</v>
      </c>
      <c r="E4232">
        <v>584</v>
      </c>
    </row>
    <row r="4233" spans="1:5" x14ac:dyDescent="0.25">
      <c r="A4233" t="s">
        <v>34</v>
      </c>
      <c r="B4233" t="s">
        <v>69</v>
      </c>
      <c r="C4233" t="s">
        <v>205</v>
      </c>
      <c r="D4233" t="s">
        <v>203</v>
      </c>
      <c r="E4233">
        <v>1606</v>
      </c>
    </row>
    <row r="4234" spans="1:5" x14ac:dyDescent="0.25">
      <c r="A4234" t="s">
        <v>34</v>
      </c>
      <c r="B4234" t="s">
        <v>69</v>
      </c>
      <c r="C4234" t="s">
        <v>205</v>
      </c>
      <c r="D4234" t="s">
        <v>203</v>
      </c>
      <c r="E4234">
        <v>2514</v>
      </c>
    </row>
    <row r="4235" spans="1:5" x14ac:dyDescent="0.25">
      <c r="A4235" t="s">
        <v>34</v>
      </c>
      <c r="B4235" t="s">
        <v>69</v>
      </c>
      <c r="C4235" t="s">
        <v>205</v>
      </c>
      <c r="D4235" t="s">
        <v>203</v>
      </c>
      <c r="E4235">
        <v>2308</v>
      </c>
    </row>
    <row r="4236" spans="1:5" x14ac:dyDescent="0.25">
      <c r="A4236" t="s">
        <v>34</v>
      </c>
      <c r="B4236" t="s">
        <v>69</v>
      </c>
      <c r="C4236" t="s">
        <v>205</v>
      </c>
      <c r="D4236" t="s">
        <v>203</v>
      </c>
      <c r="E4236">
        <v>1710</v>
      </c>
    </row>
    <row r="4237" spans="1:5" x14ac:dyDescent="0.25">
      <c r="A4237" t="s">
        <v>34</v>
      </c>
      <c r="B4237" t="s">
        <v>69</v>
      </c>
      <c r="C4237" t="s">
        <v>205</v>
      </c>
      <c r="D4237" t="s">
        <v>203</v>
      </c>
      <c r="E4237">
        <v>1074</v>
      </c>
    </row>
    <row r="4238" spans="1:5" x14ac:dyDescent="0.25">
      <c r="A4238" t="s">
        <v>34</v>
      </c>
      <c r="B4238" t="s">
        <v>69</v>
      </c>
      <c r="C4238" t="s">
        <v>205</v>
      </c>
      <c r="D4238" t="s">
        <v>203</v>
      </c>
      <c r="E4238">
        <v>483</v>
      </c>
    </row>
    <row r="4239" spans="1:5" x14ac:dyDescent="0.25">
      <c r="A4239" t="s">
        <v>34</v>
      </c>
      <c r="B4239" t="s">
        <v>69</v>
      </c>
      <c r="C4239" t="s">
        <v>205</v>
      </c>
      <c r="D4239" t="s">
        <v>203</v>
      </c>
      <c r="E4239">
        <v>288</v>
      </c>
    </row>
    <row r="4240" spans="1:5" x14ac:dyDescent="0.25">
      <c r="A4240" t="s">
        <v>34</v>
      </c>
      <c r="B4240" t="s">
        <v>69</v>
      </c>
      <c r="C4240" t="s">
        <v>205</v>
      </c>
      <c r="D4240" t="s">
        <v>203</v>
      </c>
      <c r="E4240">
        <v>180</v>
      </c>
    </row>
    <row r="4241" spans="1:5" x14ac:dyDescent="0.25">
      <c r="A4241" t="s">
        <v>34</v>
      </c>
      <c r="B4241" t="s">
        <v>69</v>
      </c>
      <c r="C4241" t="s">
        <v>205</v>
      </c>
      <c r="D4241" t="s">
        <v>203</v>
      </c>
      <c r="E4241">
        <v>20</v>
      </c>
    </row>
    <row r="4242" spans="1:5" x14ac:dyDescent="0.25">
      <c r="A4242" t="s">
        <v>34</v>
      </c>
      <c r="B4242" t="s">
        <v>69</v>
      </c>
      <c r="C4242" t="s">
        <v>205</v>
      </c>
      <c r="D4242" t="s">
        <v>203</v>
      </c>
      <c r="E4242">
        <v>11</v>
      </c>
    </row>
    <row r="4243" spans="1:5" x14ac:dyDescent="0.25">
      <c r="A4243" t="s">
        <v>34</v>
      </c>
      <c r="B4243" t="s">
        <v>69</v>
      </c>
      <c r="C4243" t="s">
        <v>205</v>
      </c>
      <c r="D4243" t="s">
        <v>203</v>
      </c>
      <c r="E4243">
        <v>24</v>
      </c>
    </row>
    <row r="4244" spans="1:5" x14ac:dyDescent="0.25">
      <c r="A4244" t="s">
        <v>34</v>
      </c>
      <c r="B4244" t="s">
        <v>69</v>
      </c>
      <c r="C4244" t="s">
        <v>205</v>
      </c>
      <c r="D4244" t="s">
        <v>204</v>
      </c>
      <c r="E4244">
        <v>2622</v>
      </c>
    </row>
    <row r="4245" spans="1:5" x14ac:dyDescent="0.25">
      <c r="A4245" t="s">
        <v>34</v>
      </c>
      <c r="B4245" t="s">
        <v>69</v>
      </c>
      <c r="C4245" t="s">
        <v>205</v>
      </c>
      <c r="D4245" t="s">
        <v>204</v>
      </c>
      <c r="E4245">
        <v>2924</v>
      </c>
    </row>
    <row r="4246" spans="1:5" x14ac:dyDescent="0.25">
      <c r="A4246" t="s">
        <v>34</v>
      </c>
      <c r="B4246" t="s">
        <v>69</v>
      </c>
      <c r="C4246" t="s">
        <v>205</v>
      </c>
      <c r="D4246" t="s">
        <v>204</v>
      </c>
      <c r="E4246">
        <v>1743</v>
      </c>
    </row>
    <row r="4247" spans="1:5" x14ac:dyDescent="0.25">
      <c r="A4247" t="s">
        <v>34</v>
      </c>
      <c r="B4247" t="s">
        <v>69</v>
      </c>
      <c r="C4247" t="s">
        <v>205</v>
      </c>
      <c r="D4247" t="s">
        <v>204</v>
      </c>
      <c r="E4247">
        <v>872</v>
      </c>
    </row>
    <row r="4248" spans="1:5" x14ac:dyDescent="0.25">
      <c r="A4248" t="s">
        <v>34</v>
      </c>
      <c r="B4248" t="s">
        <v>69</v>
      </c>
      <c r="C4248" t="s">
        <v>205</v>
      </c>
      <c r="D4248" t="s">
        <v>204</v>
      </c>
      <c r="E4248">
        <v>350</v>
      </c>
    </row>
    <row r="4249" spans="1:5" x14ac:dyDescent="0.25">
      <c r="A4249" t="s">
        <v>34</v>
      </c>
      <c r="B4249" t="s">
        <v>69</v>
      </c>
      <c r="C4249" t="s">
        <v>205</v>
      </c>
      <c r="D4249" t="s">
        <v>204</v>
      </c>
      <c r="E4249">
        <v>138</v>
      </c>
    </row>
    <row r="4250" spans="1:5" x14ac:dyDescent="0.25">
      <c r="A4250" t="s">
        <v>34</v>
      </c>
      <c r="B4250" t="s">
        <v>69</v>
      </c>
      <c r="C4250" t="s">
        <v>205</v>
      </c>
      <c r="D4250" t="s">
        <v>204</v>
      </c>
      <c r="E4250">
        <v>14</v>
      </c>
    </row>
    <row r="4251" spans="1:5" x14ac:dyDescent="0.25">
      <c r="A4251" t="s">
        <v>34</v>
      </c>
      <c r="B4251" t="s">
        <v>68</v>
      </c>
      <c r="C4251" t="s">
        <v>199</v>
      </c>
      <c r="D4251" t="s">
        <v>200</v>
      </c>
      <c r="E4251">
        <v>413</v>
      </c>
    </row>
    <row r="4252" spans="1:5" x14ac:dyDescent="0.25">
      <c r="A4252" t="s">
        <v>34</v>
      </c>
      <c r="B4252" t="s">
        <v>68</v>
      </c>
      <c r="C4252" t="s">
        <v>199</v>
      </c>
      <c r="D4252" t="s">
        <v>200</v>
      </c>
      <c r="E4252">
        <v>1146</v>
      </c>
    </row>
    <row r="4253" spans="1:5" x14ac:dyDescent="0.25">
      <c r="A4253" t="s">
        <v>34</v>
      </c>
      <c r="B4253" t="s">
        <v>68</v>
      </c>
      <c r="C4253" t="s">
        <v>199</v>
      </c>
      <c r="D4253" t="s">
        <v>200</v>
      </c>
      <c r="E4253">
        <v>1656</v>
      </c>
    </row>
    <row r="4254" spans="1:5" x14ac:dyDescent="0.25">
      <c r="A4254" t="s">
        <v>34</v>
      </c>
      <c r="B4254" t="s">
        <v>68</v>
      </c>
      <c r="C4254" t="s">
        <v>199</v>
      </c>
      <c r="D4254" t="s">
        <v>200</v>
      </c>
      <c r="E4254">
        <v>1808</v>
      </c>
    </row>
    <row r="4255" spans="1:5" x14ac:dyDescent="0.25">
      <c r="A4255" t="s">
        <v>34</v>
      </c>
      <c r="B4255" t="s">
        <v>68</v>
      </c>
      <c r="C4255" t="s">
        <v>199</v>
      </c>
      <c r="D4255" t="s">
        <v>200</v>
      </c>
      <c r="E4255">
        <v>1560</v>
      </c>
    </row>
    <row r="4256" spans="1:5" x14ac:dyDescent="0.25">
      <c r="A4256" t="s">
        <v>34</v>
      </c>
      <c r="B4256" t="s">
        <v>68</v>
      </c>
      <c r="C4256" t="s">
        <v>199</v>
      </c>
      <c r="D4256" t="s">
        <v>200</v>
      </c>
      <c r="E4256">
        <v>1290</v>
      </c>
    </row>
    <row r="4257" spans="1:5" x14ac:dyDescent="0.25">
      <c r="A4257" t="s">
        <v>34</v>
      </c>
      <c r="B4257" t="s">
        <v>68</v>
      </c>
      <c r="C4257" t="s">
        <v>199</v>
      </c>
      <c r="D4257" t="s">
        <v>200</v>
      </c>
      <c r="E4257">
        <v>819</v>
      </c>
    </row>
    <row r="4258" spans="1:5" x14ac:dyDescent="0.25">
      <c r="A4258" t="s">
        <v>34</v>
      </c>
      <c r="B4258" t="s">
        <v>68</v>
      </c>
      <c r="C4258" t="s">
        <v>199</v>
      </c>
      <c r="D4258" t="s">
        <v>200</v>
      </c>
      <c r="E4258">
        <v>448</v>
      </c>
    </row>
    <row r="4259" spans="1:5" x14ac:dyDescent="0.25">
      <c r="A4259" t="s">
        <v>34</v>
      </c>
      <c r="B4259" t="s">
        <v>68</v>
      </c>
      <c r="C4259" t="s">
        <v>199</v>
      </c>
      <c r="D4259" t="s">
        <v>200</v>
      </c>
      <c r="E4259">
        <v>279</v>
      </c>
    </row>
    <row r="4260" spans="1:5" x14ac:dyDescent="0.25">
      <c r="A4260" t="s">
        <v>34</v>
      </c>
      <c r="B4260" t="s">
        <v>68</v>
      </c>
      <c r="C4260" t="s">
        <v>199</v>
      </c>
      <c r="D4260" t="s">
        <v>200</v>
      </c>
      <c r="E4260">
        <v>80</v>
      </c>
    </row>
    <row r="4261" spans="1:5" x14ac:dyDescent="0.25">
      <c r="A4261" t="s">
        <v>34</v>
      </c>
      <c r="B4261" t="s">
        <v>68</v>
      </c>
      <c r="C4261" t="s">
        <v>199</v>
      </c>
      <c r="D4261" t="s">
        <v>200</v>
      </c>
      <c r="E4261">
        <v>88</v>
      </c>
    </row>
    <row r="4262" spans="1:5" x14ac:dyDescent="0.25">
      <c r="A4262" t="s">
        <v>34</v>
      </c>
      <c r="B4262" t="s">
        <v>68</v>
      </c>
      <c r="C4262" t="s">
        <v>199</v>
      </c>
      <c r="D4262" t="s">
        <v>200</v>
      </c>
      <c r="E4262">
        <v>24</v>
      </c>
    </row>
    <row r="4263" spans="1:5" x14ac:dyDescent="0.25">
      <c r="A4263" t="s">
        <v>34</v>
      </c>
      <c r="B4263" t="s">
        <v>68</v>
      </c>
      <c r="C4263" t="s">
        <v>199</v>
      </c>
      <c r="D4263" t="s">
        <v>201</v>
      </c>
      <c r="E4263">
        <v>467</v>
      </c>
    </row>
    <row r="4264" spans="1:5" x14ac:dyDescent="0.25">
      <c r="A4264" t="s">
        <v>34</v>
      </c>
      <c r="B4264" t="s">
        <v>68</v>
      </c>
      <c r="C4264" t="s">
        <v>199</v>
      </c>
      <c r="D4264" t="s">
        <v>201</v>
      </c>
      <c r="E4264">
        <v>1676</v>
      </c>
    </row>
    <row r="4265" spans="1:5" x14ac:dyDescent="0.25">
      <c r="A4265" t="s">
        <v>34</v>
      </c>
      <c r="B4265" t="s">
        <v>68</v>
      </c>
      <c r="C4265" t="s">
        <v>199</v>
      </c>
      <c r="D4265" t="s">
        <v>201</v>
      </c>
      <c r="E4265">
        <v>3357</v>
      </c>
    </row>
    <row r="4266" spans="1:5" x14ac:dyDescent="0.25">
      <c r="A4266" t="s">
        <v>34</v>
      </c>
      <c r="B4266" t="s">
        <v>68</v>
      </c>
      <c r="C4266" t="s">
        <v>199</v>
      </c>
      <c r="D4266" t="s">
        <v>201</v>
      </c>
      <c r="E4266">
        <v>3940</v>
      </c>
    </row>
    <row r="4267" spans="1:5" x14ac:dyDescent="0.25">
      <c r="A4267" t="s">
        <v>34</v>
      </c>
      <c r="B4267" t="s">
        <v>68</v>
      </c>
      <c r="C4267" t="s">
        <v>199</v>
      </c>
      <c r="D4267" t="s">
        <v>201</v>
      </c>
      <c r="E4267">
        <v>4105</v>
      </c>
    </row>
    <row r="4268" spans="1:5" x14ac:dyDescent="0.25">
      <c r="A4268" t="s">
        <v>34</v>
      </c>
      <c r="B4268" t="s">
        <v>68</v>
      </c>
      <c r="C4268" t="s">
        <v>199</v>
      </c>
      <c r="D4268" t="s">
        <v>201</v>
      </c>
      <c r="E4268">
        <v>3054</v>
      </c>
    </row>
    <row r="4269" spans="1:5" x14ac:dyDescent="0.25">
      <c r="A4269" t="s">
        <v>34</v>
      </c>
      <c r="B4269" t="s">
        <v>68</v>
      </c>
      <c r="C4269" t="s">
        <v>199</v>
      </c>
      <c r="D4269" t="s">
        <v>201</v>
      </c>
      <c r="E4269">
        <v>2079</v>
      </c>
    </row>
    <row r="4270" spans="1:5" x14ac:dyDescent="0.25">
      <c r="A4270" t="s">
        <v>34</v>
      </c>
      <c r="B4270" t="s">
        <v>68</v>
      </c>
      <c r="C4270" t="s">
        <v>199</v>
      </c>
      <c r="D4270" t="s">
        <v>201</v>
      </c>
      <c r="E4270">
        <v>1520</v>
      </c>
    </row>
    <row r="4271" spans="1:5" x14ac:dyDescent="0.25">
      <c r="A4271" t="s">
        <v>34</v>
      </c>
      <c r="B4271" t="s">
        <v>68</v>
      </c>
      <c r="C4271" t="s">
        <v>199</v>
      </c>
      <c r="D4271" t="s">
        <v>201</v>
      </c>
      <c r="E4271">
        <v>603</v>
      </c>
    </row>
    <row r="4272" spans="1:5" x14ac:dyDescent="0.25">
      <c r="A4272" t="s">
        <v>34</v>
      </c>
      <c r="B4272" t="s">
        <v>68</v>
      </c>
      <c r="C4272" t="s">
        <v>199</v>
      </c>
      <c r="D4272" t="s">
        <v>201</v>
      </c>
      <c r="E4272">
        <v>350</v>
      </c>
    </row>
    <row r="4273" spans="1:5" x14ac:dyDescent="0.25">
      <c r="A4273" t="s">
        <v>34</v>
      </c>
      <c r="B4273" t="s">
        <v>68</v>
      </c>
      <c r="C4273" t="s">
        <v>199</v>
      </c>
      <c r="D4273" t="s">
        <v>201</v>
      </c>
      <c r="E4273">
        <v>132</v>
      </c>
    </row>
    <row r="4274" spans="1:5" x14ac:dyDescent="0.25">
      <c r="A4274" t="s">
        <v>34</v>
      </c>
      <c r="B4274" t="s">
        <v>68</v>
      </c>
      <c r="C4274" t="s">
        <v>199</v>
      </c>
      <c r="D4274" t="s">
        <v>201</v>
      </c>
      <c r="E4274">
        <v>96</v>
      </c>
    </row>
    <row r="4275" spans="1:5" x14ac:dyDescent="0.25">
      <c r="A4275" t="s">
        <v>34</v>
      </c>
      <c r="B4275" t="s">
        <v>68</v>
      </c>
      <c r="C4275" t="s">
        <v>199</v>
      </c>
      <c r="D4275" t="s">
        <v>201</v>
      </c>
      <c r="E4275">
        <v>39</v>
      </c>
    </row>
    <row r="4276" spans="1:5" x14ac:dyDescent="0.25">
      <c r="A4276" t="s">
        <v>34</v>
      </c>
      <c r="B4276" t="s">
        <v>68</v>
      </c>
      <c r="C4276" t="s">
        <v>199</v>
      </c>
      <c r="D4276" t="s">
        <v>201</v>
      </c>
      <c r="E4276">
        <v>14</v>
      </c>
    </row>
    <row r="4277" spans="1:5" x14ac:dyDescent="0.25">
      <c r="A4277" t="s">
        <v>34</v>
      </c>
      <c r="B4277" t="s">
        <v>68</v>
      </c>
      <c r="C4277" t="s">
        <v>199</v>
      </c>
      <c r="D4277" t="s">
        <v>202</v>
      </c>
      <c r="E4277">
        <v>859</v>
      </c>
    </row>
    <row r="4278" spans="1:5" x14ac:dyDescent="0.25">
      <c r="A4278" t="s">
        <v>34</v>
      </c>
      <c r="B4278" t="s">
        <v>68</v>
      </c>
      <c r="C4278" t="s">
        <v>199</v>
      </c>
      <c r="D4278" t="s">
        <v>202</v>
      </c>
      <c r="E4278">
        <v>2760</v>
      </c>
    </row>
    <row r="4279" spans="1:5" x14ac:dyDescent="0.25">
      <c r="A4279" t="s">
        <v>34</v>
      </c>
      <c r="B4279" t="s">
        <v>68</v>
      </c>
      <c r="C4279" t="s">
        <v>199</v>
      </c>
      <c r="D4279" t="s">
        <v>202</v>
      </c>
      <c r="E4279">
        <v>4881</v>
      </c>
    </row>
    <row r="4280" spans="1:5" x14ac:dyDescent="0.25">
      <c r="A4280" t="s">
        <v>34</v>
      </c>
      <c r="B4280" t="s">
        <v>68</v>
      </c>
      <c r="C4280" t="s">
        <v>199</v>
      </c>
      <c r="D4280" t="s">
        <v>202</v>
      </c>
      <c r="E4280">
        <v>5180</v>
      </c>
    </row>
    <row r="4281" spans="1:5" x14ac:dyDescent="0.25">
      <c r="A4281" t="s">
        <v>34</v>
      </c>
      <c r="B4281" t="s">
        <v>68</v>
      </c>
      <c r="C4281" t="s">
        <v>199</v>
      </c>
      <c r="D4281" t="s">
        <v>202</v>
      </c>
      <c r="E4281">
        <v>4505</v>
      </c>
    </row>
    <row r="4282" spans="1:5" x14ac:dyDescent="0.25">
      <c r="A4282" t="s">
        <v>34</v>
      </c>
      <c r="B4282" t="s">
        <v>68</v>
      </c>
      <c r="C4282" t="s">
        <v>199</v>
      </c>
      <c r="D4282" t="s">
        <v>202</v>
      </c>
      <c r="E4282">
        <v>3198</v>
      </c>
    </row>
    <row r="4283" spans="1:5" x14ac:dyDescent="0.25">
      <c r="A4283" t="s">
        <v>34</v>
      </c>
      <c r="B4283" t="s">
        <v>68</v>
      </c>
      <c r="C4283" t="s">
        <v>199</v>
      </c>
      <c r="D4283" t="s">
        <v>202</v>
      </c>
      <c r="E4283">
        <v>1946</v>
      </c>
    </row>
    <row r="4284" spans="1:5" x14ac:dyDescent="0.25">
      <c r="A4284" t="s">
        <v>34</v>
      </c>
      <c r="B4284" t="s">
        <v>68</v>
      </c>
      <c r="C4284" t="s">
        <v>199</v>
      </c>
      <c r="D4284" t="s">
        <v>202</v>
      </c>
      <c r="E4284">
        <v>864</v>
      </c>
    </row>
    <row r="4285" spans="1:5" x14ac:dyDescent="0.25">
      <c r="A4285" t="s">
        <v>34</v>
      </c>
      <c r="B4285" t="s">
        <v>68</v>
      </c>
      <c r="C4285" t="s">
        <v>199</v>
      </c>
      <c r="D4285" t="s">
        <v>202</v>
      </c>
      <c r="E4285">
        <v>477</v>
      </c>
    </row>
    <row r="4286" spans="1:5" x14ac:dyDescent="0.25">
      <c r="A4286" t="s">
        <v>34</v>
      </c>
      <c r="B4286" t="s">
        <v>68</v>
      </c>
      <c r="C4286" t="s">
        <v>199</v>
      </c>
      <c r="D4286" t="s">
        <v>202</v>
      </c>
      <c r="E4286">
        <v>120</v>
      </c>
    </row>
    <row r="4287" spans="1:5" x14ac:dyDescent="0.25">
      <c r="A4287" t="s">
        <v>34</v>
      </c>
      <c r="B4287" t="s">
        <v>68</v>
      </c>
      <c r="C4287" t="s">
        <v>199</v>
      </c>
      <c r="D4287" t="s">
        <v>202</v>
      </c>
      <c r="E4287">
        <v>121</v>
      </c>
    </row>
    <row r="4288" spans="1:5" x14ac:dyDescent="0.25">
      <c r="A4288" t="s">
        <v>34</v>
      </c>
      <c r="B4288" t="s">
        <v>68</v>
      </c>
      <c r="C4288" t="s">
        <v>199</v>
      </c>
      <c r="D4288" t="s">
        <v>202</v>
      </c>
      <c r="E4288">
        <v>36</v>
      </c>
    </row>
    <row r="4289" spans="1:5" x14ac:dyDescent="0.25">
      <c r="A4289" t="s">
        <v>34</v>
      </c>
      <c r="B4289" t="s">
        <v>68</v>
      </c>
      <c r="C4289" t="s">
        <v>199</v>
      </c>
      <c r="D4289" t="s">
        <v>203</v>
      </c>
      <c r="E4289">
        <v>955</v>
      </c>
    </row>
    <row r="4290" spans="1:5" x14ac:dyDescent="0.25">
      <c r="A4290" t="s">
        <v>34</v>
      </c>
      <c r="B4290" t="s">
        <v>68</v>
      </c>
      <c r="C4290" t="s">
        <v>199</v>
      </c>
      <c r="D4290" t="s">
        <v>203</v>
      </c>
      <c r="E4290">
        <v>1850</v>
      </c>
    </row>
    <row r="4291" spans="1:5" x14ac:dyDescent="0.25">
      <c r="A4291" t="s">
        <v>34</v>
      </c>
      <c r="B4291" t="s">
        <v>68</v>
      </c>
      <c r="C4291" t="s">
        <v>199</v>
      </c>
      <c r="D4291" t="s">
        <v>203</v>
      </c>
      <c r="E4291">
        <v>1854</v>
      </c>
    </row>
    <row r="4292" spans="1:5" x14ac:dyDescent="0.25">
      <c r="A4292" t="s">
        <v>34</v>
      </c>
      <c r="B4292" t="s">
        <v>68</v>
      </c>
      <c r="C4292" t="s">
        <v>199</v>
      </c>
      <c r="D4292" t="s">
        <v>203</v>
      </c>
      <c r="E4292">
        <v>1344</v>
      </c>
    </row>
    <row r="4293" spans="1:5" x14ac:dyDescent="0.25">
      <c r="A4293" t="s">
        <v>34</v>
      </c>
      <c r="B4293" t="s">
        <v>68</v>
      </c>
      <c r="C4293" t="s">
        <v>199</v>
      </c>
      <c r="D4293" t="s">
        <v>203</v>
      </c>
      <c r="E4293">
        <v>855</v>
      </c>
    </row>
    <row r="4294" spans="1:5" x14ac:dyDescent="0.25">
      <c r="A4294" t="s">
        <v>34</v>
      </c>
      <c r="B4294" t="s">
        <v>68</v>
      </c>
      <c r="C4294" t="s">
        <v>199</v>
      </c>
      <c r="D4294" t="s">
        <v>203</v>
      </c>
      <c r="E4294">
        <v>420</v>
      </c>
    </row>
    <row r="4295" spans="1:5" x14ac:dyDescent="0.25">
      <c r="A4295" t="s">
        <v>34</v>
      </c>
      <c r="B4295" t="s">
        <v>68</v>
      </c>
      <c r="C4295" t="s">
        <v>199</v>
      </c>
      <c r="D4295" t="s">
        <v>203</v>
      </c>
      <c r="E4295">
        <v>175</v>
      </c>
    </row>
    <row r="4296" spans="1:5" x14ac:dyDescent="0.25">
      <c r="A4296" t="s">
        <v>34</v>
      </c>
      <c r="B4296" t="s">
        <v>68</v>
      </c>
      <c r="C4296" t="s">
        <v>199</v>
      </c>
      <c r="D4296" t="s">
        <v>203</v>
      </c>
      <c r="E4296">
        <v>56</v>
      </c>
    </row>
    <row r="4297" spans="1:5" x14ac:dyDescent="0.25">
      <c r="A4297" t="s">
        <v>34</v>
      </c>
      <c r="B4297" t="s">
        <v>68</v>
      </c>
      <c r="C4297" t="s">
        <v>199</v>
      </c>
      <c r="D4297" t="s">
        <v>203</v>
      </c>
      <c r="E4297">
        <v>36</v>
      </c>
    </row>
    <row r="4298" spans="1:5" x14ac:dyDescent="0.25">
      <c r="A4298" t="s">
        <v>34</v>
      </c>
      <c r="B4298" t="s">
        <v>68</v>
      </c>
      <c r="C4298" t="s">
        <v>199</v>
      </c>
      <c r="D4298" t="s">
        <v>204</v>
      </c>
      <c r="E4298">
        <v>2556</v>
      </c>
    </row>
    <row r="4299" spans="1:5" x14ac:dyDescent="0.25">
      <c r="A4299" t="s">
        <v>34</v>
      </c>
      <c r="B4299" t="s">
        <v>68</v>
      </c>
      <c r="C4299" t="s">
        <v>199</v>
      </c>
      <c r="D4299" t="s">
        <v>204</v>
      </c>
      <c r="E4299">
        <v>1530</v>
      </c>
    </row>
    <row r="4300" spans="1:5" x14ac:dyDescent="0.25">
      <c r="A4300" t="s">
        <v>34</v>
      </c>
      <c r="B4300" t="s">
        <v>68</v>
      </c>
      <c r="C4300" t="s">
        <v>199</v>
      </c>
      <c r="D4300" t="s">
        <v>204</v>
      </c>
      <c r="E4300">
        <v>546</v>
      </c>
    </row>
    <row r="4301" spans="1:5" x14ac:dyDescent="0.25">
      <c r="A4301" t="s">
        <v>34</v>
      </c>
      <c r="B4301" t="s">
        <v>68</v>
      </c>
      <c r="C4301" t="s">
        <v>199</v>
      </c>
      <c r="D4301" t="s">
        <v>204</v>
      </c>
      <c r="E4301">
        <v>112</v>
      </c>
    </row>
    <row r="4302" spans="1:5" x14ac:dyDescent="0.25">
      <c r="A4302" t="s">
        <v>34</v>
      </c>
      <c r="B4302" t="s">
        <v>68</v>
      </c>
      <c r="C4302" t="s">
        <v>199</v>
      </c>
      <c r="D4302" t="s">
        <v>204</v>
      </c>
      <c r="E4302">
        <v>12</v>
      </c>
    </row>
    <row r="4303" spans="1:5" x14ac:dyDescent="0.25">
      <c r="A4303" t="s">
        <v>34</v>
      </c>
      <c r="B4303" t="s">
        <v>68</v>
      </c>
      <c r="C4303" t="s">
        <v>205</v>
      </c>
      <c r="D4303" t="s">
        <v>200</v>
      </c>
      <c r="E4303">
        <v>415</v>
      </c>
    </row>
    <row r="4304" spans="1:5" x14ac:dyDescent="0.25">
      <c r="A4304" t="s">
        <v>34</v>
      </c>
      <c r="B4304" t="s">
        <v>68</v>
      </c>
      <c r="C4304" t="s">
        <v>205</v>
      </c>
      <c r="D4304" t="s">
        <v>200</v>
      </c>
      <c r="E4304">
        <v>1004</v>
      </c>
    </row>
    <row r="4305" spans="1:5" x14ac:dyDescent="0.25">
      <c r="A4305" t="s">
        <v>34</v>
      </c>
      <c r="B4305" t="s">
        <v>68</v>
      </c>
      <c r="C4305" t="s">
        <v>205</v>
      </c>
      <c r="D4305" t="s">
        <v>200</v>
      </c>
      <c r="E4305">
        <v>1671</v>
      </c>
    </row>
    <row r="4306" spans="1:5" x14ac:dyDescent="0.25">
      <c r="A4306" t="s">
        <v>34</v>
      </c>
      <c r="B4306" t="s">
        <v>68</v>
      </c>
      <c r="C4306" t="s">
        <v>205</v>
      </c>
      <c r="D4306" t="s">
        <v>200</v>
      </c>
      <c r="E4306">
        <v>1612</v>
      </c>
    </row>
    <row r="4307" spans="1:5" x14ac:dyDescent="0.25">
      <c r="A4307" t="s">
        <v>34</v>
      </c>
      <c r="B4307" t="s">
        <v>68</v>
      </c>
      <c r="C4307" t="s">
        <v>205</v>
      </c>
      <c r="D4307" t="s">
        <v>200</v>
      </c>
      <c r="E4307">
        <v>1635</v>
      </c>
    </row>
    <row r="4308" spans="1:5" x14ac:dyDescent="0.25">
      <c r="A4308" t="s">
        <v>34</v>
      </c>
      <c r="B4308" t="s">
        <v>68</v>
      </c>
      <c r="C4308" t="s">
        <v>205</v>
      </c>
      <c r="D4308" t="s">
        <v>200</v>
      </c>
      <c r="E4308">
        <v>1218</v>
      </c>
    </row>
    <row r="4309" spans="1:5" x14ac:dyDescent="0.25">
      <c r="A4309" t="s">
        <v>34</v>
      </c>
      <c r="B4309" t="s">
        <v>68</v>
      </c>
      <c r="C4309" t="s">
        <v>205</v>
      </c>
      <c r="D4309" t="s">
        <v>200</v>
      </c>
      <c r="E4309">
        <v>980</v>
      </c>
    </row>
    <row r="4310" spans="1:5" x14ac:dyDescent="0.25">
      <c r="A4310" t="s">
        <v>34</v>
      </c>
      <c r="B4310" t="s">
        <v>68</v>
      </c>
      <c r="C4310" t="s">
        <v>205</v>
      </c>
      <c r="D4310" t="s">
        <v>200</v>
      </c>
      <c r="E4310">
        <v>688</v>
      </c>
    </row>
    <row r="4311" spans="1:5" x14ac:dyDescent="0.25">
      <c r="A4311" t="s">
        <v>34</v>
      </c>
      <c r="B4311" t="s">
        <v>68</v>
      </c>
      <c r="C4311" t="s">
        <v>205</v>
      </c>
      <c r="D4311" t="s">
        <v>200</v>
      </c>
      <c r="E4311">
        <v>387</v>
      </c>
    </row>
    <row r="4312" spans="1:5" x14ac:dyDescent="0.25">
      <c r="A4312" t="s">
        <v>34</v>
      </c>
      <c r="B4312" t="s">
        <v>68</v>
      </c>
      <c r="C4312" t="s">
        <v>205</v>
      </c>
      <c r="D4312" t="s">
        <v>200</v>
      </c>
      <c r="E4312">
        <v>140</v>
      </c>
    </row>
    <row r="4313" spans="1:5" x14ac:dyDescent="0.25">
      <c r="A4313" t="s">
        <v>34</v>
      </c>
      <c r="B4313" t="s">
        <v>68</v>
      </c>
      <c r="C4313" t="s">
        <v>205</v>
      </c>
      <c r="D4313" t="s">
        <v>200</v>
      </c>
      <c r="E4313">
        <v>88</v>
      </c>
    </row>
    <row r="4314" spans="1:5" x14ac:dyDescent="0.25">
      <c r="A4314" t="s">
        <v>34</v>
      </c>
      <c r="B4314" t="s">
        <v>68</v>
      </c>
      <c r="C4314" t="s">
        <v>205</v>
      </c>
      <c r="D4314" t="s">
        <v>200</v>
      </c>
      <c r="E4314">
        <v>60</v>
      </c>
    </row>
    <row r="4315" spans="1:5" x14ac:dyDescent="0.25">
      <c r="A4315" t="s">
        <v>34</v>
      </c>
      <c r="B4315" t="s">
        <v>68</v>
      </c>
      <c r="C4315" t="s">
        <v>205</v>
      </c>
      <c r="D4315" t="s">
        <v>200</v>
      </c>
      <c r="E4315">
        <v>15</v>
      </c>
    </row>
    <row r="4316" spans="1:5" x14ac:dyDescent="0.25">
      <c r="A4316" t="s">
        <v>34</v>
      </c>
      <c r="B4316" t="s">
        <v>68</v>
      </c>
      <c r="C4316" t="s">
        <v>205</v>
      </c>
      <c r="D4316" t="s">
        <v>201</v>
      </c>
      <c r="E4316">
        <v>360</v>
      </c>
    </row>
    <row r="4317" spans="1:5" x14ac:dyDescent="0.25">
      <c r="A4317" t="s">
        <v>34</v>
      </c>
      <c r="B4317" t="s">
        <v>68</v>
      </c>
      <c r="C4317" t="s">
        <v>205</v>
      </c>
      <c r="D4317" t="s">
        <v>201</v>
      </c>
      <c r="E4317">
        <v>1448</v>
      </c>
    </row>
    <row r="4318" spans="1:5" x14ac:dyDescent="0.25">
      <c r="A4318" t="s">
        <v>34</v>
      </c>
      <c r="B4318" t="s">
        <v>68</v>
      </c>
      <c r="C4318" t="s">
        <v>205</v>
      </c>
      <c r="D4318" t="s">
        <v>201</v>
      </c>
      <c r="E4318">
        <v>2817</v>
      </c>
    </row>
    <row r="4319" spans="1:5" x14ac:dyDescent="0.25">
      <c r="A4319" t="s">
        <v>34</v>
      </c>
      <c r="B4319" t="s">
        <v>68</v>
      </c>
      <c r="C4319" t="s">
        <v>205</v>
      </c>
      <c r="D4319" t="s">
        <v>201</v>
      </c>
      <c r="E4319">
        <v>4212</v>
      </c>
    </row>
    <row r="4320" spans="1:5" x14ac:dyDescent="0.25">
      <c r="A4320" t="s">
        <v>34</v>
      </c>
      <c r="B4320" t="s">
        <v>68</v>
      </c>
      <c r="C4320" t="s">
        <v>205</v>
      </c>
      <c r="D4320" t="s">
        <v>201</v>
      </c>
      <c r="E4320">
        <v>4245</v>
      </c>
    </row>
    <row r="4321" spans="1:5" x14ac:dyDescent="0.25">
      <c r="A4321" t="s">
        <v>34</v>
      </c>
      <c r="B4321" t="s">
        <v>68</v>
      </c>
      <c r="C4321" t="s">
        <v>205</v>
      </c>
      <c r="D4321" t="s">
        <v>201</v>
      </c>
      <c r="E4321">
        <v>3594</v>
      </c>
    </row>
    <row r="4322" spans="1:5" x14ac:dyDescent="0.25">
      <c r="A4322" t="s">
        <v>34</v>
      </c>
      <c r="B4322" t="s">
        <v>68</v>
      </c>
      <c r="C4322" t="s">
        <v>205</v>
      </c>
      <c r="D4322" t="s">
        <v>201</v>
      </c>
      <c r="E4322">
        <v>2730</v>
      </c>
    </row>
    <row r="4323" spans="1:5" x14ac:dyDescent="0.25">
      <c r="A4323" t="s">
        <v>34</v>
      </c>
      <c r="B4323" t="s">
        <v>68</v>
      </c>
      <c r="C4323" t="s">
        <v>205</v>
      </c>
      <c r="D4323" t="s">
        <v>201</v>
      </c>
      <c r="E4323">
        <v>2056</v>
      </c>
    </row>
    <row r="4324" spans="1:5" x14ac:dyDescent="0.25">
      <c r="A4324" t="s">
        <v>34</v>
      </c>
      <c r="B4324" t="s">
        <v>68</v>
      </c>
      <c r="C4324" t="s">
        <v>205</v>
      </c>
      <c r="D4324" t="s">
        <v>201</v>
      </c>
      <c r="E4324">
        <v>1089</v>
      </c>
    </row>
    <row r="4325" spans="1:5" x14ac:dyDescent="0.25">
      <c r="A4325" t="s">
        <v>34</v>
      </c>
      <c r="B4325" t="s">
        <v>68</v>
      </c>
      <c r="C4325" t="s">
        <v>205</v>
      </c>
      <c r="D4325" t="s">
        <v>201</v>
      </c>
      <c r="E4325">
        <v>570</v>
      </c>
    </row>
    <row r="4326" spans="1:5" x14ac:dyDescent="0.25">
      <c r="A4326" t="s">
        <v>34</v>
      </c>
      <c r="B4326" t="s">
        <v>68</v>
      </c>
      <c r="C4326" t="s">
        <v>205</v>
      </c>
      <c r="D4326" t="s">
        <v>201</v>
      </c>
      <c r="E4326">
        <v>286</v>
      </c>
    </row>
    <row r="4327" spans="1:5" x14ac:dyDescent="0.25">
      <c r="A4327" t="s">
        <v>34</v>
      </c>
      <c r="B4327" t="s">
        <v>68</v>
      </c>
      <c r="C4327" t="s">
        <v>205</v>
      </c>
      <c r="D4327" t="s">
        <v>201</v>
      </c>
      <c r="E4327">
        <v>168</v>
      </c>
    </row>
    <row r="4328" spans="1:5" x14ac:dyDescent="0.25">
      <c r="A4328" t="s">
        <v>34</v>
      </c>
      <c r="B4328" t="s">
        <v>68</v>
      </c>
      <c r="C4328" t="s">
        <v>205</v>
      </c>
      <c r="D4328" t="s">
        <v>201</v>
      </c>
      <c r="E4328">
        <v>78</v>
      </c>
    </row>
    <row r="4329" spans="1:5" x14ac:dyDescent="0.25">
      <c r="A4329" t="s">
        <v>34</v>
      </c>
      <c r="B4329" t="s">
        <v>68</v>
      </c>
      <c r="C4329" t="s">
        <v>205</v>
      </c>
      <c r="D4329" t="s">
        <v>202</v>
      </c>
      <c r="E4329">
        <v>761</v>
      </c>
    </row>
    <row r="4330" spans="1:5" x14ac:dyDescent="0.25">
      <c r="A4330" t="s">
        <v>34</v>
      </c>
      <c r="B4330" t="s">
        <v>68</v>
      </c>
      <c r="C4330" t="s">
        <v>205</v>
      </c>
      <c r="D4330" t="s">
        <v>202</v>
      </c>
      <c r="E4330">
        <v>2600</v>
      </c>
    </row>
    <row r="4331" spans="1:5" x14ac:dyDescent="0.25">
      <c r="A4331" t="s">
        <v>34</v>
      </c>
      <c r="B4331" t="s">
        <v>68</v>
      </c>
      <c r="C4331" t="s">
        <v>205</v>
      </c>
      <c r="D4331" t="s">
        <v>202</v>
      </c>
      <c r="E4331">
        <v>4662</v>
      </c>
    </row>
    <row r="4332" spans="1:5" x14ac:dyDescent="0.25">
      <c r="A4332" t="s">
        <v>34</v>
      </c>
      <c r="B4332" t="s">
        <v>68</v>
      </c>
      <c r="C4332" t="s">
        <v>205</v>
      </c>
      <c r="D4332" t="s">
        <v>202</v>
      </c>
      <c r="E4332">
        <v>5268</v>
      </c>
    </row>
    <row r="4333" spans="1:5" x14ac:dyDescent="0.25">
      <c r="A4333" t="s">
        <v>34</v>
      </c>
      <c r="B4333" t="s">
        <v>68</v>
      </c>
      <c r="C4333" t="s">
        <v>205</v>
      </c>
      <c r="D4333" t="s">
        <v>202</v>
      </c>
      <c r="E4333">
        <v>5220</v>
      </c>
    </row>
    <row r="4334" spans="1:5" x14ac:dyDescent="0.25">
      <c r="A4334" t="s">
        <v>34</v>
      </c>
      <c r="B4334" t="s">
        <v>68</v>
      </c>
      <c r="C4334" t="s">
        <v>205</v>
      </c>
      <c r="D4334" t="s">
        <v>202</v>
      </c>
      <c r="E4334">
        <v>3564</v>
      </c>
    </row>
    <row r="4335" spans="1:5" x14ac:dyDescent="0.25">
      <c r="A4335" t="s">
        <v>34</v>
      </c>
      <c r="B4335" t="s">
        <v>68</v>
      </c>
      <c r="C4335" t="s">
        <v>205</v>
      </c>
      <c r="D4335" t="s">
        <v>202</v>
      </c>
      <c r="E4335">
        <v>2079</v>
      </c>
    </row>
    <row r="4336" spans="1:5" x14ac:dyDescent="0.25">
      <c r="A4336" t="s">
        <v>34</v>
      </c>
      <c r="B4336" t="s">
        <v>68</v>
      </c>
      <c r="C4336" t="s">
        <v>205</v>
      </c>
      <c r="D4336" t="s">
        <v>202</v>
      </c>
      <c r="E4336">
        <v>1152</v>
      </c>
    </row>
    <row r="4337" spans="1:5" x14ac:dyDescent="0.25">
      <c r="A4337" t="s">
        <v>34</v>
      </c>
      <c r="B4337" t="s">
        <v>68</v>
      </c>
      <c r="C4337" t="s">
        <v>205</v>
      </c>
      <c r="D4337" t="s">
        <v>202</v>
      </c>
      <c r="E4337">
        <v>495</v>
      </c>
    </row>
    <row r="4338" spans="1:5" x14ac:dyDescent="0.25">
      <c r="A4338" t="s">
        <v>34</v>
      </c>
      <c r="B4338" t="s">
        <v>68</v>
      </c>
      <c r="C4338" t="s">
        <v>205</v>
      </c>
      <c r="D4338" t="s">
        <v>202</v>
      </c>
      <c r="E4338">
        <v>190</v>
      </c>
    </row>
    <row r="4339" spans="1:5" x14ac:dyDescent="0.25">
      <c r="A4339" t="s">
        <v>34</v>
      </c>
      <c r="B4339" t="s">
        <v>68</v>
      </c>
      <c r="C4339" t="s">
        <v>205</v>
      </c>
      <c r="D4339" t="s">
        <v>202</v>
      </c>
      <c r="E4339">
        <v>22</v>
      </c>
    </row>
    <row r="4340" spans="1:5" x14ac:dyDescent="0.25">
      <c r="A4340" t="s">
        <v>34</v>
      </c>
      <c r="B4340" t="s">
        <v>68</v>
      </c>
      <c r="C4340" t="s">
        <v>205</v>
      </c>
      <c r="D4340" t="s">
        <v>202</v>
      </c>
      <c r="E4340">
        <v>24</v>
      </c>
    </row>
    <row r="4341" spans="1:5" x14ac:dyDescent="0.25">
      <c r="A4341" t="s">
        <v>34</v>
      </c>
      <c r="B4341" t="s">
        <v>68</v>
      </c>
      <c r="C4341" t="s">
        <v>205</v>
      </c>
      <c r="D4341" t="s">
        <v>203</v>
      </c>
      <c r="E4341">
        <v>846</v>
      </c>
    </row>
    <row r="4342" spans="1:5" x14ac:dyDescent="0.25">
      <c r="A4342" t="s">
        <v>34</v>
      </c>
      <c r="B4342" t="s">
        <v>68</v>
      </c>
      <c r="C4342" t="s">
        <v>205</v>
      </c>
      <c r="D4342" t="s">
        <v>203</v>
      </c>
      <c r="E4342">
        <v>1874</v>
      </c>
    </row>
    <row r="4343" spans="1:5" x14ac:dyDescent="0.25">
      <c r="A4343" t="s">
        <v>34</v>
      </c>
      <c r="B4343" t="s">
        <v>68</v>
      </c>
      <c r="C4343" t="s">
        <v>205</v>
      </c>
      <c r="D4343" t="s">
        <v>203</v>
      </c>
      <c r="E4343">
        <v>1926</v>
      </c>
    </row>
    <row r="4344" spans="1:5" x14ac:dyDescent="0.25">
      <c r="A4344" t="s">
        <v>34</v>
      </c>
      <c r="B4344" t="s">
        <v>68</v>
      </c>
      <c r="C4344" t="s">
        <v>205</v>
      </c>
      <c r="D4344" t="s">
        <v>203</v>
      </c>
      <c r="E4344">
        <v>1624</v>
      </c>
    </row>
    <row r="4345" spans="1:5" x14ac:dyDescent="0.25">
      <c r="A4345" t="s">
        <v>34</v>
      </c>
      <c r="B4345" t="s">
        <v>68</v>
      </c>
      <c r="C4345" t="s">
        <v>205</v>
      </c>
      <c r="D4345" t="s">
        <v>203</v>
      </c>
      <c r="E4345">
        <v>1000</v>
      </c>
    </row>
    <row r="4346" spans="1:5" x14ac:dyDescent="0.25">
      <c r="A4346" t="s">
        <v>34</v>
      </c>
      <c r="B4346" t="s">
        <v>68</v>
      </c>
      <c r="C4346" t="s">
        <v>205</v>
      </c>
      <c r="D4346" t="s">
        <v>203</v>
      </c>
      <c r="E4346">
        <v>600</v>
      </c>
    </row>
    <row r="4347" spans="1:5" x14ac:dyDescent="0.25">
      <c r="A4347" t="s">
        <v>34</v>
      </c>
      <c r="B4347" t="s">
        <v>68</v>
      </c>
      <c r="C4347" t="s">
        <v>205</v>
      </c>
      <c r="D4347" t="s">
        <v>203</v>
      </c>
      <c r="E4347">
        <v>371</v>
      </c>
    </row>
    <row r="4348" spans="1:5" x14ac:dyDescent="0.25">
      <c r="A4348" t="s">
        <v>34</v>
      </c>
      <c r="B4348" t="s">
        <v>68</v>
      </c>
      <c r="C4348" t="s">
        <v>205</v>
      </c>
      <c r="D4348" t="s">
        <v>203</v>
      </c>
      <c r="E4348">
        <v>88</v>
      </c>
    </row>
    <row r="4349" spans="1:5" x14ac:dyDescent="0.25">
      <c r="A4349" t="s">
        <v>34</v>
      </c>
      <c r="B4349" t="s">
        <v>68</v>
      </c>
      <c r="C4349" t="s">
        <v>205</v>
      </c>
      <c r="D4349" t="s">
        <v>203</v>
      </c>
      <c r="E4349">
        <v>45</v>
      </c>
    </row>
    <row r="4350" spans="1:5" x14ac:dyDescent="0.25">
      <c r="A4350" t="s">
        <v>34</v>
      </c>
      <c r="B4350" t="s">
        <v>68</v>
      </c>
      <c r="C4350" t="s">
        <v>205</v>
      </c>
      <c r="D4350" t="s">
        <v>203</v>
      </c>
      <c r="E4350">
        <v>10</v>
      </c>
    </row>
    <row r="4351" spans="1:5" x14ac:dyDescent="0.25">
      <c r="A4351" t="s">
        <v>34</v>
      </c>
      <c r="B4351" t="s">
        <v>68</v>
      </c>
      <c r="C4351" t="s">
        <v>205</v>
      </c>
      <c r="D4351" t="s">
        <v>203</v>
      </c>
      <c r="E4351">
        <v>11</v>
      </c>
    </row>
    <row r="4352" spans="1:5" x14ac:dyDescent="0.25">
      <c r="A4352" t="s">
        <v>34</v>
      </c>
      <c r="B4352" t="s">
        <v>68</v>
      </c>
      <c r="C4352" t="s">
        <v>205</v>
      </c>
      <c r="D4352" t="s">
        <v>204</v>
      </c>
      <c r="E4352">
        <v>2194</v>
      </c>
    </row>
    <row r="4353" spans="1:5" x14ac:dyDescent="0.25">
      <c r="A4353" t="s">
        <v>34</v>
      </c>
      <c r="B4353" t="s">
        <v>68</v>
      </c>
      <c r="C4353" t="s">
        <v>205</v>
      </c>
      <c r="D4353" t="s">
        <v>204</v>
      </c>
      <c r="E4353">
        <v>1278</v>
      </c>
    </row>
    <row r="4354" spans="1:5" x14ac:dyDescent="0.25">
      <c r="A4354" t="s">
        <v>34</v>
      </c>
      <c r="B4354" t="s">
        <v>68</v>
      </c>
      <c r="C4354" t="s">
        <v>205</v>
      </c>
      <c r="D4354" t="s">
        <v>204</v>
      </c>
      <c r="E4354">
        <v>486</v>
      </c>
    </row>
    <row r="4355" spans="1:5" x14ac:dyDescent="0.25">
      <c r="A4355" t="s">
        <v>34</v>
      </c>
      <c r="B4355" t="s">
        <v>68</v>
      </c>
      <c r="C4355" t="s">
        <v>205</v>
      </c>
      <c r="D4355" t="s">
        <v>204</v>
      </c>
      <c r="E4355">
        <v>140</v>
      </c>
    </row>
    <row r="4356" spans="1:5" x14ac:dyDescent="0.25">
      <c r="A4356" t="s">
        <v>34</v>
      </c>
      <c r="B4356" t="s">
        <v>68</v>
      </c>
      <c r="C4356" t="s">
        <v>205</v>
      </c>
      <c r="D4356" t="s">
        <v>204</v>
      </c>
      <c r="E4356">
        <v>50</v>
      </c>
    </row>
    <row r="4357" spans="1:5" x14ac:dyDescent="0.25">
      <c r="A4357" t="s">
        <v>34</v>
      </c>
      <c r="B4357" t="s">
        <v>68</v>
      </c>
      <c r="C4357" t="s">
        <v>205</v>
      </c>
      <c r="D4357" t="s">
        <v>204</v>
      </c>
      <c r="E4357">
        <v>6</v>
      </c>
    </row>
    <row r="4358" spans="1:5" x14ac:dyDescent="0.25">
      <c r="A4358" t="s">
        <v>34</v>
      </c>
      <c r="B4358" t="s">
        <v>68</v>
      </c>
      <c r="C4358" t="s">
        <v>206</v>
      </c>
      <c r="D4358" t="s">
        <v>200</v>
      </c>
      <c r="E4358">
        <v>1</v>
      </c>
    </row>
    <row r="4359" spans="1:5" x14ac:dyDescent="0.25">
      <c r="A4359" t="s">
        <v>34</v>
      </c>
      <c r="B4359" t="s">
        <v>68</v>
      </c>
      <c r="C4359" t="s">
        <v>206</v>
      </c>
      <c r="D4359" t="s">
        <v>201</v>
      </c>
      <c r="E4359">
        <v>1</v>
      </c>
    </row>
    <row r="4360" spans="1:5" x14ac:dyDescent="0.25">
      <c r="A4360" t="s">
        <v>33</v>
      </c>
      <c r="B4360" t="s">
        <v>73</v>
      </c>
      <c r="C4360" t="s">
        <v>205</v>
      </c>
      <c r="D4360" t="s">
        <v>202</v>
      </c>
      <c r="E4360">
        <v>2</v>
      </c>
    </row>
    <row r="4361" spans="1:5" x14ac:dyDescent="0.25">
      <c r="A4361" t="s">
        <v>33</v>
      </c>
      <c r="B4361" t="s">
        <v>73</v>
      </c>
      <c r="C4361" t="s">
        <v>205</v>
      </c>
      <c r="D4361" t="s">
        <v>203</v>
      </c>
      <c r="E4361">
        <v>2</v>
      </c>
    </row>
    <row r="4362" spans="1:5" x14ac:dyDescent="0.25">
      <c r="A4362" t="s">
        <v>33</v>
      </c>
      <c r="B4362" t="s">
        <v>72</v>
      </c>
      <c r="C4362" t="s">
        <v>199</v>
      </c>
      <c r="D4362" t="s">
        <v>200</v>
      </c>
      <c r="E4362">
        <v>4</v>
      </c>
    </row>
    <row r="4363" spans="1:5" x14ac:dyDescent="0.25">
      <c r="A4363" t="s">
        <v>33</v>
      </c>
      <c r="B4363" t="s">
        <v>72</v>
      </c>
      <c r="C4363" t="s">
        <v>199</v>
      </c>
      <c r="D4363" t="s">
        <v>201</v>
      </c>
      <c r="E4363">
        <v>14</v>
      </c>
    </row>
    <row r="4364" spans="1:5" x14ac:dyDescent="0.25">
      <c r="A4364" t="s">
        <v>33</v>
      </c>
      <c r="B4364" t="s">
        <v>72</v>
      </c>
      <c r="C4364" t="s">
        <v>199</v>
      </c>
      <c r="D4364" t="s">
        <v>202</v>
      </c>
      <c r="E4364">
        <v>43</v>
      </c>
    </row>
    <row r="4365" spans="1:5" x14ac:dyDescent="0.25">
      <c r="A4365" t="s">
        <v>33</v>
      </c>
      <c r="B4365" t="s">
        <v>72</v>
      </c>
      <c r="C4365" t="s">
        <v>199</v>
      </c>
      <c r="D4365" t="s">
        <v>202</v>
      </c>
      <c r="E4365">
        <v>2</v>
      </c>
    </row>
    <row r="4366" spans="1:5" x14ac:dyDescent="0.25">
      <c r="A4366" t="s">
        <v>33</v>
      </c>
      <c r="B4366" t="s">
        <v>72</v>
      </c>
      <c r="C4366" t="s">
        <v>199</v>
      </c>
      <c r="D4366" t="s">
        <v>203</v>
      </c>
      <c r="E4366">
        <v>26</v>
      </c>
    </row>
    <row r="4367" spans="1:5" x14ac:dyDescent="0.25">
      <c r="A4367" t="s">
        <v>33</v>
      </c>
      <c r="B4367" t="s">
        <v>72</v>
      </c>
      <c r="C4367" t="s">
        <v>199</v>
      </c>
      <c r="D4367" t="s">
        <v>204</v>
      </c>
      <c r="E4367">
        <v>40</v>
      </c>
    </row>
    <row r="4368" spans="1:5" x14ac:dyDescent="0.25">
      <c r="A4368" t="s">
        <v>33</v>
      </c>
      <c r="B4368" t="s">
        <v>72</v>
      </c>
      <c r="C4368" t="s">
        <v>205</v>
      </c>
      <c r="D4368" t="s">
        <v>200</v>
      </c>
      <c r="E4368">
        <v>3</v>
      </c>
    </row>
    <row r="4369" spans="1:5" x14ac:dyDescent="0.25">
      <c r="A4369" t="s">
        <v>33</v>
      </c>
      <c r="B4369" t="s">
        <v>72</v>
      </c>
      <c r="C4369" t="s">
        <v>205</v>
      </c>
      <c r="D4369" t="s">
        <v>201</v>
      </c>
      <c r="E4369">
        <v>11</v>
      </c>
    </row>
    <row r="4370" spans="1:5" x14ac:dyDescent="0.25">
      <c r="A4370" t="s">
        <v>33</v>
      </c>
      <c r="B4370" t="s">
        <v>72</v>
      </c>
      <c r="C4370" t="s">
        <v>205</v>
      </c>
      <c r="D4370" t="s">
        <v>202</v>
      </c>
      <c r="E4370">
        <v>36</v>
      </c>
    </row>
    <row r="4371" spans="1:5" x14ac:dyDescent="0.25">
      <c r="A4371" t="s">
        <v>33</v>
      </c>
      <c r="B4371" t="s">
        <v>72</v>
      </c>
      <c r="C4371" t="s">
        <v>205</v>
      </c>
      <c r="D4371" t="s">
        <v>203</v>
      </c>
      <c r="E4371">
        <v>16</v>
      </c>
    </row>
    <row r="4372" spans="1:5" x14ac:dyDescent="0.25">
      <c r="A4372" t="s">
        <v>33</v>
      </c>
      <c r="B4372" t="s">
        <v>72</v>
      </c>
      <c r="C4372" t="s">
        <v>205</v>
      </c>
      <c r="D4372" t="s">
        <v>204</v>
      </c>
      <c r="E4372">
        <v>17</v>
      </c>
    </row>
    <row r="4373" spans="1:5" x14ac:dyDescent="0.25">
      <c r="A4373" t="s">
        <v>33</v>
      </c>
      <c r="B4373" t="s">
        <v>70</v>
      </c>
      <c r="C4373" t="s">
        <v>199</v>
      </c>
      <c r="D4373" t="s">
        <v>200</v>
      </c>
      <c r="E4373">
        <v>1</v>
      </c>
    </row>
    <row r="4374" spans="1:5" x14ac:dyDescent="0.25">
      <c r="A4374" t="s">
        <v>33</v>
      </c>
      <c r="B4374" t="s">
        <v>70</v>
      </c>
      <c r="C4374" t="s">
        <v>199</v>
      </c>
      <c r="D4374" t="s">
        <v>201</v>
      </c>
      <c r="E4374">
        <v>1</v>
      </c>
    </row>
    <row r="4375" spans="1:5" x14ac:dyDescent="0.25">
      <c r="A4375" t="s">
        <v>33</v>
      </c>
      <c r="B4375" t="s">
        <v>69</v>
      </c>
      <c r="C4375" t="s">
        <v>199</v>
      </c>
      <c r="D4375" t="s">
        <v>200</v>
      </c>
      <c r="E4375">
        <v>32</v>
      </c>
    </row>
    <row r="4376" spans="1:5" x14ac:dyDescent="0.25">
      <c r="A4376" t="s">
        <v>33</v>
      </c>
      <c r="B4376" t="s">
        <v>69</v>
      </c>
      <c r="C4376" t="s">
        <v>199</v>
      </c>
      <c r="D4376" t="s">
        <v>201</v>
      </c>
      <c r="E4376">
        <v>64</v>
      </c>
    </row>
    <row r="4377" spans="1:5" x14ac:dyDescent="0.25">
      <c r="A4377" t="s">
        <v>33</v>
      </c>
      <c r="B4377" t="s">
        <v>69</v>
      </c>
      <c r="C4377" t="s">
        <v>199</v>
      </c>
      <c r="D4377" t="s">
        <v>202</v>
      </c>
      <c r="E4377">
        <v>92</v>
      </c>
    </row>
    <row r="4378" spans="1:5" x14ac:dyDescent="0.25">
      <c r="A4378" t="s">
        <v>33</v>
      </c>
      <c r="B4378" t="s">
        <v>69</v>
      </c>
      <c r="C4378" t="s">
        <v>199</v>
      </c>
      <c r="D4378" t="s">
        <v>202</v>
      </c>
      <c r="E4378">
        <v>6</v>
      </c>
    </row>
    <row r="4379" spans="1:5" x14ac:dyDescent="0.25">
      <c r="A4379" t="s">
        <v>33</v>
      </c>
      <c r="B4379" t="s">
        <v>69</v>
      </c>
      <c r="C4379" t="s">
        <v>199</v>
      </c>
      <c r="D4379" t="s">
        <v>203</v>
      </c>
      <c r="E4379">
        <v>44</v>
      </c>
    </row>
    <row r="4380" spans="1:5" x14ac:dyDescent="0.25">
      <c r="A4380" t="s">
        <v>33</v>
      </c>
      <c r="B4380" t="s">
        <v>69</v>
      </c>
      <c r="C4380" t="s">
        <v>199</v>
      </c>
      <c r="D4380" t="s">
        <v>203</v>
      </c>
      <c r="E4380">
        <v>2</v>
      </c>
    </row>
    <row r="4381" spans="1:5" x14ac:dyDescent="0.25">
      <c r="A4381" t="s">
        <v>33</v>
      </c>
      <c r="B4381" t="s">
        <v>69</v>
      </c>
      <c r="C4381" t="s">
        <v>199</v>
      </c>
      <c r="D4381" t="s">
        <v>204</v>
      </c>
      <c r="E4381">
        <v>64</v>
      </c>
    </row>
    <row r="4382" spans="1:5" x14ac:dyDescent="0.25">
      <c r="A4382" t="s">
        <v>33</v>
      </c>
      <c r="B4382" t="s">
        <v>69</v>
      </c>
      <c r="C4382" t="s">
        <v>205</v>
      </c>
      <c r="D4382" t="s">
        <v>200</v>
      </c>
      <c r="E4382">
        <v>25</v>
      </c>
    </row>
    <row r="4383" spans="1:5" x14ac:dyDescent="0.25">
      <c r="A4383" t="s">
        <v>33</v>
      </c>
      <c r="B4383" t="s">
        <v>69</v>
      </c>
      <c r="C4383" t="s">
        <v>205</v>
      </c>
      <c r="D4383" t="s">
        <v>200</v>
      </c>
      <c r="E4383">
        <v>2</v>
      </c>
    </row>
    <row r="4384" spans="1:5" x14ac:dyDescent="0.25">
      <c r="A4384" t="s">
        <v>33</v>
      </c>
      <c r="B4384" t="s">
        <v>69</v>
      </c>
      <c r="C4384" t="s">
        <v>205</v>
      </c>
      <c r="D4384" t="s">
        <v>201</v>
      </c>
      <c r="E4384">
        <v>67</v>
      </c>
    </row>
    <row r="4385" spans="1:5" x14ac:dyDescent="0.25">
      <c r="A4385" t="s">
        <v>33</v>
      </c>
      <c r="B4385" t="s">
        <v>69</v>
      </c>
      <c r="C4385" t="s">
        <v>205</v>
      </c>
      <c r="D4385" t="s">
        <v>202</v>
      </c>
      <c r="E4385">
        <v>90</v>
      </c>
    </row>
    <row r="4386" spans="1:5" x14ac:dyDescent="0.25">
      <c r="A4386" t="s">
        <v>33</v>
      </c>
      <c r="B4386" t="s">
        <v>69</v>
      </c>
      <c r="C4386" t="s">
        <v>205</v>
      </c>
      <c r="D4386" t="s">
        <v>203</v>
      </c>
      <c r="E4386">
        <v>44</v>
      </c>
    </row>
    <row r="4387" spans="1:5" x14ac:dyDescent="0.25">
      <c r="A4387" t="s">
        <v>33</v>
      </c>
      <c r="B4387" t="s">
        <v>69</v>
      </c>
      <c r="C4387" t="s">
        <v>205</v>
      </c>
      <c r="D4387" t="s">
        <v>203</v>
      </c>
      <c r="E4387">
        <v>2</v>
      </c>
    </row>
    <row r="4388" spans="1:5" x14ac:dyDescent="0.25">
      <c r="A4388" t="s">
        <v>33</v>
      </c>
      <c r="B4388" t="s">
        <v>69</v>
      </c>
      <c r="C4388" t="s">
        <v>205</v>
      </c>
      <c r="D4388" t="s">
        <v>204</v>
      </c>
      <c r="E4388">
        <v>48</v>
      </c>
    </row>
    <row r="4389" spans="1:5" x14ac:dyDescent="0.25">
      <c r="A4389" t="s">
        <v>33</v>
      </c>
      <c r="B4389" t="s">
        <v>68</v>
      </c>
      <c r="C4389" t="s">
        <v>199</v>
      </c>
      <c r="D4389" t="s">
        <v>200</v>
      </c>
      <c r="E4389">
        <v>16</v>
      </c>
    </row>
    <row r="4390" spans="1:5" x14ac:dyDescent="0.25">
      <c r="A4390" t="s">
        <v>33</v>
      </c>
      <c r="B4390" t="s">
        <v>68</v>
      </c>
      <c r="C4390" t="s">
        <v>199</v>
      </c>
      <c r="D4390" t="s">
        <v>201</v>
      </c>
      <c r="E4390">
        <v>36</v>
      </c>
    </row>
    <row r="4391" spans="1:5" x14ac:dyDescent="0.25">
      <c r="A4391" t="s">
        <v>33</v>
      </c>
      <c r="B4391" t="s">
        <v>68</v>
      </c>
      <c r="C4391" t="s">
        <v>199</v>
      </c>
      <c r="D4391" t="s">
        <v>202</v>
      </c>
      <c r="E4391">
        <v>38</v>
      </c>
    </row>
    <row r="4392" spans="1:5" x14ac:dyDescent="0.25">
      <c r="A4392" t="s">
        <v>33</v>
      </c>
      <c r="B4392" t="s">
        <v>68</v>
      </c>
      <c r="C4392" t="s">
        <v>199</v>
      </c>
      <c r="D4392" t="s">
        <v>203</v>
      </c>
      <c r="E4392">
        <v>19</v>
      </c>
    </row>
    <row r="4393" spans="1:5" x14ac:dyDescent="0.25">
      <c r="A4393" t="s">
        <v>33</v>
      </c>
      <c r="B4393" t="s">
        <v>68</v>
      </c>
      <c r="C4393" t="s">
        <v>199</v>
      </c>
      <c r="D4393" t="s">
        <v>204</v>
      </c>
      <c r="E4393">
        <v>12</v>
      </c>
    </row>
    <row r="4394" spans="1:5" x14ac:dyDescent="0.25">
      <c r="A4394" t="s">
        <v>33</v>
      </c>
      <c r="B4394" t="s">
        <v>68</v>
      </c>
      <c r="C4394" t="s">
        <v>205</v>
      </c>
      <c r="D4394" t="s">
        <v>200</v>
      </c>
      <c r="E4394">
        <v>21</v>
      </c>
    </row>
    <row r="4395" spans="1:5" x14ac:dyDescent="0.25">
      <c r="A4395" t="s">
        <v>33</v>
      </c>
      <c r="B4395" t="s">
        <v>68</v>
      </c>
      <c r="C4395" t="s">
        <v>205</v>
      </c>
      <c r="D4395" t="s">
        <v>201</v>
      </c>
      <c r="E4395">
        <v>37</v>
      </c>
    </row>
    <row r="4396" spans="1:5" x14ac:dyDescent="0.25">
      <c r="A4396" t="s">
        <v>33</v>
      </c>
      <c r="B4396" t="s">
        <v>68</v>
      </c>
      <c r="C4396" t="s">
        <v>205</v>
      </c>
      <c r="D4396" t="s">
        <v>202</v>
      </c>
      <c r="E4396">
        <v>39</v>
      </c>
    </row>
    <row r="4397" spans="1:5" x14ac:dyDescent="0.25">
      <c r="A4397" t="s">
        <v>33</v>
      </c>
      <c r="B4397" t="s">
        <v>68</v>
      </c>
      <c r="C4397" t="s">
        <v>205</v>
      </c>
      <c r="D4397" t="s">
        <v>203</v>
      </c>
      <c r="E4397">
        <v>22</v>
      </c>
    </row>
    <row r="4398" spans="1:5" x14ac:dyDescent="0.25">
      <c r="A4398" t="s">
        <v>33</v>
      </c>
      <c r="B4398" t="s">
        <v>68</v>
      </c>
      <c r="C4398" t="s">
        <v>205</v>
      </c>
      <c r="D4398" t="s">
        <v>204</v>
      </c>
      <c r="E4398">
        <v>11</v>
      </c>
    </row>
    <row r="4399" spans="1:5" x14ac:dyDescent="0.25">
      <c r="A4399" t="s">
        <v>33</v>
      </c>
      <c r="B4399" t="s">
        <v>68</v>
      </c>
      <c r="C4399" t="s">
        <v>205</v>
      </c>
      <c r="D4399" t="s">
        <v>204</v>
      </c>
      <c r="E4399">
        <v>2</v>
      </c>
    </row>
    <row r="4400" spans="1:5" x14ac:dyDescent="0.25">
      <c r="A4400" t="s">
        <v>32</v>
      </c>
      <c r="B4400" t="s">
        <v>73</v>
      </c>
      <c r="C4400" t="s">
        <v>199</v>
      </c>
      <c r="D4400" t="s">
        <v>202</v>
      </c>
      <c r="E4400">
        <v>1</v>
      </c>
    </row>
    <row r="4401" spans="1:5" x14ac:dyDescent="0.25">
      <c r="A4401" t="s">
        <v>32</v>
      </c>
      <c r="B4401" t="s">
        <v>73</v>
      </c>
      <c r="C4401" t="s">
        <v>205</v>
      </c>
      <c r="D4401" t="s">
        <v>200</v>
      </c>
      <c r="E4401">
        <v>1</v>
      </c>
    </row>
    <row r="4402" spans="1:5" x14ac:dyDescent="0.25">
      <c r="A4402" t="s">
        <v>32</v>
      </c>
      <c r="B4402" t="s">
        <v>73</v>
      </c>
      <c r="C4402" t="s">
        <v>205</v>
      </c>
      <c r="D4402" t="s">
        <v>202</v>
      </c>
      <c r="E4402">
        <v>2</v>
      </c>
    </row>
    <row r="4403" spans="1:5" x14ac:dyDescent="0.25">
      <c r="A4403" t="s">
        <v>32</v>
      </c>
      <c r="B4403" t="s">
        <v>72</v>
      </c>
      <c r="C4403" t="s">
        <v>199</v>
      </c>
      <c r="D4403" t="s">
        <v>200</v>
      </c>
      <c r="E4403">
        <v>20</v>
      </c>
    </row>
    <row r="4404" spans="1:5" x14ac:dyDescent="0.25">
      <c r="A4404" t="s">
        <v>32</v>
      </c>
      <c r="B4404" t="s">
        <v>72</v>
      </c>
      <c r="C4404" t="s">
        <v>199</v>
      </c>
      <c r="D4404" t="s">
        <v>201</v>
      </c>
      <c r="E4404">
        <v>62</v>
      </c>
    </row>
    <row r="4405" spans="1:5" x14ac:dyDescent="0.25">
      <c r="A4405" t="s">
        <v>32</v>
      </c>
      <c r="B4405" t="s">
        <v>72</v>
      </c>
      <c r="C4405" t="s">
        <v>199</v>
      </c>
      <c r="D4405" t="s">
        <v>202</v>
      </c>
      <c r="E4405">
        <v>157</v>
      </c>
    </row>
    <row r="4406" spans="1:5" x14ac:dyDescent="0.25">
      <c r="A4406" t="s">
        <v>32</v>
      </c>
      <c r="B4406" t="s">
        <v>72</v>
      </c>
      <c r="C4406" t="s">
        <v>199</v>
      </c>
      <c r="D4406" t="s">
        <v>202</v>
      </c>
      <c r="E4406">
        <v>2</v>
      </c>
    </row>
    <row r="4407" spans="1:5" x14ac:dyDescent="0.25">
      <c r="A4407" t="s">
        <v>32</v>
      </c>
      <c r="B4407" t="s">
        <v>72</v>
      </c>
      <c r="C4407" t="s">
        <v>199</v>
      </c>
      <c r="D4407" t="s">
        <v>203</v>
      </c>
      <c r="E4407">
        <v>104</v>
      </c>
    </row>
    <row r="4408" spans="1:5" x14ac:dyDescent="0.25">
      <c r="A4408" t="s">
        <v>32</v>
      </c>
      <c r="B4408" t="s">
        <v>72</v>
      </c>
      <c r="C4408" t="s">
        <v>199</v>
      </c>
      <c r="D4408" t="s">
        <v>204</v>
      </c>
      <c r="E4408">
        <v>117</v>
      </c>
    </row>
    <row r="4409" spans="1:5" x14ac:dyDescent="0.25">
      <c r="A4409" t="s">
        <v>32</v>
      </c>
      <c r="B4409" t="s">
        <v>72</v>
      </c>
      <c r="C4409" t="s">
        <v>199</v>
      </c>
      <c r="D4409" t="s">
        <v>204</v>
      </c>
      <c r="E4409">
        <v>4</v>
      </c>
    </row>
    <row r="4410" spans="1:5" x14ac:dyDescent="0.25">
      <c r="A4410" t="s">
        <v>32</v>
      </c>
      <c r="B4410" t="s">
        <v>72</v>
      </c>
      <c r="C4410" t="s">
        <v>205</v>
      </c>
      <c r="D4410" t="s">
        <v>200</v>
      </c>
      <c r="E4410">
        <v>21</v>
      </c>
    </row>
    <row r="4411" spans="1:5" x14ac:dyDescent="0.25">
      <c r="A4411" t="s">
        <v>32</v>
      </c>
      <c r="B4411" t="s">
        <v>72</v>
      </c>
      <c r="C4411" t="s">
        <v>205</v>
      </c>
      <c r="D4411" t="s">
        <v>201</v>
      </c>
      <c r="E4411">
        <v>65</v>
      </c>
    </row>
    <row r="4412" spans="1:5" x14ac:dyDescent="0.25">
      <c r="A4412" t="s">
        <v>32</v>
      </c>
      <c r="B4412" t="s">
        <v>72</v>
      </c>
      <c r="C4412" t="s">
        <v>205</v>
      </c>
      <c r="D4412" t="s">
        <v>202</v>
      </c>
      <c r="E4412">
        <v>108</v>
      </c>
    </row>
    <row r="4413" spans="1:5" x14ac:dyDescent="0.25">
      <c r="A4413" t="s">
        <v>32</v>
      </c>
      <c r="B4413" t="s">
        <v>72</v>
      </c>
      <c r="C4413" t="s">
        <v>205</v>
      </c>
      <c r="D4413" t="s">
        <v>203</v>
      </c>
      <c r="E4413">
        <v>61</v>
      </c>
    </row>
    <row r="4414" spans="1:5" x14ac:dyDescent="0.25">
      <c r="A4414" t="s">
        <v>32</v>
      </c>
      <c r="B4414" t="s">
        <v>72</v>
      </c>
      <c r="C4414" t="s">
        <v>205</v>
      </c>
      <c r="D4414" t="s">
        <v>204</v>
      </c>
      <c r="E4414">
        <v>99</v>
      </c>
    </row>
    <row r="4415" spans="1:5" x14ac:dyDescent="0.25">
      <c r="A4415" t="s">
        <v>32</v>
      </c>
      <c r="B4415" t="s">
        <v>71</v>
      </c>
      <c r="C4415" t="s">
        <v>199</v>
      </c>
      <c r="D4415" t="s">
        <v>203</v>
      </c>
      <c r="E4415">
        <v>1</v>
      </c>
    </row>
    <row r="4416" spans="1:5" x14ac:dyDescent="0.25">
      <c r="A4416" t="s">
        <v>32</v>
      </c>
      <c r="B4416" t="s">
        <v>71</v>
      </c>
      <c r="C4416" t="s">
        <v>205</v>
      </c>
      <c r="D4416" t="s">
        <v>204</v>
      </c>
      <c r="E4416">
        <v>1</v>
      </c>
    </row>
    <row r="4417" spans="1:5" x14ac:dyDescent="0.25">
      <c r="A4417" t="s">
        <v>32</v>
      </c>
      <c r="B4417" t="s">
        <v>70</v>
      </c>
      <c r="C4417" t="s">
        <v>199</v>
      </c>
      <c r="D4417" t="s">
        <v>201</v>
      </c>
      <c r="E4417">
        <v>1</v>
      </c>
    </row>
    <row r="4418" spans="1:5" x14ac:dyDescent="0.25">
      <c r="A4418" t="s">
        <v>32</v>
      </c>
      <c r="B4418" t="s">
        <v>70</v>
      </c>
      <c r="C4418" t="s">
        <v>199</v>
      </c>
      <c r="D4418" t="s">
        <v>202</v>
      </c>
      <c r="E4418">
        <v>1</v>
      </c>
    </row>
    <row r="4419" spans="1:5" x14ac:dyDescent="0.25">
      <c r="A4419" t="s">
        <v>32</v>
      </c>
      <c r="B4419" t="s">
        <v>70</v>
      </c>
      <c r="C4419" t="s">
        <v>205</v>
      </c>
      <c r="D4419" t="s">
        <v>200</v>
      </c>
      <c r="E4419">
        <v>2</v>
      </c>
    </row>
    <row r="4420" spans="1:5" x14ac:dyDescent="0.25">
      <c r="A4420" t="s">
        <v>32</v>
      </c>
      <c r="B4420" t="s">
        <v>70</v>
      </c>
      <c r="C4420" t="s">
        <v>205</v>
      </c>
      <c r="D4420" t="s">
        <v>201</v>
      </c>
      <c r="E4420">
        <v>2</v>
      </c>
    </row>
    <row r="4421" spans="1:5" x14ac:dyDescent="0.25">
      <c r="A4421" t="s">
        <v>32</v>
      </c>
      <c r="B4421" t="s">
        <v>70</v>
      </c>
      <c r="C4421" t="s">
        <v>205</v>
      </c>
      <c r="D4421" t="s">
        <v>202</v>
      </c>
      <c r="E4421">
        <v>5</v>
      </c>
    </row>
    <row r="4422" spans="1:5" x14ac:dyDescent="0.25">
      <c r="A4422" t="s">
        <v>32</v>
      </c>
      <c r="B4422" t="s">
        <v>70</v>
      </c>
      <c r="C4422" t="s">
        <v>205</v>
      </c>
      <c r="D4422" t="s">
        <v>203</v>
      </c>
      <c r="E4422">
        <v>1</v>
      </c>
    </row>
    <row r="4423" spans="1:5" x14ac:dyDescent="0.25">
      <c r="A4423" t="s">
        <v>32</v>
      </c>
      <c r="B4423" t="s">
        <v>70</v>
      </c>
      <c r="C4423" t="s">
        <v>205</v>
      </c>
      <c r="D4423" t="s">
        <v>204</v>
      </c>
      <c r="E4423">
        <v>1</v>
      </c>
    </row>
    <row r="4424" spans="1:5" x14ac:dyDescent="0.25">
      <c r="A4424" t="s">
        <v>32</v>
      </c>
      <c r="B4424" t="s">
        <v>69</v>
      </c>
      <c r="C4424" t="s">
        <v>199</v>
      </c>
      <c r="D4424" t="s">
        <v>200</v>
      </c>
      <c r="E4424">
        <v>101</v>
      </c>
    </row>
    <row r="4425" spans="1:5" x14ac:dyDescent="0.25">
      <c r="A4425" t="s">
        <v>32</v>
      </c>
      <c r="B4425" t="s">
        <v>69</v>
      </c>
      <c r="C4425" t="s">
        <v>199</v>
      </c>
      <c r="D4425" t="s">
        <v>200</v>
      </c>
      <c r="E4425">
        <v>6</v>
      </c>
    </row>
    <row r="4426" spans="1:5" x14ac:dyDescent="0.25">
      <c r="A4426" t="s">
        <v>32</v>
      </c>
      <c r="B4426" t="s">
        <v>69</v>
      </c>
      <c r="C4426" t="s">
        <v>199</v>
      </c>
      <c r="D4426" t="s">
        <v>201</v>
      </c>
      <c r="E4426">
        <v>255</v>
      </c>
    </row>
    <row r="4427" spans="1:5" x14ac:dyDescent="0.25">
      <c r="A4427" t="s">
        <v>32</v>
      </c>
      <c r="B4427" t="s">
        <v>69</v>
      </c>
      <c r="C4427" t="s">
        <v>199</v>
      </c>
      <c r="D4427" t="s">
        <v>201</v>
      </c>
      <c r="E4427">
        <v>6</v>
      </c>
    </row>
    <row r="4428" spans="1:5" x14ac:dyDescent="0.25">
      <c r="A4428" t="s">
        <v>32</v>
      </c>
      <c r="B4428" t="s">
        <v>69</v>
      </c>
      <c r="C4428" t="s">
        <v>199</v>
      </c>
      <c r="D4428" t="s">
        <v>202</v>
      </c>
      <c r="E4428">
        <v>451</v>
      </c>
    </row>
    <row r="4429" spans="1:5" x14ac:dyDescent="0.25">
      <c r="A4429" t="s">
        <v>32</v>
      </c>
      <c r="B4429" t="s">
        <v>69</v>
      </c>
      <c r="C4429" t="s">
        <v>199</v>
      </c>
      <c r="D4429" t="s">
        <v>202</v>
      </c>
      <c r="E4429">
        <v>38</v>
      </c>
    </row>
    <row r="4430" spans="1:5" x14ac:dyDescent="0.25">
      <c r="A4430" t="s">
        <v>32</v>
      </c>
      <c r="B4430" t="s">
        <v>69</v>
      </c>
      <c r="C4430" t="s">
        <v>199</v>
      </c>
      <c r="D4430" t="s">
        <v>202</v>
      </c>
      <c r="E4430">
        <v>3</v>
      </c>
    </row>
    <row r="4431" spans="1:5" x14ac:dyDescent="0.25">
      <c r="A4431" t="s">
        <v>32</v>
      </c>
      <c r="B4431" t="s">
        <v>69</v>
      </c>
      <c r="C4431" t="s">
        <v>199</v>
      </c>
      <c r="D4431" t="s">
        <v>203</v>
      </c>
      <c r="E4431">
        <v>192</v>
      </c>
    </row>
    <row r="4432" spans="1:5" x14ac:dyDescent="0.25">
      <c r="A4432" t="s">
        <v>32</v>
      </c>
      <c r="B4432" t="s">
        <v>69</v>
      </c>
      <c r="C4432" t="s">
        <v>199</v>
      </c>
      <c r="D4432" t="s">
        <v>203</v>
      </c>
      <c r="E4432">
        <v>10</v>
      </c>
    </row>
    <row r="4433" spans="1:5" x14ac:dyDescent="0.25">
      <c r="A4433" t="s">
        <v>32</v>
      </c>
      <c r="B4433" t="s">
        <v>69</v>
      </c>
      <c r="C4433" t="s">
        <v>199</v>
      </c>
      <c r="D4433" t="s">
        <v>204</v>
      </c>
      <c r="E4433">
        <v>275</v>
      </c>
    </row>
    <row r="4434" spans="1:5" x14ac:dyDescent="0.25">
      <c r="A4434" t="s">
        <v>32</v>
      </c>
      <c r="B4434" t="s">
        <v>69</v>
      </c>
      <c r="C4434" t="s">
        <v>199</v>
      </c>
      <c r="D4434" t="s">
        <v>204</v>
      </c>
      <c r="E4434">
        <v>6</v>
      </c>
    </row>
    <row r="4435" spans="1:5" x14ac:dyDescent="0.25">
      <c r="A4435" t="s">
        <v>32</v>
      </c>
      <c r="B4435" t="s">
        <v>69</v>
      </c>
      <c r="C4435" t="s">
        <v>205</v>
      </c>
      <c r="D4435" t="s">
        <v>200</v>
      </c>
      <c r="E4435">
        <v>156</v>
      </c>
    </row>
    <row r="4436" spans="1:5" x14ac:dyDescent="0.25">
      <c r="A4436" t="s">
        <v>32</v>
      </c>
      <c r="B4436" t="s">
        <v>69</v>
      </c>
      <c r="C4436" t="s">
        <v>205</v>
      </c>
      <c r="D4436" t="s">
        <v>201</v>
      </c>
      <c r="E4436">
        <v>311</v>
      </c>
    </row>
    <row r="4437" spans="1:5" x14ac:dyDescent="0.25">
      <c r="A4437" t="s">
        <v>32</v>
      </c>
      <c r="B4437" t="s">
        <v>69</v>
      </c>
      <c r="C4437" t="s">
        <v>205</v>
      </c>
      <c r="D4437" t="s">
        <v>201</v>
      </c>
      <c r="E4437">
        <v>18</v>
      </c>
    </row>
    <row r="4438" spans="1:5" x14ac:dyDescent="0.25">
      <c r="A4438" t="s">
        <v>32</v>
      </c>
      <c r="B4438" t="s">
        <v>69</v>
      </c>
      <c r="C4438" t="s">
        <v>205</v>
      </c>
      <c r="D4438" t="s">
        <v>202</v>
      </c>
      <c r="E4438">
        <v>490</v>
      </c>
    </row>
    <row r="4439" spans="1:5" x14ac:dyDescent="0.25">
      <c r="A4439" t="s">
        <v>32</v>
      </c>
      <c r="B4439" t="s">
        <v>69</v>
      </c>
      <c r="C4439" t="s">
        <v>205</v>
      </c>
      <c r="D4439" t="s">
        <v>202</v>
      </c>
      <c r="E4439">
        <v>48</v>
      </c>
    </row>
    <row r="4440" spans="1:5" x14ac:dyDescent="0.25">
      <c r="A4440" t="s">
        <v>32</v>
      </c>
      <c r="B4440" t="s">
        <v>69</v>
      </c>
      <c r="C4440" t="s">
        <v>205</v>
      </c>
      <c r="D4440" t="s">
        <v>203</v>
      </c>
      <c r="E4440">
        <v>205</v>
      </c>
    </row>
    <row r="4441" spans="1:5" x14ac:dyDescent="0.25">
      <c r="A4441" t="s">
        <v>32</v>
      </c>
      <c r="B4441" t="s">
        <v>69</v>
      </c>
      <c r="C4441" t="s">
        <v>205</v>
      </c>
      <c r="D4441" t="s">
        <v>203</v>
      </c>
      <c r="E4441">
        <v>6</v>
      </c>
    </row>
    <row r="4442" spans="1:5" x14ac:dyDescent="0.25">
      <c r="A4442" t="s">
        <v>32</v>
      </c>
      <c r="B4442" t="s">
        <v>69</v>
      </c>
      <c r="C4442" t="s">
        <v>205</v>
      </c>
      <c r="D4442" t="s">
        <v>204</v>
      </c>
      <c r="E4442">
        <v>209</v>
      </c>
    </row>
    <row r="4443" spans="1:5" x14ac:dyDescent="0.25">
      <c r="A4443" t="s">
        <v>32</v>
      </c>
      <c r="B4443" t="s">
        <v>69</v>
      </c>
      <c r="C4443" t="s">
        <v>205</v>
      </c>
      <c r="D4443" t="s">
        <v>204</v>
      </c>
      <c r="E4443">
        <v>4</v>
      </c>
    </row>
    <row r="4444" spans="1:5" x14ac:dyDescent="0.25">
      <c r="A4444" t="s">
        <v>32</v>
      </c>
      <c r="B4444" t="s">
        <v>68</v>
      </c>
      <c r="C4444" t="s">
        <v>199</v>
      </c>
      <c r="D4444" t="s">
        <v>200</v>
      </c>
      <c r="E4444">
        <v>116</v>
      </c>
    </row>
    <row r="4445" spans="1:5" x14ac:dyDescent="0.25">
      <c r="A4445" t="s">
        <v>32</v>
      </c>
      <c r="B4445" t="s">
        <v>68</v>
      </c>
      <c r="C4445" t="s">
        <v>199</v>
      </c>
      <c r="D4445" t="s">
        <v>200</v>
      </c>
      <c r="E4445">
        <v>6</v>
      </c>
    </row>
    <row r="4446" spans="1:5" x14ac:dyDescent="0.25">
      <c r="A4446" t="s">
        <v>32</v>
      </c>
      <c r="B4446" t="s">
        <v>68</v>
      </c>
      <c r="C4446" t="s">
        <v>199</v>
      </c>
      <c r="D4446" t="s">
        <v>201</v>
      </c>
      <c r="E4446">
        <v>237</v>
      </c>
    </row>
    <row r="4447" spans="1:5" x14ac:dyDescent="0.25">
      <c r="A4447" t="s">
        <v>32</v>
      </c>
      <c r="B4447" t="s">
        <v>68</v>
      </c>
      <c r="C4447" t="s">
        <v>199</v>
      </c>
      <c r="D4447" t="s">
        <v>201</v>
      </c>
      <c r="E4447">
        <v>10</v>
      </c>
    </row>
    <row r="4448" spans="1:5" x14ac:dyDescent="0.25">
      <c r="A4448" t="s">
        <v>32</v>
      </c>
      <c r="B4448" t="s">
        <v>68</v>
      </c>
      <c r="C4448" t="s">
        <v>199</v>
      </c>
      <c r="D4448" t="s">
        <v>202</v>
      </c>
      <c r="E4448">
        <v>228</v>
      </c>
    </row>
    <row r="4449" spans="1:5" x14ac:dyDescent="0.25">
      <c r="A4449" t="s">
        <v>32</v>
      </c>
      <c r="B4449" t="s">
        <v>68</v>
      </c>
      <c r="C4449" t="s">
        <v>199</v>
      </c>
      <c r="D4449" t="s">
        <v>202</v>
      </c>
      <c r="E4449">
        <v>4</v>
      </c>
    </row>
    <row r="4450" spans="1:5" x14ac:dyDescent="0.25">
      <c r="A4450" t="s">
        <v>32</v>
      </c>
      <c r="B4450" t="s">
        <v>68</v>
      </c>
      <c r="C4450" t="s">
        <v>199</v>
      </c>
      <c r="D4450" t="s">
        <v>203</v>
      </c>
      <c r="E4450">
        <v>66</v>
      </c>
    </row>
    <row r="4451" spans="1:5" x14ac:dyDescent="0.25">
      <c r="A4451" t="s">
        <v>32</v>
      </c>
      <c r="B4451" t="s">
        <v>68</v>
      </c>
      <c r="C4451" t="s">
        <v>199</v>
      </c>
      <c r="D4451" t="s">
        <v>204</v>
      </c>
      <c r="E4451">
        <v>57</v>
      </c>
    </row>
    <row r="4452" spans="1:5" x14ac:dyDescent="0.25">
      <c r="A4452" t="s">
        <v>32</v>
      </c>
      <c r="B4452" t="s">
        <v>68</v>
      </c>
      <c r="C4452" t="s">
        <v>205</v>
      </c>
      <c r="D4452" t="s">
        <v>200</v>
      </c>
      <c r="E4452">
        <v>104</v>
      </c>
    </row>
    <row r="4453" spans="1:5" x14ac:dyDescent="0.25">
      <c r="A4453" t="s">
        <v>32</v>
      </c>
      <c r="B4453" t="s">
        <v>68</v>
      </c>
      <c r="C4453" t="s">
        <v>205</v>
      </c>
      <c r="D4453" t="s">
        <v>200</v>
      </c>
      <c r="E4453">
        <v>8</v>
      </c>
    </row>
    <row r="4454" spans="1:5" x14ac:dyDescent="0.25">
      <c r="A4454" t="s">
        <v>32</v>
      </c>
      <c r="B4454" t="s">
        <v>68</v>
      </c>
      <c r="C4454" t="s">
        <v>205</v>
      </c>
      <c r="D4454" t="s">
        <v>201</v>
      </c>
      <c r="E4454">
        <v>214</v>
      </c>
    </row>
    <row r="4455" spans="1:5" x14ac:dyDescent="0.25">
      <c r="A4455" t="s">
        <v>32</v>
      </c>
      <c r="B4455" t="s">
        <v>68</v>
      </c>
      <c r="C4455" t="s">
        <v>205</v>
      </c>
      <c r="D4455" t="s">
        <v>201</v>
      </c>
      <c r="E4455">
        <v>10</v>
      </c>
    </row>
    <row r="4456" spans="1:5" x14ac:dyDescent="0.25">
      <c r="A4456" t="s">
        <v>32</v>
      </c>
      <c r="B4456" t="s">
        <v>68</v>
      </c>
      <c r="C4456" t="s">
        <v>205</v>
      </c>
      <c r="D4456" t="s">
        <v>202</v>
      </c>
      <c r="E4456">
        <v>210</v>
      </c>
    </row>
    <row r="4457" spans="1:5" x14ac:dyDescent="0.25">
      <c r="A4457" t="s">
        <v>32</v>
      </c>
      <c r="B4457" t="s">
        <v>68</v>
      </c>
      <c r="C4457" t="s">
        <v>205</v>
      </c>
      <c r="D4457" t="s">
        <v>202</v>
      </c>
      <c r="E4457">
        <v>8</v>
      </c>
    </row>
    <row r="4458" spans="1:5" x14ac:dyDescent="0.25">
      <c r="A4458" t="s">
        <v>32</v>
      </c>
      <c r="B4458" t="s">
        <v>68</v>
      </c>
      <c r="C4458" t="s">
        <v>205</v>
      </c>
      <c r="D4458" t="s">
        <v>203</v>
      </c>
      <c r="E4458">
        <v>85</v>
      </c>
    </row>
    <row r="4459" spans="1:5" x14ac:dyDescent="0.25">
      <c r="A4459" t="s">
        <v>32</v>
      </c>
      <c r="B4459" t="s">
        <v>68</v>
      </c>
      <c r="C4459" t="s">
        <v>205</v>
      </c>
      <c r="D4459" t="s">
        <v>203</v>
      </c>
      <c r="E4459">
        <v>2</v>
      </c>
    </row>
    <row r="4460" spans="1:5" x14ac:dyDescent="0.25">
      <c r="A4460" t="s">
        <v>32</v>
      </c>
      <c r="B4460" t="s">
        <v>68</v>
      </c>
      <c r="C4460" t="s">
        <v>205</v>
      </c>
      <c r="D4460" t="s">
        <v>204</v>
      </c>
      <c r="E4460">
        <v>63</v>
      </c>
    </row>
    <row r="4461" spans="1:5" x14ac:dyDescent="0.25">
      <c r="A4461" t="s">
        <v>31</v>
      </c>
      <c r="B4461" t="s">
        <v>73</v>
      </c>
      <c r="C4461" t="s">
        <v>199</v>
      </c>
      <c r="D4461" t="s">
        <v>200</v>
      </c>
      <c r="E4461">
        <v>4</v>
      </c>
    </row>
    <row r="4462" spans="1:5" x14ac:dyDescent="0.25">
      <c r="A4462" t="s">
        <v>31</v>
      </c>
      <c r="B4462" t="s">
        <v>73</v>
      </c>
      <c r="C4462" t="s">
        <v>199</v>
      </c>
      <c r="D4462" t="s">
        <v>201</v>
      </c>
      <c r="E4462">
        <v>6</v>
      </c>
    </row>
    <row r="4463" spans="1:5" x14ac:dyDescent="0.25">
      <c r="A4463" t="s">
        <v>31</v>
      </c>
      <c r="B4463" t="s">
        <v>73</v>
      </c>
      <c r="C4463" t="s">
        <v>199</v>
      </c>
      <c r="D4463" t="s">
        <v>202</v>
      </c>
      <c r="E4463">
        <v>9</v>
      </c>
    </row>
    <row r="4464" spans="1:5" x14ac:dyDescent="0.25">
      <c r="A4464" t="s">
        <v>31</v>
      </c>
      <c r="B4464" t="s">
        <v>73</v>
      </c>
      <c r="C4464" t="s">
        <v>199</v>
      </c>
      <c r="D4464" t="s">
        <v>203</v>
      </c>
      <c r="E4464">
        <v>1</v>
      </c>
    </row>
    <row r="4465" spans="1:5" x14ac:dyDescent="0.25">
      <c r="A4465" t="s">
        <v>31</v>
      </c>
      <c r="B4465" t="s">
        <v>73</v>
      </c>
      <c r="C4465" t="s">
        <v>205</v>
      </c>
      <c r="D4465" t="s">
        <v>200</v>
      </c>
      <c r="E4465">
        <v>10</v>
      </c>
    </row>
    <row r="4466" spans="1:5" x14ac:dyDescent="0.25">
      <c r="A4466" t="s">
        <v>31</v>
      </c>
      <c r="B4466" t="s">
        <v>73</v>
      </c>
      <c r="C4466" t="s">
        <v>205</v>
      </c>
      <c r="D4466" t="s">
        <v>201</v>
      </c>
      <c r="E4466">
        <v>14</v>
      </c>
    </row>
    <row r="4467" spans="1:5" x14ac:dyDescent="0.25">
      <c r="A4467" t="s">
        <v>31</v>
      </c>
      <c r="B4467" t="s">
        <v>73</v>
      </c>
      <c r="C4467" t="s">
        <v>205</v>
      </c>
      <c r="D4467" t="s">
        <v>202</v>
      </c>
      <c r="E4467">
        <v>12</v>
      </c>
    </row>
    <row r="4468" spans="1:5" x14ac:dyDescent="0.25">
      <c r="A4468" t="s">
        <v>31</v>
      </c>
      <c r="B4468" t="s">
        <v>73</v>
      </c>
      <c r="C4468" t="s">
        <v>205</v>
      </c>
      <c r="D4468" t="s">
        <v>202</v>
      </c>
      <c r="E4468">
        <v>2</v>
      </c>
    </row>
    <row r="4469" spans="1:5" x14ac:dyDescent="0.25">
      <c r="A4469" t="s">
        <v>31</v>
      </c>
      <c r="B4469" t="s">
        <v>73</v>
      </c>
      <c r="C4469" t="s">
        <v>205</v>
      </c>
      <c r="D4469" t="s">
        <v>203</v>
      </c>
      <c r="E4469">
        <v>3</v>
      </c>
    </row>
    <row r="4470" spans="1:5" x14ac:dyDescent="0.25">
      <c r="A4470" t="s">
        <v>31</v>
      </c>
      <c r="B4470" t="s">
        <v>73</v>
      </c>
      <c r="C4470" t="s">
        <v>205</v>
      </c>
      <c r="D4470" t="s">
        <v>204</v>
      </c>
      <c r="E4470">
        <v>3</v>
      </c>
    </row>
    <row r="4471" spans="1:5" x14ac:dyDescent="0.25">
      <c r="A4471" t="s">
        <v>31</v>
      </c>
      <c r="B4471" t="s">
        <v>191</v>
      </c>
      <c r="C4471" t="s">
        <v>199</v>
      </c>
      <c r="D4471" t="s">
        <v>201</v>
      </c>
      <c r="E4471">
        <v>1</v>
      </c>
    </row>
    <row r="4472" spans="1:5" x14ac:dyDescent="0.25">
      <c r="A4472" t="s">
        <v>31</v>
      </c>
      <c r="B4472" t="s">
        <v>72</v>
      </c>
      <c r="C4472" t="s">
        <v>199</v>
      </c>
      <c r="D4472" t="s">
        <v>200</v>
      </c>
      <c r="E4472">
        <v>503</v>
      </c>
    </row>
    <row r="4473" spans="1:5" x14ac:dyDescent="0.25">
      <c r="A4473" t="s">
        <v>31</v>
      </c>
      <c r="B4473" t="s">
        <v>72</v>
      </c>
      <c r="C4473" t="s">
        <v>199</v>
      </c>
      <c r="D4473" t="s">
        <v>200</v>
      </c>
      <c r="E4473">
        <v>146</v>
      </c>
    </row>
    <row r="4474" spans="1:5" x14ac:dyDescent="0.25">
      <c r="A4474" t="s">
        <v>31</v>
      </c>
      <c r="B4474" t="s">
        <v>72</v>
      </c>
      <c r="C4474" t="s">
        <v>199</v>
      </c>
      <c r="D4474" t="s">
        <v>200</v>
      </c>
      <c r="E4474">
        <v>42</v>
      </c>
    </row>
    <row r="4475" spans="1:5" x14ac:dyDescent="0.25">
      <c r="A4475" t="s">
        <v>31</v>
      </c>
      <c r="B4475" t="s">
        <v>72</v>
      </c>
      <c r="C4475" t="s">
        <v>199</v>
      </c>
      <c r="D4475" t="s">
        <v>200</v>
      </c>
      <c r="E4475">
        <v>4</v>
      </c>
    </row>
    <row r="4476" spans="1:5" x14ac:dyDescent="0.25">
      <c r="A4476" t="s">
        <v>31</v>
      </c>
      <c r="B4476" t="s">
        <v>72</v>
      </c>
      <c r="C4476" t="s">
        <v>199</v>
      </c>
      <c r="D4476" t="s">
        <v>201</v>
      </c>
      <c r="E4476">
        <v>1281</v>
      </c>
    </row>
    <row r="4477" spans="1:5" x14ac:dyDescent="0.25">
      <c r="A4477" t="s">
        <v>31</v>
      </c>
      <c r="B4477" t="s">
        <v>72</v>
      </c>
      <c r="C4477" t="s">
        <v>199</v>
      </c>
      <c r="D4477" t="s">
        <v>201</v>
      </c>
      <c r="E4477">
        <v>444</v>
      </c>
    </row>
    <row r="4478" spans="1:5" x14ac:dyDescent="0.25">
      <c r="A4478" t="s">
        <v>31</v>
      </c>
      <c r="B4478" t="s">
        <v>72</v>
      </c>
      <c r="C4478" t="s">
        <v>199</v>
      </c>
      <c r="D4478" t="s">
        <v>201</v>
      </c>
      <c r="E4478">
        <v>81</v>
      </c>
    </row>
    <row r="4479" spans="1:5" x14ac:dyDescent="0.25">
      <c r="A4479" t="s">
        <v>31</v>
      </c>
      <c r="B4479" t="s">
        <v>72</v>
      </c>
      <c r="C4479" t="s">
        <v>199</v>
      </c>
      <c r="D4479" t="s">
        <v>201</v>
      </c>
      <c r="E4479">
        <v>12</v>
      </c>
    </row>
    <row r="4480" spans="1:5" x14ac:dyDescent="0.25">
      <c r="A4480" t="s">
        <v>31</v>
      </c>
      <c r="B4480" t="s">
        <v>72</v>
      </c>
      <c r="C4480" t="s">
        <v>199</v>
      </c>
      <c r="D4480" t="s">
        <v>202</v>
      </c>
      <c r="E4480">
        <v>1840</v>
      </c>
    </row>
    <row r="4481" spans="1:5" x14ac:dyDescent="0.25">
      <c r="A4481" t="s">
        <v>31</v>
      </c>
      <c r="B4481" t="s">
        <v>72</v>
      </c>
      <c r="C4481" t="s">
        <v>199</v>
      </c>
      <c r="D4481" t="s">
        <v>202</v>
      </c>
      <c r="E4481">
        <v>740</v>
      </c>
    </row>
    <row r="4482" spans="1:5" x14ac:dyDescent="0.25">
      <c r="A4482" t="s">
        <v>31</v>
      </c>
      <c r="B4482" t="s">
        <v>72</v>
      </c>
      <c r="C4482" t="s">
        <v>199</v>
      </c>
      <c r="D4482" t="s">
        <v>202</v>
      </c>
      <c r="E4482">
        <v>189</v>
      </c>
    </row>
    <row r="4483" spans="1:5" x14ac:dyDescent="0.25">
      <c r="A4483" t="s">
        <v>31</v>
      </c>
      <c r="B4483" t="s">
        <v>72</v>
      </c>
      <c r="C4483" t="s">
        <v>199</v>
      </c>
      <c r="D4483" t="s">
        <v>202</v>
      </c>
      <c r="E4483">
        <v>28</v>
      </c>
    </row>
    <row r="4484" spans="1:5" x14ac:dyDescent="0.25">
      <c r="A4484" t="s">
        <v>31</v>
      </c>
      <c r="B4484" t="s">
        <v>72</v>
      </c>
      <c r="C4484" t="s">
        <v>199</v>
      </c>
      <c r="D4484" t="s">
        <v>203</v>
      </c>
      <c r="E4484">
        <v>831</v>
      </c>
    </row>
    <row r="4485" spans="1:5" x14ac:dyDescent="0.25">
      <c r="A4485" t="s">
        <v>31</v>
      </c>
      <c r="B4485" t="s">
        <v>72</v>
      </c>
      <c r="C4485" t="s">
        <v>199</v>
      </c>
      <c r="D4485" t="s">
        <v>203</v>
      </c>
      <c r="E4485">
        <v>258</v>
      </c>
    </row>
    <row r="4486" spans="1:5" x14ac:dyDescent="0.25">
      <c r="A4486" t="s">
        <v>31</v>
      </c>
      <c r="B4486" t="s">
        <v>72</v>
      </c>
      <c r="C4486" t="s">
        <v>199</v>
      </c>
      <c r="D4486" t="s">
        <v>203</v>
      </c>
      <c r="E4486">
        <v>69</v>
      </c>
    </row>
    <row r="4487" spans="1:5" x14ac:dyDescent="0.25">
      <c r="A4487" t="s">
        <v>31</v>
      </c>
      <c r="B4487" t="s">
        <v>72</v>
      </c>
      <c r="C4487" t="s">
        <v>199</v>
      </c>
      <c r="D4487" t="s">
        <v>204</v>
      </c>
      <c r="E4487">
        <v>594</v>
      </c>
    </row>
    <row r="4488" spans="1:5" x14ac:dyDescent="0.25">
      <c r="A4488" t="s">
        <v>31</v>
      </c>
      <c r="B4488" t="s">
        <v>72</v>
      </c>
      <c r="C4488" t="s">
        <v>199</v>
      </c>
      <c r="D4488" t="s">
        <v>204</v>
      </c>
      <c r="E4488">
        <v>56</v>
      </c>
    </row>
    <row r="4489" spans="1:5" x14ac:dyDescent="0.25">
      <c r="A4489" t="s">
        <v>31</v>
      </c>
      <c r="B4489" t="s">
        <v>72</v>
      </c>
      <c r="C4489" t="s">
        <v>199</v>
      </c>
      <c r="D4489" t="s">
        <v>204</v>
      </c>
      <c r="E4489">
        <v>12</v>
      </c>
    </row>
    <row r="4490" spans="1:5" x14ac:dyDescent="0.25">
      <c r="A4490" t="s">
        <v>31</v>
      </c>
      <c r="B4490" t="s">
        <v>72</v>
      </c>
      <c r="C4490" t="s">
        <v>205</v>
      </c>
      <c r="D4490" t="s">
        <v>200</v>
      </c>
      <c r="E4490">
        <v>453</v>
      </c>
    </row>
    <row r="4491" spans="1:5" x14ac:dyDescent="0.25">
      <c r="A4491" t="s">
        <v>31</v>
      </c>
      <c r="B4491" t="s">
        <v>72</v>
      </c>
      <c r="C4491" t="s">
        <v>205</v>
      </c>
      <c r="D4491" t="s">
        <v>200</v>
      </c>
      <c r="E4491">
        <v>108</v>
      </c>
    </row>
    <row r="4492" spans="1:5" x14ac:dyDescent="0.25">
      <c r="A4492" t="s">
        <v>31</v>
      </c>
      <c r="B4492" t="s">
        <v>72</v>
      </c>
      <c r="C4492" t="s">
        <v>205</v>
      </c>
      <c r="D4492" t="s">
        <v>200</v>
      </c>
      <c r="E4492">
        <v>24</v>
      </c>
    </row>
    <row r="4493" spans="1:5" x14ac:dyDescent="0.25">
      <c r="A4493" t="s">
        <v>31</v>
      </c>
      <c r="B4493" t="s">
        <v>72</v>
      </c>
      <c r="C4493" t="s">
        <v>205</v>
      </c>
      <c r="D4493" t="s">
        <v>200</v>
      </c>
      <c r="E4493">
        <v>4</v>
      </c>
    </row>
    <row r="4494" spans="1:5" x14ac:dyDescent="0.25">
      <c r="A4494" t="s">
        <v>31</v>
      </c>
      <c r="B4494" t="s">
        <v>72</v>
      </c>
      <c r="C4494" t="s">
        <v>205</v>
      </c>
      <c r="D4494" t="s">
        <v>201</v>
      </c>
      <c r="E4494">
        <v>1105</v>
      </c>
    </row>
    <row r="4495" spans="1:5" x14ac:dyDescent="0.25">
      <c r="A4495" t="s">
        <v>31</v>
      </c>
      <c r="B4495" t="s">
        <v>72</v>
      </c>
      <c r="C4495" t="s">
        <v>205</v>
      </c>
      <c r="D4495" t="s">
        <v>201</v>
      </c>
      <c r="E4495">
        <v>310</v>
      </c>
    </row>
    <row r="4496" spans="1:5" x14ac:dyDescent="0.25">
      <c r="A4496" t="s">
        <v>31</v>
      </c>
      <c r="B4496" t="s">
        <v>72</v>
      </c>
      <c r="C4496" t="s">
        <v>205</v>
      </c>
      <c r="D4496" t="s">
        <v>201</v>
      </c>
      <c r="E4496">
        <v>42</v>
      </c>
    </row>
    <row r="4497" spans="1:5" x14ac:dyDescent="0.25">
      <c r="A4497" t="s">
        <v>31</v>
      </c>
      <c r="B4497" t="s">
        <v>72</v>
      </c>
      <c r="C4497" t="s">
        <v>205</v>
      </c>
      <c r="D4497" t="s">
        <v>201</v>
      </c>
      <c r="E4497">
        <v>4</v>
      </c>
    </row>
    <row r="4498" spans="1:5" x14ac:dyDescent="0.25">
      <c r="A4498" t="s">
        <v>31</v>
      </c>
      <c r="B4498" t="s">
        <v>72</v>
      </c>
      <c r="C4498" t="s">
        <v>205</v>
      </c>
      <c r="D4498" t="s">
        <v>202</v>
      </c>
      <c r="E4498">
        <v>1365</v>
      </c>
    </row>
    <row r="4499" spans="1:5" x14ac:dyDescent="0.25">
      <c r="A4499" t="s">
        <v>31</v>
      </c>
      <c r="B4499" t="s">
        <v>72</v>
      </c>
      <c r="C4499" t="s">
        <v>205</v>
      </c>
      <c r="D4499" t="s">
        <v>202</v>
      </c>
      <c r="E4499">
        <v>392</v>
      </c>
    </row>
    <row r="4500" spans="1:5" x14ac:dyDescent="0.25">
      <c r="A4500" t="s">
        <v>31</v>
      </c>
      <c r="B4500" t="s">
        <v>72</v>
      </c>
      <c r="C4500" t="s">
        <v>205</v>
      </c>
      <c r="D4500" t="s">
        <v>202</v>
      </c>
      <c r="E4500">
        <v>54</v>
      </c>
    </row>
    <row r="4501" spans="1:5" x14ac:dyDescent="0.25">
      <c r="A4501" t="s">
        <v>31</v>
      </c>
      <c r="B4501" t="s">
        <v>72</v>
      </c>
      <c r="C4501" t="s">
        <v>205</v>
      </c>
      <c r="D4501" t="s">
        <v>202</v>
      </c>
      <c r="E4501">
        <v>4</v>
      </c>
    </row>
    <row r="4502" spans="1:5" x14ac:dyDescent="0.25">
      <c r="A4502" t="s">
        <v>31</v>
      </c>
      <c r="B4502" t="s">
        <v>72</v>
      </c>
      <c r="C4502" t="s">
        <v>205</v>
      </c>
      <c r="D4502" t="s">
        <v>203</v>
      </c>
      <c r="E4502">
        <v>718</v>
      </c>
    </row>
    <row r="4503" spans="1:5" x14ac:dyDescent="0.25">
      <c r="A4503" t="s">
        <v>31</v>
      </c>
      <c r="B4503" t="s">
        <v>72</v>
      </c>
      <c r="C4503" t="s">
        <v>205</v>
      </c>
      <c r="D4503" t="s">
        <v>203</v>
      </c>
      <c r="E4503">
        <v>200</v>
      </c>
    </row>
    <row r="4504" spans="1:5" x14ac:dyDescent="0.25">
      <c r="A4504" t="s">
        <v>31</v>
      </c>
      <c r="B4504" t="s">
        <v>72</v>
      </c>
      <c r="C4504" t="s">
        <v>205</v>
      </c>
      <c r="D4504" t="s">
        <v>203</v>
      </c>
      <c r="E4504">
        <v>15</v>
      </c>
    </row>
    <row r="4505" spans="1:5" x14ac:dyDescent="0.25">
      <c r="A4505" t="s">
        <v>31</v>
      </c>
      <c r="B4505" t="s">
        <v>72</v>
      </c>
      <c r="C4505" t="s">
        <v>205</v>
      </c>
      <c r="D4505" t="s">
        <v>203</v>
      </c>
      <c r="E4505">
        <v>4</v>
      </c>
    </row>
    <row r="4506" spans="1:5" x14ac:dyDescent="0.25">
      <c r="A4506" t="s">
        <v>31</v>
      </c>
      <c r="B4506" t="s">
        <v>72</v>
      </c>
      <c r="C4506" t="s">
        <v>205</v>
      </c>
      <c r="D4506" t="s">
        <v>204</v>
      </c>
      <c r="E4506">
        <v>458</v>
      </c>
    </row>
    <row r="4507" spans="1:5" x14ac:dyDescent="0.25">
      <c r="A4507" t="s">
        <v>31</v>
      </c>
      <c r="B4507" t="s">
        <v>72</v>
      </c>
      <c r="C4507" t="s">
        <v>205</v>
      </c>
      <c r="D4507" t="s">
        <v>204</v>
      </c>
      <c r="E4507">
        <v>38</v>
      </c>
    </row>
    <row r="4508" spans="1:5" x14ac:dyDescent="0.25">
      <c r="A4508" t="s">
        <v>31</v>
      </c>
      <c r="B4508" t="s">
        <v>71</v>
      </c>
      <c r="C4508" t="s">
        <v>199</v>
      </c>
      <c r="D4508" t="s">
        <v>200</v>
      </c>
      <c r="E4508">
        <v>17</v>
      </c>
    </row>
    <row r="4509" spans="1:5" x14ac:dyDescent="0.25">
      <c r="A4509" t="s">
        <v>31</v>
      </c>
      <c r="B4509" t="s">
        <v>71</v>
      </c>
      <c r="C4509" t="s">
        <v>199</v>
      </c>
      <c r="D4509" t="s">
        <v>201</v>
      </c>
      <c r="E4509">
        <v>44</v>
      </c>
    </row>
    <row r="4510" spans="1:5" x14ac:dyDescent="0.25">
      <c r="A4510" t="s">
        <v>31</v>
      </c>
      <c r="B4510" t="s">
        <v>71</v>
      </c>
      <c r="C4510" t="s">
        <v>199</v>
      </c>
      <c r="D4510" t="s">
        <v>202</v>
      </c>
      <c r="E4510">
        <v>37</v>
      </c>
    </row>
    <row r="4511" spans="1:5" x14ac:dyDescent="0.25">
      <c r="A4511" t="s">
        <v>31</v>
      </c>
      <c r="B4511" t="s">
        <v>71</v>
      </c>
      <c r="C4511" t="s">
        <v>199</v>
      </c>
      <c r="D4511" t="s">
        <v>203</v>
      </c>
      <c r="E4511">
        <v>1</v>
      </c>
    </row>
    <row r="4512" spans="1:5" x14ac:dyDescent="0.25">
      <c r="A4512" t="s">
        <v>31</v>
      </c>
      <c r="B4512" t="s">
        <v>71</v>
      </c>
      <c r="C4512" t="s">
        <v>199</v>
      </c>
      <c r="D4512" t="s">
        <v>203</v>
      </c>
      <c r="E4512">
        <v>2</v>
      </c>
    </row>
    <row r="4513" spans="1:5" x14ac:dyDescent="0.25">
      <c r="A4513" t="s">
        <v>31</v>
      </c>
      <c r="B4513" t="s">
        <v>71</v>
      </c>
      <c r="C4513" t="s">
        <v>205</v>
      </c>
      <c r="D4513" t="s">
        <v>200</v>
      </c>
      <c r="E4513">
        <v>22</v>
      </c>
    </row>
    <row r="4514" spans="1:5" x14ac:dyDescent="0.25">
      <c r="A4514" t="s">
        <v>31</v>
      </c>
      <c r="B4514" t="s">
        <v>71</v>
      </c>
      <c r="C4514" t="s">
        <v>205</v>
      </c>
      <c r="D4514" t="s">
        <v>201</v>
      </c>
      <c r="E4514">
        <v>63</v>
      </c>
    </row>
    <row r="4515" spans="1:5" x14ac:dyDescent="0.25">
      <c r="A4515" t="s">
        <v>31</v>
      </c>
      <c r="B4515" t="s">
        <v>71</v>
      </c>
      <c r="C4515" t="s">
        <v>205</v>
      </c>
      <c r="D4515" t="s">
        <v>201</v>
      </c>
      <c r="E4515">
        <v>2</v>
      </c>
    </row>
    <row r="4516" spans="1:5" x14ac:dyDescent="0.25">
      <c r="A4516" t="s">
        <v>31</v>
      </c>
      <c r="B4516" t="s">
        <v>71</v>
      </c>
      <c r="C4516" t="s">
        <v>205</v>
      </c>
      <c r="D4516" t="s">
        <v>202</v>
      </c>
      <c r="E4516">
        <v>41</v>
      </c>
    </row>
    <row r="4517" spans="1:5" x14ac:dyDescent="0.25">
      <c r="A4517" t="s">
        <v>31</v>
      </c>
      <c r="B4517" t="s">
        <v>71</v>
      </c>
      <c r="C4517" t="s">
        <v>205</v>
      </c>
      <c r="D4517" t="s">
        <v>203</v>
      </c>
      <c r="E4517">
        <v>7</v>
      </c>
    </row>
    <row r="4518" spans="1:5" x14ac:dyDescent="0.25">
      <c r="A4518" t="s">
        <v>31</v>
      </c>
      <c r="B4518" t="s">
        <v>71</v>
      </c>
      <c r="C4518" t="s">
        <v>205</v>
      </c>
      <c r="D4518" t="s">
        <v>204</v>
      </c>
      <c r="E4518">
        <v>1</v>
      </c>
    </row>
    <row r="4519" spans="1:5" x14ac:dyDescent="0.25">
      <c r="A4519" t="s">
        <v>31</v>
      </c>
      <c r="B4519" t="s">
        <v>70</v>
      </c>
      <c r="C4519" t="s">
        <v>199</v>
      </c>
      <c r="D4519" t="s">
        <v>200</v>
      </c>
      <c r="E4519">
        <v>24</v>
      </c>
    </row>
    <row r="4520" spans="1:5" x14ac:dyDescent="0.25">
      <c r="A4520" t="s">
        <v>31</v>
      </c>
      <c r="B4520" t="s">
        <v>70</v>
      </c>
      <c r="C4520" t="s">
        <v>199</v>
      </c>
      <c r="D4520" t="s">
        <v>201</v>
      </c>
      <c r="E4520">
        <v>40</v>
      </c>
    </row>
    <row r="4521" spans="1:5" x14ac:dyDescent="0.25">
      <c r="A4521" t="s">
        <v>31</v>
      </c>
      <c r="B4521" t="s">
        <v>70</v>
      </c>
      <c r="C4521" t="s">
        <v>199</v>
      </c>
      <c r="D4521" t="s">
        <v>201</v>
      </c>
      <c r="E4521">
        <v>4</v>
      </c>
    </row>
    <row r="4522" spans="1:5" x14ac:dyDescent="0.25">
      <c r="A4522" t="s">
        <v>31</v>
      </c>
      <c r="B4522" t="s">
        <v>70</v>
      </c>
      <c r="C4522" t="s">
        <v>199</v>
      </c>
      <c r="D4522" t="s">
        <v>202</v>
      </c>
      <c r="E4522">
        <v>30</v>
      </c>
    </row>
    <row r="4523" spans="1:5" x14ac:dyDescent="0.25">
      <c r="A4523" t="s">
        <v>31</v>
      </c>
      <c r="B4523" t="s">
        <v>70</v>
      </c>
      <c r="C4523" t="s">
        <v>199</v>
      </c>
      <c r="D4523" t="s">
        <v>203</v>
      </c>
      <c r="E4523">
        <v>7</v>
      </c>
    </row>
    <row r="4524" spans="1:5" x14ac:dyDescent="0.25">
      <c r="A4524" t="s">
        <v>31</v>
      </c>
      <c r="B4524" t="s">
        <v>70</v>
      </c>
      <c r="C4524" t="s">
        <v>199</v>
      </c>
      <c r="D4524" t="s">
        <v>204</v>
      </c>
      <c r="E4524">
        <v>3</v>
      </c>
    </row>
    <row r="4525" spans="1:5" x14ac:dyDescent="0.25">
      <c r="A4525" t="s">
        <v>31</v>
      </c>
      <c r="B4525" t="s">
        <v>70</v>
      </c>
      <c r="C4525" t="s">
        <v>205</v>
      </c>
      <c r="D4525" t="s">
        <v>200</v>
      </c>
      <c r="E4525">
        <v>34</v>
      </c>
    </row>
    <row r="4526" spans="1:5" x14ac:dyDescent="0.25">
      <c r="A4526" t="s">
        <v>31</v>
      </c>
      <c r="B4526" t="s">
        <v>70</v>
      </c>
      <c r="C4526" t="s">
        <v>205</v>
      </c>
      <c r="D4526" t="s">
        <v>201</v>
      </c>
      <c r="E4526">
        <v>54</v>
      </c>
    </row>
    <row r="4527" spans="1:5" x14ac:dyDescent="0.25">
      <c r="A4527" t="s">
        <v>31</v>
      </c>
      <c r="B4527" t="s">
        <v>70</v>
      </c>
      <c r="C4527" t="s">
        <v>205</v>
      </c>
      <c r="D4527" t="s">
        <v>201</v>
      </c>
      <c r="E4527">
        <v>2</v>
      </c>
    </row>
    <row r="4528" spans="1:5" x14ac:dyDescent="0.25">
      <c r="A4528" t="s">
        <v>31</v>
      </c>
      <c r="B4528" t="s">
        <v>70</v>
      </c>
      <c r="C4528" t="s">
        <v>205</v>
      </c>
      <c r="D4528" t="s">
        <v>202</v>
      </c>
      <c r="E4528">
        <v>56</v>
      </c>
    </row>
    <row r="4529" spans="1:5" x14ac:dyDescent="0.25">
      <c r="A4529" t="s">
        <v>31</v>
      </c>
      <c r="B4529" t="s">
        <v>70</v>
      </c>
      <c r="C4529" t="s">
        <v>205</v>
      </c>
      <c r="D4529" t="s">
        <v>203</v>
      </c>
      <c r="E4529">
        <v>6</v>
      </c>
    </row>
    <row r="4530" spans="1:5" x14ac:dyDescent="0.25">
      <c r="A4530" t="s">
        <v>31</v>
      </c>
      <c r="B4530" t="s">
        <v>70</v>
      </c>
      <c r="C4530" t="s">
        <v>205</v>
      </c>
      <c r="D4530" t="s">
        <v>204</v>
      </c>
      <c r="E4530">
        <v>5</v>
      </c>
    </row>
    <row r="4531" spans="1:5" x14ac:dyDescent="0.25">
      <c r="A4531" t="s">
        <v>31</v>
      </c>
      <c r="B4531" t="s">
        <v>69</v>
      </c>
      <c r="C4531" t="s">
        <v>199</v>
      </c>
      <c r="D4531" t="s">
        <v>200</v>
      </c>
      <c r="E4531">
        <v>380</v>
      </c>
    </row>
    <row r="4532" spans="1:5" x14ac:dyDescent="0.25">
      <c r="A4532" t="s">
        <v>31</v>
      </c>
      <c r="B4532" t="s">
        <v>69</v>
      </c>
      <c r="C4532" t="s">
        <v>199</v>
      </c>
      <c r="D4532" t="s">
        <v>200</v>
      </c>
      <c r="E4532">
        <v>72</v>
      </c>
    </row>
    <row r="4533" spans="1:5" x14ac:dyDescent="0.25">
      <c r="A4533" t="s">
        <v>31</v>
      </c>
      <c r="B4533" t="s">
        <v>69</v>
      </c>
      <c r="C4533" t="s">
        <v>199</v>
      </c>
      <c r="D4533" t="s">
        <v>200</v>
      </c>
      <c r="E4533">
        <v>3</v>
      </c>
    </row>
    <row r="4534" spans="1:5" x14ac:dyDescent="0.25">
      <c r="A4534" t="s">
        <v>31</v>
      </c>
      <c r="B4534" t="s">
        <v>69</v>
      </c>
      <c r="C4534" t="s">
        <v>199</v>
      </c>
      <c r="D4534" t="s">
        <v>201</v>
      </c>
      <c r="E4534">
        <v>957</v>
      </c>
    </row>
    <row r="4535" spans="1:5" x14ac:dyDescent="0.25">
      <c r="A4535" t="s">
        <v>31</v>
      </c>
      <c r="B4535" t="s">
        <v>69</v>
      </c>
      <c r="C4535" t="s">
        <v>199</v>
      </c>
      <c r="D4535" t="s">
        <v>201</v>
      </c>
      <c r="E4535">
        <v>188</v>
      </c>
    </row>
    <row r="4536" spans="1:5" x14ac:dyDescent="0.25">
      <c r="A4536" t="s">
        <v>31</v>
      </c>
      <c r="B4536" t="s">
        <v>69</v>
      </c>
      <c r="C4536" t="s">
        <v>199</v>
      </c>
      <c r="D4536" t="s">
        <v>201</v>
      </c>
      <c r="E4536">
        <v>21</v>
      </c>
    </row>
    <row r="4537" spans="1:5" x14ac:dyDescent="0.25">
      <c r="A4537" t="s">
        <v>31</v>
      </c>
      <c r="B4537" t="s">
        <v>69</v>
      </c>
      <c r="C4537" t="s">
        <v>199</v>
      </c>
      <c r="D4537" t="s">
        <v>201</v>
      </c>
      <c r="E4537">
        <v>8</v>
      </c>
    </row>
    <row r="4538" spans="1:5" x14ac:dyDescent="0.25">
      <c r="A4538" t="s">
        <v>31</v>
      </c>
      <c r="B4538" t="s">
        <v>69</v>
      </c>
      <c r="C4538" t="s">
        <v>199</v>
      </c>
      <c r="D4538" t="s">
        <v>202</v>
      </c>
      <c r="E4538">
        <v>1719</v>
      </c>
    </row>
    <row r="4539" spans="1:5" x14ac:dyDescent="0.25">
      <c r="A4539" t="s">
        <v>31</v>
      </c>
      <c r="B4539" t="s">
        <v>69</v>
      </c>
      <c r="C4539" t="s">
        <v>199</v>
      </c>
      <c r="D4539" t="s">
        <v>202</v>
      </c>
      <c r="E4539">
        <v>562</v>
      </c>
    </row>
    <row r="4540" spans="1:5" x14ac:dyDescent="0.25">
      <c r="A4540" t="s">
        <v>31</v>
      </c>
      <c r="B4540" t="s">
        <v>69</v>
      </c>
      <c r="C4540" t="s">
        <v>199</v>
      </c>
      <c r="D4540" t="s">
        <v>202</v>
      </c>
      <c r="E4540">
        <v>147</v>
      </c>
    </row>
    <row r="4541" spans="1:5" x14ac:dyDescent="0.25">
      <c r="A4541" t="s">
        <v>31</v>
      </c>
      <c r="B4541" t="s">
        <v>69</v>
      </c>
      <c r="C4541" t="s">
        <v>199</v>
      </c>
      <c r="D4541" t="s">
        <v>202</v>
      </c>
      <c r="E4541">
        <v>4</v>
      </c>
    </row>
    <row r="4542" spans="1:5" x14ac:dyDescent="0.25">
      <c r="A4542" t="s">
        <v>31</v>
      </c>
      <c r="B4542" t="s">
        <v>69</v>
      </c>
      <c r="C4542" t="s">
        <v>199</v>
      </c>
      <c r="D4542" t="s">
        <v>203</v>
      </c>
      <c r="E4542">
        <v>776</v>
      </c>
    </row>
    <row r="4543" spans="1:5" x14ac:dyDescent="0.25">
      <c r="A4543" t="s">
        <v>31</v>
      </c>
      <c r="B4543" t="s">
        <v>69</v>
      </c>
      <c r="C4543" t="s">
        <v>199</v>
      </c>
      <c r="D4543" t="s">
        <v>203</v>
      </c>
      <c r="E4543">
        <v>198</v>
      </c>
    </row>
    <row r="4544" spans="1:5" x14ac:dyDescent="0.25">
      <c r="A4544" t="s">
        <v>31</v>
      </c>
      <c r="B4544" t="s">
        <v>69</v>
      </c>
      <c r="C4544" t="s">
        <v>199</v>
      </c>
      <c r="D4544" t="s">
        <v>203</v>
      </c>
      <c r="E4544">
        <v>42</v>
      </c>
    </row>
    <row r="4545" spans="1:5" x14ac:dyDescent="0.25">
      <c r="A4545" t="s">
        <v>31</v>
      </c>
      <c r="B4545" t="s">
        <v>69</v>
      </c>
      <c r="C4545" t="s">
        <v>199</v>
      </c>
      <c r="D4545" t="s">
        <v>203</v>
      </c>
      <c r="E4545">
        <v>16</v>
      </c>
    </row>
    <row r="4546" spans="1:5" x14ac:dyDescent="0.25">
      <c r="A4546" t="s">
        <v>31</v>
      </c>
      <c r="B4546" t="s">
        <v>69</v>
      </c>
      <c r="C4546" t="s">
        <v>199</v>
      </c>
      <c r="D4546" t="s">
        <v>204</v>
      </c>
      <c r="E4546">
        <v>774</v>
      </c>
    </row>
    <row r="4547" spans="1:5" x14ac:dyDescent="0.25">
      <c r="A4547" t="s">
        <v>31</v>
      </c>
      <c r="B4547" t="s">
        <v>69</v>
      </c>
      <c r="C4547" t="s">
        <v>199</v>
      </c>
      <c r="D4547" t="s">
        <v>204</v>
      </c>
      <c r="E4547">
        <v>86</v>
      </c>
    </row>
    <row r="4548" spans="1:5" x14ac:dyDescent="0.25">
      <c r="A4548" t="s">
        <v>31</v>
      </c>
      <c r="B4548" t="s">
        <v>69</v>
      </c>
      <c r="C4548" t="s">
        <v>199</v>
      </c>
      <c r="D4548" t="s">
        <v>204</v>
      </c>
      <c r="E4548">
        <v>3</v>
      </c>
    </row>
    <row r="4549" spans="1:5" x14ac:dyDescent="0.25">
      <c r="A4549" t="s">
        <v>31</v>
      </c>
      <c r="B4549" t="s">
        <v>69</v>
      </c>
      <c r="C4549" t="s">
        <v>205</v>
      </c>
      <c r="D4549" t="s">
        <v>200</v>
      </c>
      <c r="E4549">
        <v>443</v>
      </c>
    </row>
    <row r="4550" spans="1:5" x14ac:dyDescent="0.25">
      <c r="A4550" t="s">
        <v>31</v>
      </c>
      <c r="B4550" t="s">
        <v>69</v>
      </c>
      <c r="C4550" t="s">
        <v>205</v>
      </c>
      <c r="D4550" t="s">
        <v>200</v>
      </c>
      <c r="E4550">
        <v>122</v>
      </c>
    </row>
    <row r="4551" spans="1:5" x14ac:dyDescent="0.25">
      <c r="A4551" t="s">
        <v>31</v>
      </c>
      <c r="B4551" t="s">
        <v>69</v>
      </c>
      <c r="C4551" t="s">
        <v>205</v>
      </c>
      <c r="D4551" t="s">
        <v>201</v>
      </c>
      <c r="E4551">
        <v>1054</v>
      </c>
    </row>
    <row r="4552" spans="1:5" x14ac:dyDescent="0.25">
      <c r="A4552" t="s">
        <v>31</v>
      </c>
      <c r="B4552" t="s">
        <v>69</v>
      </c>
      <c r="C4552" t="s">
        <v>205</v>
      </c>
      <c r="D4552" t="s">
        <v>201</v>
      </c>
      <c r="E4552">
        <v>318</v>
      </c>
    </row>
    <row r="4553" spans="1:5" x14ac:dyDescent="0.25">
      <c r="A4553" t="s">
        <v>31</v>
      </c>
      <c r="B4553" t="s">
        <v>69</v>
      </c>
      <c r="C4553" t="s">
        <v>205</v>
      </c>
      <c r="D4553" t="s">
        <v>201</v>
      </c>
      <c r="E4553">
        <v>21</v>
      </c>
    </row>
    <row r="4554" spans="1:5" x14ac:dyDescent="0.25">
      <c r="A4554" t="s">
        <v>31</v>
      </c>
      <c r="B4554" t="s">
        <v>69</v>
      </c>
      <c r="C4554" t="s">
        <v>205</v>
      </c>
      <c r="D4554" t="s">
        <v>202</v>
      </c>
      <c r="E4554">
        <v>1786</v>
      </c>
    </row>
    <row r="4555" spans="1:5" x14ac:dyDescent="0.25">
      <c r="A4555" t="s">
        <v>31</v>
      </c>
      <c r="B4555" t="s">
        <v>69</v>
      </c>
      <c r="C4555" t="s">
        <v>205</v>
      </c>
      <c r="D4555" t="s">
        <v>202</v>
      </c>
      <c r="E4555">
        <v>686</v>
      </c>
    </row>
    <row r="4556" spans="1:5" x14ac:dyDescent="0.25">
      <c r="A4556" t="s">
        <v>31</v>
      </c>
      <c r="B4556" t="s">
        <v>69</v>
      </c>
      <c r="C4556" t="s">
        <v>205</v>
      </c>
      <c r="D4556" t="s">
        <v>202</v>
      </c>
      <c r="E4556">
        <v>129</v>
      </c>
    </row>
    <row r="4557" spans="1:5" x14ac:dyDescent="0.25">
      <c r="A4557" t="s">
        <v>31</v>
      </c>
      <c r="B4557" t="s">
        <v>69</v>
      </c>
      <c r="C4557" t="s">
        <v>205</v>
      </c>
      <c r="D4557" t="s">
        <v>202</v>
      </c>
      <c r="E4557">
        <v>24</v>
      </c>
    </row>
    <row r="4558" spans="1:5" x14ac:dyDescent="0.25">
      <c r="A4558" t="s">
        <v>31</v>
      </c>
      <c r="B4558" t="s">
        <v>69</v>
      </c>
      <c r="C4558" t="s">
        <v>205</v>
      </c>
      <c r="D4558" t="s">
        <v>203</v>
      </c>
      <c r="E4558">
        <v>819</v>
      </c>
    </row>
    <row r="4559" spans="1:5" x14ac:dyDescent="0.25">
      <c r="A4559" t="s">
        <v>31</v>
      </c>
      <c r="B4559" t="s">
        <v>69</v>
      </c>
      <c r="C4559" t="s">
        <v>205</v>
      </c>
      <c r="D4559" t="s">
        <v>203</v>
      </c>
      <c r="E4559">
        <v>242</v>
      </c>
    </row>
    <row r="4560" spans="1:5" x14ac:dyDescent="0.25">
      <c r="A4560" t="s">
        <v>31</v>
      </c>
      <c r="B4560" t="s">
        <v>69</v>
      </c>
      <c r="C4560" t="s">
        <v>205</v>
      </c>
      <c r="D4560" t="s">
        <v>203</v>
      </c>
      <c r="E4560">
        <v>51</v>
      </c>
    </row>
    <row r="4561" spans="1:5" x14ac:dyDescent="0.25">
      <c r="A4561" t="s">
        <v>31</v>
      </c>
      <c r="B4561" t="s">
        <v>69</v>
      </c>
      <c r="C4561" t="s">
        <v>205</v>
      </c>
      <c r="D4561" t="s">
        <v>203</v>
      </c>
      <c r="E4561">
        <v>4</v>
      </c>
    </row>
    <row r="4562" spans="1:5" x14ac:dyDescent="0.25">
      <c r="A4562" t="s">
        <v>31</v>
      </c>
      <c r="B4562" t="s">
        <v>69</v>
      </c>
      <c r="C4562" t="s">
        <v>205</v>
      </c>
      <c r="D4562" t="s">
        <v>204</v>
      </c>
      <c r="E4562">
        <v>788</v>
      </c>
    </row>
    <row r="4563" spans="1:5" x14ac:dyDescent="0.25">
      <c r="A4563" t="s">
        <v>31</v>
      </c>
      <c r="B4563" t="s">
        <v>69</v>
      </c>
      <c r="C4563" t="s">
        <v>205</v>
      </c>
      <c r="D4563" t="s">
        <v>204</v>
      </c>
      <c r="E4563">
        <v>102</v>
      </c>
    </row>
    <row r="4564" spans="1:5" x14ac:dyDescent="0.25">
      <c r="A4564" t="s">
        <v>31</v>
      </c>
      <c r="B4564" t="s">
        <v>69</v>
      </c>
      <c r="C4564" t="s">
        <v>205</v>
      </c>
      <c r="D4564" t="s">
        <v>204</v>
      </c>
      <c r="E4564">
        <v>18</v>
      </c>
    </row>
    <row r="4565" spans="1:5" x14ac:dyDescent="0.25">
      <c r="A4565" t="s">
        <v>31</v>
      </c>
      <c r="B4565" t="s">
        <v>68</v>
      </c>
      <c r="C4565" t="s">
        <v>199</v>
      </c>
      <c r="D4565" t="s">
        <v>200</v>
      </c>
      <c r="E4565">
        <v>715</v>
      </c>
    </row>
    <row r="4566" spans="1:5" x14ac:dyDescent="0.25">
      <c r="A4566" t="s">
        <v>31</v>
      </c>
      <c r="B4566" t="s">
        <v>68</v>
      </c>
      <c r="C4566" t="s">
        <v>199</v>
      </c>
      <c r="D4566" t="s">
        <v>200</v>
      </c>
      <c r="E4566">
        <v>296</v>
      </c>
    </row>
    <row r="4567" spans="1:5" x14ac:dyDescent="0.25">
      <c r="A4567" t="s">
        <v>31</v>
      </c>
      <c r="B4567" t="s">
        <v>68</v>
      </c>
      <c r="C4567" t="s">
        <v>199</v>
      </c>
      <c r="D4567" t="s">
        <v>200</v>
      </c>
      <c r="E4567">
        <v>78</v>
      </c>
    </row>
    <row r="4568" spans="1:5" x14ac:dyDescent="0.25">
      <c r="A4568" t="s">
        <v>31</v>
      </c>
      <c r="B4568" t="s">
        <v>68</v>
      </c>
      <c r="C4568" t="s">
        <v>199</v>
      </c>
      <c r="D4568" t="s">
        <v>200</v>
      </c>
      <c r="E4568">
        <v>4</v>
      </c>
    </row>
    <row r="4569" spans="1:5" x14ac:dyDescent="0.25">
      <c r="A4569" t="s">
        <v>31</v>
      </c>
      <c r="B4569" t="s">
        <v>68</v>
      </c>
      <c r="C4569" t="s">
        <v>199</v>
      </c>
      <c r="D4569" t="s">
        <v>201</v>
      </c>
      <c r="E4569">
        <v>1475</v>
      </c>
    </row>
    <row r="4570" spans="1:5" x14ac:dyDescent="0.25">
      <c r="A4570" t="s">
        <v>31</v>
      </c>
      <c r="B4570" t="s">
        <v>68</v>
      </c>
      <c r="C4570" t="s">
        <v>199</v>
      </c>
      <c r="D4570" t="s">
        <v>201</v>
      </c>
      <c r="E4570">
        <v>642</v>
      </c>
    </row>
    <row r="4571" spans="1:5" x14ac:dyDescent="0.25">
      <c r="A4571" t="s">
        <v>31</v>
      </c>
      <c r="B4571" t="s">
        <v>68</v>
      </c>
      <c r="C4571" t="s">
        <v>199</v>
      </c>
      <c r="D4571" t="s">
        <v>201</v>
      </c>
      <c r="E4571">
        <v>150</v>
      </c>
    </row>
    <row r="4572" spans="1:5" x14ac:dyDescent="0.25">
      <c r="A4572" t="s">
        <v>31</v>
      </c>
      <c r="B4572" t="s">
        <v>68</v>
      </c>
      <c r="C4572" t="s">
        <v>199</v>
      </c>
      <c r="D4572" t="s">
        <v>201</v>
      </c>
      <c r="E4572">
        <v>16</v>
      </c>
    </row>
    <row r="4573" spans="1:5" x14ac:dyDescent="0.25">
      <c r="A4573" t="s">
        <v>31</v>
      </c>
      <c r="B4573" t="s">
        <v>68</v>
      </c>
      <c r="C4573" t="s">
        <v>199</v>
      </c>
      <c r="D4573" t="s">
        <v>201</v>
      </c>
      <c r="E4573">
        <v>5</v>
      </c>
    </row>
    <row r="4574" spans="1:5" x14ac:dyDescent="0.25">
      <c r="A4574" t="s">
        <v>31</v>
      </c>
      <c r="B4574" t="s">
        <v>68</v>
      </c>
      <c r="C4574" t="s">
        <v>199</v>
      </c>
      <c r="D4574" t="s">
        <v>202</v>
      </c>
      <c r="E4574">
        <v>1639</v>
      </c>
    </row>
    <row r="4575" spans="1:5" x14ac:dyDescent="0.25">
      <c r="A4575" t="s">
        <v>31</v>
      </c>
      <c r="B4575" t="s">
        <v>68</v>
      </c>
      <c r="C4575" t="s">
        <v>199</v>
      </c>
      <c r="D4575" t="s">
        <v>202</v>
      </c>
      <c r="E4575">
        <v>474</v>
      </c>
    </row>
    <row r="4576" spans="1:5" x14ac:dyDescent="0.25">
      <c r="A4576" t="s">
        <v>31</v>
      </c>
      <c r="B4576" t="s">
        <v>68</v>
      </c>
      <c r="C4576" t="s">
        <v>199</v>
      </c>
      <c r="D4576" t="s">
        <v>202</v>
      </c>
      <c r="E4576">
        <v>78</v>
      </c>
    </row>
    <row r="4577" spans="1:5" x14ac:dyDescent="0.25">
      <c r="A4577" t="s">
        <v>31</v>
      </c>
      <c r="B4577" t="s">
        <v>68</v>
      </c>
      <c r="C4577" t="s">
        <v>199</v>
      </c>
      <c r="D4577" t="s">
        <v>202</v>
      </c>
      <c r="E4577">
        <v>16</v>
      </c>
    </row>
    <row r="4578" spans="1:5" x14ac:dyDescent="0.25">
      <c r="A4578" t="s">
        <v>31</v>
      </c>
      <c r="B4578" t="s">
        <v>68</v>
      </c>
      <c r="C4578" t="s">
        <v>199</v>
      </c>
      <c r="D4578" t="s">
        <v>202</v>
      </c>
      <c r="E4578">
        <v>5</v>
      </c>
    </row>
    <row r="4579" spans="1:5" x14ac:dyDescent="0.25">
      <c r="A4579" t="s">
        <v>31</v>
      </c>
      <c r="B4579" t="s">
        <v>68</v>
      </c>
      <c r="C4579" t="s">
        <v>199</v>
      </c>
      <c r="D4579" t="s">
        <v>203</v>
      </c>
      <c r="E4579">
        <v>557</v>
      </c>
    </row>
    <row r="4580" spans="1:5" x14ac:dyDescent="0.25">
      <c r="A4580" t="s">
        <v>31</v>
      </c>
      <c r="B4580" t="s">
        <v>68</v>
      </c>
      <c r="C4580" t="s">
        <v>199</v>
      </c>
      <c r="D4580" t="s">
        <v>203</v>
      </c>
      <c r="E4580">
        <v>94</v>
      </c>
    </row>
    <row r="4581" spans="1:5" x14ac:dyDescent="0.25">
      <c r="A4581" t="s">
        <v>31</v>
      </c>
      <c r="B4581" t="s">
        <v>68</v>
      </c>
      <c r="C4581" t="s">
        <v>199</v>
      </c>
      <c r="D4581" t="s">
        <v>203</v>
      </c>
      <c r="E4581">
        <v>9</v>
      </c>
    </row>
    <row r="4582" spans="1:5" x14ac:dyDescent="0.25">
      <c r="A4582" t="s">
        <v>31</v>
      </c>
      <c r="B4582" t="s">
        <v>68</v>
      </c>
      <c r="C4582" t="s">
        <v>199</v>
      </c>
      <c r="D4582" t="s">
        <v>204</v>
      </c>
      <c r="E4582">
        <v>291</v>
      </c>
    </row>
    <row r="4583" spans="1:5" x14ac:dyDescent="0.25">
      <c r="A4583" t="s">
        <v>31</v>
      </c>
      <c r="B4583" t="s">
        <v>68</v>
      </c>
      <c r="C4583" t="s">
        <v>199</v>
      </c>
      <c r="D4583" t="s">
        <v>204</v>
      </c>
      <c r="E4583">
        <v>4</v>
      </c>
    </row>
    <row r="4584" spans="1:5" x14ac:dyDescent="0.25">
      <c r="A4584" t="s">
        <v>31</v>
      </c>
      <c r="B4584" t="s">
        <v>68</v>
      </c>
      <c r="C4584" t="s">
        <v>205</v>
      </c>
      <c r="D4584" t="s">
        <v>200</v>
      </c>
      <c r="E4584">
        <v>734</v>
      </c>
    </row>
    <row r="4585" spans="1:5" x14ac:dyDescent="0.25">
      <c r="A4585" t="s">
        <v>31</v>
      </c>
      <c r="B4585" t="s">
        <v>68</v>
      </c>
      <c r="C4585" t="s">
        <v>205</v>
      </c>
      <c r="D4585" t="s">
        <v>200</v>
      </c>
      <c r="E4585">
        <v>298</v>
      </c>
    </row>
    <row r="4586" spans="1:5" x14ac:dyDescent="0.25">
      <c r="A4586" t="s">
        <v>31</v>
      </c>
      <c r="B4586" t="s">
        <v>68</v>
      </c>
      <c r="C4586" t="s">
        <v>205</v>
      </c>
      <c r="D4586" t="s">
        <v>200</v>
      </c>
      <c r="E4586">
        <v>90</v>
      </c>
    </row>
    <row r="4587" spans="1:5" x14ac:dyDescent="0.25">
      <c r="A4587" t="s">
        <v>31</v>
      </c>
      <c r="B4587" t="s">
        <v>68</v>
      </c>
      <c r="C4587" t="s">
        <v>205</v>
      </c>
      <c r="D4587" t="s">
        <v>200</v>
      </c>
      <c r="E4587">
        <v>20</v>
      </c>
    </row>
    <row r="4588" spans="1:5" x14ac:dyDescent="0.25">
      <c r="A4588" t="s">
        <v>31</v>
      </c>
      <c r="B4588" t="s">
        <v>68</v>
      </c>
      <c r="C4588" t="s">
        <v>205</v>
      </c>
      <c r="D4588" t="s">
        <v>201</v>
      </c>
      <c r="E4588">
        <v>1683</v>
      </c>
    </row>
    <row r="4589" spans="1:5" x14ac:dyDescent="0.25">
      <c r="A4589" t="s">
        <v>31</v>
      </c>
      <c r="B4589" t="s">
        <v>68</v>
      </c>
      <c r="C4589" t="s">
        <v>205</v>
      </c>
      <c r="D4589" t="s">
        <v>201</v>
      </c>
      <c r="E4589">
        <v>870</v>
      </c>
    </row>
    <row r="4590" spans="1:5" x14ac:dyDescent="0.25">
      <c r="A4590" t="s">
        <v>31</v>
      </c>
      <c r="B4590" t="s">
        <v>68</v>
      </c>
      <c r="C4590" t="s">
        <v>205</v>
      </c>
      <c r="D4590" t="s">
        <v>201</v>
      </c>
      <c r="E4590">
        <v>261</v>
      </c>
    </row>
    <row r="4591" spans="1:5" x14ac:dyDescent="0.25">
      <c r="A4591" t="s">
        <v>31</v>
      </c>
      <c r="B4591" t="s">
        <v>68</v>
      </c>
      <c r="C4591" t="s">
        <v>205</v>
      </c>
      <c r="D4591" t="s">
        <v>201</v>
      </c>
      <c r="E4591">
        <v>36</v>
      </c>
    </row>
    <row r="4592" spans="1:5" x14ac:dyDescent="0.25">
      <c r="A4592" t="s">
        <v>31</v>
      </c>
      <c r="B4592" t="s">
        <v>68</v>
      </c>
      <c r="C4592" t="s">
        <v>205</v>
      </c>
      <c r="D4592" t="s">
        <v>202</v>
      </c>
      <c r="E4592">
        <v>1728</v>
      </c>
    </row>
    <row r="4593" spans="1:5" x14ac:dyDescent="0.25">
      <c r="A4593" t="s">
        <v>31</v>
      </c>
      <c r="B4593" t="s">
        <v>68</v>
      </c>
      <c r="C4593" t="s">
        <v>205</v>
      </c>
      <c r="D4593" t="s">
        <v>202</v>
      </c>
      <c r="E4593">
        <v>572</v>
      </c>
    </row>
    <row r="4594" spans="1:5" x14ac:dyDescent="0.25">
      <c r="A4594" t="s">
        <v>31</v>
      </c>
      <c r="B4594" t="s">
        <v>68</v>
      </c>
      <c r="C4594" t="s">
        <v>205</v>
      </c>
      <c r="D4594" t="s">
        <v>202</v>
      </c>
      <c r="E4594">
        <v>108</v>
      </c>
    </row>
    <row r="4595" spans="1:5" x14ac:dyDescent="0.25">
      <c r="A4595" t="s">
        <v>31</v>
      </c>
      <c r="B4595" t="s">
        <v>68</v>
      </c>
      <c r="C4595" t="s">
        <v>205</v>
      </c>
      <c r="D4595" t="s">
        <v>202</v>
      </c>
      <c r="E4595">
        <v>16</v>
      </c>
    </row>
    <row r="4596" spans="1:5" x14ac:dyDescent="0.25">
      <c r="A4596" t="s">
        <v>31</v>
      </c>
      <c r="B4596" t="s">
        <v>68</v>
      </c>
      <c r="C4596" t="s">
        <v>205</v>
      </c>
      <c r="D4596" t="s">
        <v>203</v>
      </c>
      <c r="E4596">
        <v>708</v>
      </c>
    </row>
    <row r="4597" spans="1:5" x14ac:dyDescent="0.25">
      <c r="A4597" t="s">
        <v>31</v>
      </c>
      <c r="B4597" t="s">
        <v>68</v>
      </c>
      <c r="C4597" t="s">
        <v>205</v>
      </c>
      <c r="D4597" t="s">
        <v>203</v>
      </c>
      <c r="E4597">
        <v>152</v>
      </c>
    </row>
    <row r="4598" spans="1:5" x14ac:dyDescent="0.25">
      <c r="A4598" t="s">
        <v>31</v>
      </c>
      <c r="B4598" t="s">
        <v>68</v>
      </c>
      <c r="C4598" t="s">
        <v>205</v>
      </c>
      <c r="D4598" t="s">
        <v>203</v>
      </c>
      <c r="E4598">
        <v>42</v>
      </c>
    </row>
    <row r="4599" spans="1:5" x14ac:dyDescent="0.25">
      <c r="A4599" t="s">
        <v>31</v>
      </c>
      <c r="B4599" t="s">
        <v>68</v>
      </c>
      <c r="C4599" t="s">
        <v>205</v>
      </c>
      <c r="D4599" t="s">
        <v>204</v>
      </c>
      <c r="E4599">
        <v>319</v>
      </c>
    </row>
    <row r="4600" spans="1:5" x14ac:dyDescent="0.25">
      <c r="A4600" t="s">
        <v>31</v>
      </c>
      <c r="B4600" t="s">
        <v>68</v>
      </c>
      <c r="C4600" t="s">
        <v>205</v>
      </c>
      <c r="D4600" t="s">
        <v>204</v>
      </c>
      <c r="E4600">
        <v>22</v>
      </c>
    </row>
    <row r="4601" spans="1:5" x14ac:dyDescent="0.25">
      <c r="A4601" t="s">
        <v>30</v>
      </c>
      <c r="B4601" t="s">
        <v>73</v>
      </c>
      <c r="C4601" t="s">
        <v>199</v>
      </c>
      <c r="D4601" t="s">
        <v>201</v>
      </c>
      <c r="E4601">
        <v>1</v>
      </c>
    </row>
    <row r="4602" spans="1:5" x14ac:dyDescent="0.25">
      <c r="A4602" t="s">
        <v>30</v>
      </c>
      <c r="B4602" t="s">
        <v>73</v>
      </c>
      <c r="C4602" t="s">
        <v>199</v>
      </c>
      <c r="D4602" t="s">
        <v>202</v>
      </c>
      <c r="E4602">
        <v>1</v>
      </c>
    </row>
    <row r="4603" spans="1:5" x14ac:dyDescent="0.25">
      <c r="A4603" t="s">
        <v>30</v>
      </c>
      <c r="B4603" t="s">
        <v>73</v>
      </c>
      <c r="C4603" t="s">
        <v>205</v>
      </c>
      <c r="D4603" t="s">
        <v>201</v>
      </c>
      <c r="E4603">
        <v>3</v>
      </c>
    </row>
    <row r="4604" spans="1:5" x14ac:dyDescent="0.25">
      <c r="A4604" t="s">
        <v>30</v>
      </c>
      <c r="B4604" t="s">
        <v>73</v>
      </c>
      <c r="C4604" t="s">
        <v>205</v>
      </c>
      <c r="D4604" t="s">
        <v>202</v>
      </c>
      <c r="E4604">
        <v>4</v>
      </c>
    </row>
    <row r="4605" spans="1:5" x14ac:dyDescent="0.25">
      <c r="A4605" t="s">
        <v>30</v>
      </c>
      <c r="B4605" t="s">
        <v>191</v>
      </c>
      <c r="C4605" t="s">
        <v>205</v>
      </c>
      <c r="D4605" t="s">
        <v>200</v>
      </c>
      <c r="E4605">
        <v>1</v>
      </c>
    </row>
    <row r="4606" spans="1:5" x14ac:dyDescent="0.25">
      <c r="A4606" t="s">
        <v>30</v>
      </c>
      <c r="B4606" t="s">
        <v>72</v>
      </c>
      <c r="C4606" t="s">
        <v>199</v>
      </c>
      <c r="D4606" t="s">
        <v>200</v>
      </c>
      <c r="E4606">
        <v>68</v>
      </c>
    </row>
    <row r="4607" spans="1:5" x14ac:dyDescent="0.25">
      <c r="A4607" t="s">
        <v>30</v>
      </c>
      <c r="B4607" t="s">
        <v>72</v>
      </c>
      <c r="C4607" t="s">
        <v>199</v>
      </c>
      <c r="D4607" t="s">
        <v>200</v>
      </c>
      <c r="E4607">
        <v>2</v>
      </c>
    </row>
    <row r="4608" spans="1:5" x14ac:dyDescent="0.25">
      <c r="A4608" t="s">
        <v>30</v>
      </c>
      <c r="B4608" t="s">
        <v>72</v>
      </c>
      <c r="C4608" t="s">
        <v>199</v>
      </c>
      <c r="D4608" t="s">
        <v>201</v>
      </c>
      <c r="E4608">
        <v>268</v>
      </c>
    </row>
    <row r="4609" spans="1:5" x14ac:dyDescent="0.25">
      <c r="A4609" t="s">
        <v>30</v>
      </c>
      <c r="B4609" t="s">
        <v>72</v>
      </c>
      <c r="C4609" t="s">
        <v>199</v>
      </c>
      <c r="D4609" t="s">
        <v>201</v>
      </c>
      <c r="E4609">
        <v>18</v>
      </c>
    </row>
    <row r="4610" spans="1:5" x14ac:dyDescent="0.25">
      <c r="A4610" t="s">
        <v>30</v>
      </c>
      <c r="B4610" t="s">
        <v>72</v>
      </c>
      <c r="C4610" t="s">
        <v>199</v>
      </c>
      <c r="D4610" t="s">
        <v>202</v>
      </c>
      <c r="E4610">
        <v>431</v>
      </c>
    </row>
    <row r="4611" spans="1:5" x14ac:dyDescent="0.25">
      <c r="A4611" t="s">
        <v>30</v>
      </c>
      <c r="B4611" t="s">
        <v>72</v>
      </c>
      <c r="C4611" t="s">
        <v>199</v>
      </c>
      <c r="D4611" t="s">
        <v>202</v>
      </c>
      <c r="E4611">
        <v>18</v>
      </c>
    </row>
    <row r="4612" spans="1:5" x14ac:dyDescent="0.25">
      <c r="A4612" t="s">
        <v>30</v>
      </c>
      <c r="B4612" t="s">
        <v>72</v>
      </c>
      <c r="C4612" t="s">
        <v>199</v>
      </c>
      <c r="D4612" t="s">
        <v>203</v>
      </c>
      <c r="E4612">
        <v>169</v>
      </c>
    </row>
    <row r="4613" spans="1:5" x14ac:dyDescent="0.25">
      <c r="A4613" t="s">
        <v>30</v>
      </c>
      <c r="B4613" t="s">
        <v>72</v>
      </c>
      <c r="C4613" t="s">
        <v>199</v>
      </c>
      <c r="D4613" t="s">
        <v>203</v>
      </c>
      <c r="E4613">
        <v>8</v>
      </c>
    </row>
    <row r="4614" spans="1:5" x14ac:dyDescent="0.25">
      <c r="A4614" t="s">
        <v>30</v>
      </c>
      <c r="B4614" t="s">
        <v>72</v>
      </c>
      <c r="C4614" t="s">
        <v>199</v>
      </c>
      <c r="D4614" t="s">
        <v>204</v>
      </c>
      <c r="E4614">
        <v>137</v>
      </c>
    </row>
    <row r="4615" spans="1:5" x14ac:dyDescent="0.25">
      <c r="A4615" t="s">
        <v>30</v>
      </c>
      <c r="B4615" t="s">
        <v>72</v>
      </c>
      <c r="C4615" t="s">
        <v>199</v>
      </c>
      <c r="D4615" t="s">
        <v>204</v>
      </c>
      <c r="E4615">
        <v>8</v>
      </c>
    </row>
    <row r="4616" spans="1:5" x14ac:dyDescent="0.25">
      <c r="A4616" t="s">
        <v>30</v>
      </c>
      <c r="B4616" t="s">
        <v>72</v>
      </c>
      <c r="C4616" t="s">
        <v>205</v>
      </c>
      <c r="D4616" t="s">
        <v>200</v>
      </c>
      <c r="E4616">
        <v>64</v>
      </c>
    </row>
    <row r="4617" spans="1:5" x14ac:dyDescent="0.25">
      <c r="A4617" t="s">
        <v>30</v>
      </c>
      <c r="B4617" t="s">
        <v>72</v>
      </c>
      <c r="C4617" t="s">
        <v>205</v>
      </c>
      <c r="D4617" t="s">
        <v>200</v>
      </c>
      <c r="E4617">
        <v>2</v>
      </c>
    </row>
    <row r="4618" spans="1:5" x14ac:dyDescent="0.25">
      <c r="A4618" t="s">
        <v>30</v>
      </c>
      <c r="B4618" t="s">
        <v>72</v>
      </c>
      <c r="C4618" t="s">
        <v>205</v>
      </c>
      <c r="D4618" t="s">
        <v>201</v>
      </c>
      <c r="E4618">
        <v>236</v>
      </c>
    </row>
    <row r="4619" spans="1:5" x14ac:dyDescent="0.25">
      <c r="A4619" t="s">
        <v>30</v>
      </c>
      <c r="B4619" t="s">
        <v>72</v>
      </c>
      <c r="C4619" t="s">
        <v>205</v>
      </c>
      <c r="D4619" t="s">
        <v>201</v>
      </c>
      <c r="E4619">
        <v>12</v>
      </c>
    </row>
    <row r="4620" spans="1:5" x14ac:dyDescent="0.25">
      <c r="A4620" t="s">
        <v>30</v>
      </c>
      <c r="B4620" t="s">
        <v>72</v>
      </c>
      <c r="C4620" t="s">
        <v>205</v>
      </c>
      <c r="D4620" t="s">
        <v>201</v>
      </c>
      <c r="E4620">
        <v>3</v>
      </c>
    </row>
    <row r="4621" spans="1:5" x14ac:dyDescent="0.25">
      <c r="A4621" t="s">
        <v>30</v>
      </c>
      <c r="B4621" t="s">
        <v>72</v>
      </c>
      <c r="C4621" t="s">
        <v>205</v>
      </c>
      <c r="D4621" t="s">
        <v>202</v>
      </c>
      <c r="E4621">
        <v>409</v>
      </c>
    </row>
    <row r="4622" spans="1:5" x14ac:dyDescent="0.25">
      <c r="A4622" t="s">
        <v>30</v>
      </c>
      <c r="B4622" t="s">
        <v>72</v>
      </c>
      <c r="C4622" t="s">
        <v>205</v>
      </c>
      <c r="D4622" t="s">
        <v>202</v>
      </c>
      <c r="E4622">
        <v>18</v>
      </c>
    </row>
    <row r="4623" spans="1:5" x14ac:dyDescent="0.25">
      <c r="A4623" t="s">
        <v>30</v>
      </c>
      <c r="B4623" t="s">
        <v>72</v>
      </c>
      <c r="C4623" t="s">
        <v>205</v>
      </c>
      <c r="D4623" t="s">
        <v>202</v>
      </c>
      <c r="E4623">
        <v>3</v>
      </c>
    </row>
    <row r="4624" spans="1:5" x14ac:dyDescent="0.25">
      <c r="A4624" t="s">
        <v>30</v>
      </c>
      <c r="B4624" t="s">
        <v>72</v>
      </c>
      <c r="C4624" t="s">
        <v>205</v>
      </c>
      <c r="D4624" t="s">
        <v>203</v>
      </c>
      <c r="E4624">
        <v>159</v>
      </c>
    </row>
    <row r="4625" spans="1:5" x14ac:dyDescent="0.25">
      <c r="A4625" t="s">
        <v>30</v>
      </c>
      <c r="B4625" t="s">
        <v>72</v>
      </c>
      <c r="C4625" t="s">
        <v>205</v>
      </c>
      <c r="D4625" t="s">
        <v>203</v>
      </c>
      <c r="E4625">
        <v>12</v>
      </c>
    </row>
    <row r="4626" spans="1:5" x14ac:dyDescent="0.25">
      <c r="A4626" t="s">
        <v>30</v>
      </c>
      <c r="B4626" t="s">
        <v>72</v>
      </c>
      <c r="C4626" t="s">
        <v>205</v>
      </c>
      <c r="D4626" t="s">
        <v>204</v>
      </c>
      <c r="E4626">
        <v>121</v>
      </c>
    </row>
    <row r="4627" spans="1:5" x14ac:dyDescent="0.25">
      <c r="A4627" t="s">
        <v>30</v>
      </c>
      <c r="B4627" t="s">
        <v>72</v>
      </c>
      <c r="C4627" t="s">
        <v>205</v>
      </c>
      <c r="D4627" t="s">
        <v>204</v>
      </c>
      <c r="E4627">
        <v>2</v>
      </c>
    </row>
    <row r="4628" spans="1:5" x14ac:dyDescent="0.25">
      <c r="A4628" t="s">
        <v>30</v>
      </c>
      <c r="B4628" t="s">
        <v>71</v>
      </c>
      <c r="C4628" t="s">
        <v>199</v>
      </c>
      <c r="D4628" t="s">
        <v>200</v>
      </c>
      <c r="E4628">
        <v>2</v>
      </c>
    </row>
    <row r="4629" spans="1:5" x14ac:dyDescent="0.25">
      <c r="A4629" t="s">
        <v>30</v>
      </c>
      <c r="B4629" t="s">
        <v>71</v>
      </c>
      <c r="C4629" t="s">
        <v>199</v>
      </c>
      <c r="D4629" t="s">
        <v>201</v>
      </c>
      <c r="E4629">
        <v>7</v>
      </c>
    </row>
    <row r="4630" spans="1:5" x14ac:dyDescent="0.25">
      <c r="A4630" t="s">
        <v>30</v>
      </c>
      <c r="B4630" t="s">
        <v>71</v>
      </c>
      <c r="C4630" t="s">
        <v>199</v>
      </c>
      <c r="D4630" t="s">
        <v>202</v>
      </c>
      <c r="E4630">
        <v>2</v>
      </c>
    </row>
    <row r="4631" spans="1:5" x14ac:dyDescent="0.25">
      <c r="A4631" t="s">
        <v>30</v>
      </c>
      <c r="B4631" t="s">
        <v>71</v>
      </c>
      <c r="C4631" t="s">
        <v>205</v>
      </c>
      <c r="D4631" t="s">
        <v>200</v>
      </c>
      <c r="E4631">
        <v>2</v>
      </c>
    </row>
    <row r="4632" spans="1:5" x14ac:dyDescent="0.25">
      <c r="A4632" t="s">
        <v>30</v>
      </c>
      <c r="B4632" t="s">
        <v>71</v>
      </c>
      <c r="C4632" t="s">
        <v>205</v>
      </c>
      <c r="D4632" t="s">
        <v>201</v>
      </c>
      <c r="E4632">
        <v>8</v>
      </c>
    </row>
    <row r="4633" spans="1:5" x14ac:dyDescent="0.25">
      <c r="A4633" t="s">
        <v>30</v>
      </c>
      <c r="B4633" t="s">
        <v>71</v>
      </c>
      <c r="C4633" t="s">
        <v>205</v>
      </c>
      <c r="D4633" t="s">
        <v>202</v>
      </c>
      <c r="E4633">
        <v>4</v>
      </c>
    </row>
    <row r="4634" spans="1:5" x14ac:dyDescent="0.25">
      <c r="A4634" t="s">
        <v>30</v>
      </c>
      <c r="B4634" t="s">
        <v>70</v>
      </c>
      <c r="C4634" t="s">
        <v>199</v>
      </c>
      <c r="D4634" t="s">
        <v>200</v>
      </c>
      <c r="E4634">
        <v>1</v>
      </c>
    </row>
    <row r="4635" spans="1:5" x14ac:dyDescent="0.25">
      <c r="A4635" t="s">
        <v>30</v>
      </c>
      <c r="B4635" t="s">
        <v>70</v>
      </c>
      <c r="C4635" t="s">
        <v>199</v>
      </c>
      <c r="D4635" t="s">
        <v>201</v>
      </c>
      <c r="E4635">
        <v>2</v>
      </c>
    </row>
    <row r="4636" spans="1:5" x14ac:dyDescent="0.25">
      <c r="A4636" t="s">
        <v>30</v>
      </c>
      <c r="B4636" t="s">
        <v>70</v>
      </c>
      <c r="C4636" t="s">
        <v>199</v>
      </c>
      <c r="D4636" t="s">
        <v>202</v>
      </c>
      <c r="E4636">
        <v>6</v>
      </c>
    </row>
    <row r="4637" spans="1:5" x14ac:dyDescent="0.25">
      <c r="A4637" t="s">
        <v>30</v>
      </c>
      <c r="B4637" t="s">
        <v>70</v>
      </c>
      <c r="C4637" t="s">
        <v>205</v>
      </c>
      <c r="D4637" t="s">
        <v>200</v>
      </c>
      <c r="E4637">
        <v>2</v>
      </c>
    </row>
    <row r="4638" spans="1:5" x14ac:dyDescent="0.25">
      <c r="A4638" t="s">
        <v>30</v>
      </c>
      <c r="B4638" t="s">
        <v>70</v>
      </c>
      <c r="C4638" t="s">
        <v>205</v>
      </c>
      <c r="D4638" t="s">
        <v>201</v>
      </c>
      <c r="E4638">
        <v>9</v>
      </c>
    </row>
    <row r="4639" spans="1:5" x14ac:dyDescent="0.25">
      <c r="A4639" t="s">
        <v>30</v>
      </c>
      <c r="B4639" t="s">
        <v>70</v>
      </c>
      <c r="C4639" t="s">
        <v>205</v>
      </c>
      <c r="D4639" t="s">
        <v>202</v>
      </c>
      <c r="E4639">
        <v>9</v>
      </c>
    </row>
    <row r="4640" spans="1:5" x14ac:dyDescent="0.25">
      <c r="A4640" t="s">
        <v>30</v>
      </c>
      <c r="B4640" t="s">
        <v>70</v>
      </c>
      <c r="C4640" t="s">
        <v>205</v>
      </c>
      <c r="D4640" t="s">
        <v>203</v>
      </c>
      <c r="E4640">
        <v>1</v>
      </c>
    </row>
    <row r="4641" spans="1:5" x14ac:dyDescent="0.25">
      <c r="A4641" t="s">
        <v>30</v>
      </c>
      <c r="B4641" t="s">
        <v>69</v>
      </c>
      <c r="C4641" t="s">
        <v>199</v>
      </c>
      <c r="D4641" t="s">
        <v>200</v>
      </c>
      <c r="E4641">
        <v>18</v>
      </c>
    </row>
    <row r="4642" spans="1:5" x14ac:dyDescent="0.25">
      <c r="A4642" t="s">
        <v>30</v>
      </c>
      <c r="B4642" t="s">
        <v>69</v>
      </c>
      <c r="C4642" t="s">
        <v>199</v>
      </c>
      <c r="D4642" t="s">
        <v>201</v>
      </c>
      <c r="E4642">
        <v>85</v>
      </c>
    </row>
    <row r="4643" spans="1:5" x14ac:dyDescent="0.25">
      <c r="A4643" t="s">
        <v>30</v>
      </c>
      <c r="B4643" t="s">
        <v>69</v>
      </c>
      <c r="C4643" t="s">
        <v>199</v>
      </c>
      <c r="D4643" t="s">
        <v>201</v>
      </c>
      <c r="E4643">
        <v>2</v>
      </c>
    </row>
    <row r="4644" spans="1:5" x14ac:dyDescent="0.25">
      <c r="A4644" t="s">
        <v>30</v>
      </c>
      <c r="B4644" t="s">
        <v>69</v>
      </c>
      <c r="C4644" t="s">
        <v>199</v>
      </c>
      <c r="D4644" t="s">
        <v>202</v>
      </c>
      <c r="E4644">
        <v>161</v>
      </c>
    </row>
    <row r="4645" spans="1:5" x14ac:dyDescent="0.25">
      <c r="A4645" t="s">
        <v>30</v>
      </c>
      <c r="B4645" t="s">
        <v>69</v>
      </c>
      <c r="C4645" t="s">
        <v>199</v>
      </c>
      <c r="D4645" t="s">
        <v>202</v>
      </c>
      <c r="E4645">
        <v>4</v>
      </c>
    </row>
    <row r="4646" spans="1:5" x14ac:dyDescent="0.25">
      <c r="A4646" t="s">
        <v>30</v>
      </c>
      <c r="B4646" t="s">
        <v>69</v>
      </c>
      <c r="C4646" t="s">
        <v>199</v>
      </c>
      <c r="D4646" t="s">
        <v>203</v>
      </c>
      <c r="E4646">
        <v>78</v>
      </c>
    </row>
    <row r="4647" spans="1:5" x14ac:dyDescent="0.25">
      <c r="A4647" t="s">
        <v>30</v>
      </c>
      <c r="B4647" t="s">
        <v>69</v>
      </c>
      <c r="C4647" t="s">
        <v>199</v>
      </c>
      <c r="D4647" t="s">
        <v>203</v>
      </c>
      <c r="E4647">
        <v>4</v>
      </c>
    </row>
    <row r="4648" spans="1:5" x14ac:dyDescent="0.25">
      <c r="A4648" t="s">
        <v>30</v>
      </c>
      <c r="B4648" t="s">
        <v>69</v>
      </c>
      <c r="C4648" t="s">
        <v>199</v>
      </c>
      <c r="D4648" t="s">
        <v>204</v>
      </c>
      <c r="E4648">
        <v>50</v>
      </c>
    </row>
    <row r="4649" spans="1:5" x14ac:dyDescent="0.25">
      <c r="A4649" t="s">
        <v>30</v>
      </c>
      <c r="B4649" t="s">
        <v>69</v>
      </c>
      <c r="C4649" t="s">
        <v>205</v>
      </c>
      <c r="D4649" t="s">
        <v>200</v>
      </c>
      <c r="E4649">
        <v>25</v>
      </c>
    </row>
    <row r="4650" spans="1:5" x14ac:dyDescent="0.25">
      <c r="A4650" t="s">
        <v>30</v>
      </c>
      <c r="B4650" t="s">
        <v>69</v>
      </c>
      <c r="C4650" t="s">
        <v>205</v>
      </c>
      <c r="D4650" t="s">
        <v>201</v>
      </c>
      <c r="E4650">
        <v>111</v>
      </c>
    </row>
    <row r="4651" spans="1:5" x14ac:dyDescent="0.25">
      <c r="A4651" t="s">
        <v>30</v>
      </c>
      <c r="B4651" t="s">
        <v>69</v>
      </c>
      <c r="C4651" t="s">
        <v>205</v>
      </c>
      <c r="D4651" t="s">
        <v>201</v>
      </c>
      <c r="E4651">
        <v>4</v>
      </c>
    </row>
    <row r="4652" spans="1:5" x14ac:dyDescent="0.25">
      <c r="A4652" t="s">
        <v>30</v>
      </c>
      <c r="B4652" t="s">
        <v>69</v>
      </c>
      <c r="C4652" t="s">
        <v>205</v>
      </c>
      <c r="D4652" t="s">
        <v>202</v>
      </c>
      <c r="E4652">
        <v>227</v>
      </c>
    </row>
    <row r="4653" spans="1:5" x14ac:dyDescent="0.25">
      <c r="A4653" t="s">
        <v>30</v>
      </c>
      <c r="B4653" t="s">
        <v>69</v>
      </c>
      <c r="C4653" t="s">
        <v>205</v>
      </c>
      <c r="D4653" t="s">
        <v>203</v>
      </c>
      <c r="E4653">
        <v>91</v>
      </c>
    </row>
    <row r="4654" spans="1:5" x14ac:dyDescent="0.25">
      <c r="A4654" t="s">
        <v>30</v>
      </c>
      <c r="B4654" t="s">
        <v>69</v>
      </c>
      <c r="C4654" t="s">
        <v>205</v>
      </c>
      <c r="D4654" t="s">
        <v>204</v>
      </c>
      <c r="E4654">
        <v>63</v>
      </c>
    </row>
    <row r="4655" spans="1:5" x14ac:dyDescent="0.25">
      <c r="A4655" t="s">
        <v>30</v>
      </c>
      <c r="B4655" t="s">
        <v>69</v>
      </c>
      <c r="C4655" t="s">
        <v>205</v>
      </c>
      <c r="D4655" t="s">
        <v>204</v>
      </c>
      <c r="E4655">
        <v>2</v>
      </c>
    </row>
    <row r="4656" spans="1:5" x14ac:dyDescent="0.25">
      <c r="A4656" t="s">
        <v>30</v>
      </c>
      <c r="B4656" t="s">
        <v>68</v>
      </c>
      <c r="C4656" t="s">
        <v>199</v>
      </c>
      <c r="D4656" t="s">
        <v>200</v>
      </c>
      <c r="E4656">
        <v>73</v>
      </c>
    </row>
    <row r="4657" spans="1:5" x14ac:dyDescent="0.25">
      <c r="A4657" t="s">
        <v>30</v>
      </c>
      <c r="B4657" t="s">
        <v>68</v>
      </c>
      <c r="C4657" t="s">
        <v>199</v>
      </c>
      <c r="D4657" t="s">
        <v>200</v>
      </c>
      <c r="E4657">
        <v>6</v>
      </c>
    </row>
    <row r="4658" spans="1:5" x14ac:dyDescent="0.25">
      <c r="A4658" t="s">
        <v>30</v>
      </c>
      <c r="B4658" t="s">
        <v>68</v>
      </c>
      <c r="C4658" t="s">
        <v>199</v>
      </c>
      <c r="D4658" t="s">
        <v>201</v>
      </c>
      <c r="E4658">
        <v>257</v>
      </c>
    </row>
    <row r="4659" spans="1:5" x14ac:dyDescent="0.25">
      <c r="A4659" t="s">
        <v>30</v>
      </c>
      <c r="B4659" t="s">
        <v>68</v>
      </c>
      <c r="C4659" t="s">
        <v>199</v>
      </c>
      <c r="D4659" t="s">
        <v>201</v>
      </c>
      <c r="E4659">
        <v>32</v>
      </c>
    </row>
    <row r="4660" spans="1:5" x14ac:dyDescent="0.25">
      <c r="A4660" t="s">
        <v>30</v>
      </c>
      <c r="B4660" t="s">
        <v>68</v>
      </c>
      <c r="C4660" t="s">
        <v>199</v>
      </c>
      <c r="D4660" t="s">
        <v>202</v>
      </c>
      <c r="E4660">
        <v>204</v>
      </c>
    </row>
    <row r="4661" spans="1:5" x14ac:dyDescent="0.25">
      <c r="A4661" t="s">
        <v>30</v>
      </c>
      <c r="B4661" t="s">
        <v>68</v>
      </c>
      <c r="C4661" t="s">
        <v>199</v>
      </c>
      <c r="D4661" t="s">
        <v>202</v>
      </c>
      <c r="E4661">
        <v>12</v>
      </c>
    </row>
    <row r="4662" spans="1:5" x14ac:dyDescent="0.25">
      <c r="A4662" t="s">
        <v>30</v>
      </c>
      <c r="B4662" t="s">
        <v>68</v>
      </c>
      <c r="C4662" t="s">
        <v>199</v>
      </c>
      <c r="D4662" t="s">
        <v>203</v>
      </c>
      <c r="E4662">
        <v>45</v>
      </c>
    </row>
    <row r="4663" spans="1:5" x14ac:dyDescent="0.25">
      <c r="A4663" t="s">
        <v>30</v>
      </c>
      <c r="B4663" t="s">
        <v>68</v>
      </c>
      <c r="C4663" t="s">
        <v>199</v>
      </c>
      <c r="D4663" t="s">
        <v>203</v>
      </c>
      <c r="E4663">
        <v>2</v>
      </c>
    </row>
    <row r="4664" spans="1:5" x14ac:dyDescent="0.25">
      <c r="A4664" t="s">
        <v>30</v>
      </c>
      <c r="B4664" t="s">
        <v>68</v>
      </c>
      <c r="C4664" t="s">
        <v>199</v>
      </c>
      <c r="D4664" t="s">
        <v>204</v>
      </c>
      <c r="E4664">
        <v>15</v>
      </c>
    </row>
    <row r="4665" spans="1:5" x14ac:dyDescent="0.25">
      <c r="A4665" t="s">
        <v>30</v>
      </c>
      <c r="B4665" t="s">
        <v>68</v>
      </c>
      <c r="C4665" t="s">
        <v>205</v>
      </c>
      <c r="D4665" t="s">
        <v>200</v>
      </c>
      <c r="E4665">
        <v>100</v>
      </c>
    </row>
    <row r="4666" spans="1:5" x14ac:dyDescent="0.25">
      <c r="A4666" t="s">
        <v>30</v>
      </c>
      <c r="B4666" t="s">
        <v>68</v>
      </c>
      <c r="C4666" t="s">
        <v>205</v>
      </c>
      <c r="D4666" t="s">
        <v>200</v>
      </c>
      <c r="E4666">
        <v>4</v>
      </c>
    </row>
    <row r="4667" spans="1:5" x14ac:dyDescent="0.25">
      <c r="A4667" t="s">
        <v>30</v>
      </c>
      <c r="B4667" t="s">
        <v>68</v>
      </c>
      <c r="C4667" t="s">
        <v>205</v>
      </c>
      <c r="D4667" t="s">
        <v>201</v>
      </c>
      <c r="E4667">
        <v>356</v>
      </c>
    </row>
    <row r="4668" spans="1:5" x14ac:dyDescent="0.25">
      <c r="A4668" t="s">
        <v>30</v>
      </c>
      <c r="B4668" t="s">
        <v>68</v>
      </c>
      <c r="C4668" t="s">
        <v>205</v>
      </c>
      <c r="D4668" t="s">
        <v>201</v>
      </c>
      <c r="E4668">
        <v>38</v>
      </c>
    </row>
    <row r="4669" spans="1:5" x14ac:dyDescent="0.25">
      <c r="A4669" t="s">
        <v>30</v>
      </c>
      <c r="B4669" t="s">
        <v>68</v>
      </c>
      <c r="C4669" t="s">
        <v>205</v>
      </c>
      <c r="D4669" t="s">
        <v>202</v>
      </c>
      <c r="E4669">
        <v>280</v>
      </c>
    </row>
    <row r="4670" spans="1:5" x14ac:dyDescent="0.25">
      <c r="A4670" t="s">
        <v>30</v>
      </c>
      <c r="B4670" t="s">
        <v>68</v>
      </c>
      <c r="C4670" t="s">
        <v>205</v>
      </c>
      <c r="D4670" t="s">
        <v>202</v>
      </c>
      <c r="E4670">
        <v>10</v>
      </c>
    </row>
    <row r="4671" spans="1:5" x14ac:dyDescent="0.25">
      <c r="A4671" t="s">
        <v>30</v>
      </c>
      <c r="B4671" t="s">
        <v>68</v>
      </c>
      <c r="C4671" t="s">
        <v>205</v>
      </c>
      <c r="D4671" t="s">
        <v>203</v>
      </c>
      <c r="E4671">
        <v>70</v>
      </c>
    </row>
    <row r="4672" spans="1:5" x14ac:dyDescent="0.25">
      <c r="A4672" t="s">
        <v>30</v>
      </c>
      <c r="B4672" t="s">
        <v>68</v>
      </c>
      <c r="C4672" t="s">
        <v>205</v>
      </c>
      <c r="D4672" t="s">
        <v>203</v>
      </c>
      <c r="E4672">
        <v>2</v>
      </c>
    </row>
    <row r="4673" spans="1:5" x14ac:dyDescent="0.25">
      <c r="A4673" t="s">
        <v>30</v>
      </c>
      <c r="B4673" t="s">
        <v>68</v>
      </c>
      <c r="C4673" t="s">
        <v>205</v>
      </c>
      <c r="D4673" t="s">
        <v>204</v>
      </c>
      <c r="E4673">
        <v>25</v>
      </c>
    </row>
    <row r="4674" spans="1:5" x14ac:dyDescent="0.25">
      <c r="A4674" t="s">
        <v>29</v>
      </c>
      <c r="B4674" t="s">
        <v>73</v>
      </c>
      <c r="C4674" t="s">
        <v>199</v>
      </c>
      <c r="D4674" t="s">
        <v>200</v>
      </c>
      <c r="E4674">
        <v>32</v>
      </c>
    </row>
    <row r="4675" spans="1:5" x14ac:dyDescent="0.25">
      <c r="A4675" t="s">
        <v>29</v>
      </c>
      <c r="B4675" t="s">
        <v>73</v>
      </c>
      <c r="C4675" t="s">
        <v>199</v>
      </c>
      <c r="D4675" t="s">
        <v>201</v>
      </c>
      <c r="E4675">
        <v>41</v>
      </c>
    </row>
    <row r="4676" spans="1:5" x14ac:dyDescent="0.25">
      <c r="A4676" t="s">
        <v>29</v>
      </c>
      <c r="B4676" t="s">
        <v>73</v>
      </c>
      <c r="C4676" t="s">
        <v>199</v>
      </c>
      <c r="D4676" t="s">
        <v>202</v>
      </c>
      <c r="E4676">
        <v>68</v>
      </c>
    </row>
    <row r="4677" spans="1:5" x14ac:dyDescent="0.25">
      <c r="A4677" t="s">
        <v>29</v>
      </c>
      <c r="B4677" t="s">
        <v>73</v>
      </c>
      <c r="C4677" t="s">
        <v>199</v>
      </c>
      <c r="D4677" t="s">
        <v>203</v>
      </c>
      <c r="E4677">
        <v>13</v>
      </c>
    </row>
    <row r="4678" spans="1:5" x14ac:dyDescent="0.25">
      <c r="A4678" t="s">
        <v>29</v>
      </c>
      <c r="B4678" t="s">
        <v>73</v>
      </c>
      <c r="C4678" t="s">
        <v>199</v>
      </c>
      <c r="D4678" t="s">
        <v>204</v>
      </c>
      <c r="E4678">
        <v>13</v>
      </c>
    </row>
    <row r="4679" spans="1:5" x14ac:dyDescent="0.25">
      <c r="A4679" t="s">
        <v>29</v>
      </c>
      <c r="B4679" t="s">
        <v>73</v>
      </c>
      <c r="C4679" t="s">
        <v>205</v>
      </c>
      <c r="D4679" t="s">
        <v>200</v>
      </c>
      <c r="E4679">
        <v>67</v>
      </c>
    </row>
    <row r="4680" spans="1:5" x14ac:dyDescent="0.25">
      <c r="A4680" t="s">
        <v>29</v>
      </c>
      <c r="B4680" t="s">
        <v>73</v>
      </c>
      <c r="C4680" t="s">
        <v>205</v>
      </c>
      <c r="D4680" t="s">
        <v>201</v>
      </c>
      <c r="E4680">
        <v>99</v>
      </c>
    </row>
    <row r="4681" spans="1:5" x14ac:dyDescent="0.25">
      <c r="A4681" t="s">
        <v>29</v>
      </c>
      <c r="B4681" t="s">
        <v>73</v>
      </c>
      <c r="C4681" t="s">
        <v>205</v>
      </c>
      <c r="D4681" t="s">
        <v>201</v>
      </c>
      <c r="E4681">
        <v>8</v>
      </c>
    </row>
    <row r="4682" spans="1:5" x14ac:dyDescent="0.25">
      <c r="A4682" t="s">
        <v>29</v>
      </c>
      <c r="B4682" t="s">
        <v>73</v>
      </c>
      <c r="C4682" t="s">
        <v>205</v>
      </c>
      <c r="D4682" t="s">
        <v>202</v>
      </c>
      <c r="E4682">
        <v>98</v>
      </c>
    </row>
    <row r="4683" spans="1:5" x14ac:dyDescent="0.25">
      <c r="A4683" t="s">
        <v>29</v>
      </c>
      <c r="B4683" t="s">
        <v>73</v>
      </c>
      <c r="C4683" t="s">
        <v>205</v>
      </c>
      <c r="D4683" t="s">
        <v>203</v>
      </c>
      <c r="E4683">
        <v>19</v>
      </c>
    </row>
    <row r="4684" spans="1:5" x14ac:dyDescent="0.25">
      <c r="A4684" t="s">
        <v>29</v>
      </c>
      <c r="B4684" t="s">
        <v>73</v>
      </c>
      <c r="C4684" t="s">
        <v>205</v>
      </c>
      <c r="D4684" t="s">
        <v>204</v>
      </c>
      <c r="E4684">
        <v>6</v>
      </c>
    </row>
    <row r="4685" spans="1:5" x14ac:dyDescent="0.25">
      <c r="A4685" t="s">
        <v>29</v>
      </c>
      <c r="B4685" t="s">
        <v>73</v>
      </c>
      <c r="C4685" t="s">
        <v>206</v>
      </c>
      <c r="D4685" t="s">
        <v>200</v>
      </c>
      <c r="E4685">
        <v>1</v>
      </c>
    </row>
    <row r="4686" spans="1:5" x14ac:dyDescent="0.25">
      <c r="A4686" t="s">
        <v>29</v>
      </c>
      <c r="B4686" t="s">
        <v>191</v>
      </c>
      <c r="C4686" t="s">
        <v>199</v>
      </c>
      <c r="D4686" t="s">
        <v>200</v>
      </c>
      <c r="E4686">
        <v>4</v>
      </c>
    </row>
    <row r="4687" spans="1:5" x14ac:dyDescent="0.25">
      <c r="A4687" t="s">
        <v>29</v>
      </c>
      <c r="B4687" t="s">
        <v>191</v>
      </c>
      <c r="C4687" t="s">
        <v>199</v>
      </c>
      <c r="D4687" t="s">
        <v>201</v>
      </c>
      <c r="E4687">
        <v>1</v>
      </c>
    </row>
    <row r="4688" spans="1:5" x14ac:dyDescent="0.25">
      <c r="A4688" t="s">
        <v>29</v>
      </c>
      <c r="B4688" t="s">
        <v>191</v>
      </c>
      <c r="C4688" t="s">
        <v>199</v>
      </c>
      <c r="D4688" t="s">
        <v>202</v>
      </c>
      <c r="E4688">
        <v>1</v>
      </c>
    </row>
    <row r="4689" spans="1:5" x14ac:dyDescent="0.25">
      <c r="A4689" t="s">
        <v>29</v>
      </c>
      <c r="B4689" t="s">
        <v>191</v>
      </c>
      <c r="C4689" t="s">
        <v>199</v>
      </c>
      <c r="D4689" t="s">
        <v>203</v>
      </c>
      <c r="E4689">
        <v>2</v>
      </c>
    </row>
    <row r="4690" spans="1:5" x14ac:dyDescent="0.25">
      <c r="A4690" t="s">
        <v>29</v>
      </c>
      <c r="B4690" t="s">
        <v>191</v>
      </c>
      <c r="C4690" t="s">
        <v>199</v>
      </c>
      <c r="D4690" t="s">
        <v>204</v>
      </c>
      <c r="E4690">
        <v>2</v>
      </c>
    </row>
    <row r="4691" spans="1:5" x14ac:dyDescent="0.25">
      <c r="A4691" t="s">
        <v>29</v>
      </c>
      <c r="B4691" t="s">
        <v>191</v>
      </c>
      <c r="C4691" t="s">
        <v>205</v>
      </c>
      <c r="D4691" t="s">
        <v>200</v>
      </c>
      <c r="E4691">
        <v>3</v>
      </c>
    </row>
    <row r="4692" spans="1:5" x14ac:dyDescent="0.25">
      <c r="A4692" t="s">
        <v>29</v>
      </c>
      <c r="B4692" t="s">
        <v>191</v>
      </c>
      <c r="C4692" t="s">
        <v>205</v>
      </c>
      <c r="D4692" t="s">
        <v>202</v>
      </c>
      <c r="E4692">
        <v>1</v>
      </c>
    </row>
    <row r="4693" spans="1:5" x14ac:dyDescent="0.25">
      <c r="A4693" t="s">
        <v>29</v>
      </c>
      <c r="B4693" t="s">
        <v>191</v>
      </c>
      <c r="C4693" t="s">
        <v>205</v>
      </c>
      <c r="D4693" t="s">
        <v>204</v>
      </c>
      <c r="E4693">
        <v>3</v>
      </c>
    </row>
    <row r="4694" spans="1:5" x14ac:dyDescent="0.25">
      <c r="A4694" t="s">
        <v>29</v>
      </c>
      <c r="B4694" t="s">
        <v>72</v>
      </c>
      <c r="C4694" t="s">
        <v>199</v>
      </c>
      <c r="D4694" t="s">
        <v>200</v>
      </c>
      <c r="E4694">
        <v>889</v>
      </c>
    </row>
    <row r="4695" spans="1:5" x14ac:dyDescent="0.25">
      <c r="A4695" t="s">
        <v>29</v>
      </c>
      <c r="B4695" t="s">
        <v>72</v>
      </c>
      <c r="C4695" t="s">
        <v>199</v>
      </c>
      <c r="D4695" t="s">
        <v>200</v>
      </c>
      <c r="E4695">
        <v>1248</v>
      </c>
    </row>
    <row r="4696" spans="1:5" x14ac:dyDescent="0.25">
      <c r="A4696" t="s">
        <v>29</v>
      </c>
      <c r="B4696" t="s">
        <v>72</v>
      </c>
      <c r="C4696" t="s">
        <v>199</v>
      </c>
      <c r="D4696" t="s">
        <v>200</v>
      </c>
      <c r="E4696">
        <v>1167</v>
      </c>
    </row>
    <row r="4697" spans="1:5" x14ac:dyDescent="0.25">
      <c r="A4697" t="s">
        <v>29</v>
      </c>
      <c r="B4697" t="s">
        <v>72</v>
      </c>
      <c r="C4697" t="s">
        <v>199</v>
      </c>
      <c r="D4697" t="s">
        <v>200</v>
      </c>
      <c r="E4697">
        <v>800</v>
      </c>
    </row>
    <row r="4698" spans="1:5" x14ac:dyDescent="0.25">
      <c r="A4698" t="s">
        <v>29</v>
      </c>
      <c r="B4698" t="s">
        <v>72</v>
      </c>
      <c r="C4698" t="s">
        <v>199</v>
      </c>
      <c r="D4698" t="s">
        <v>200</v>
      </c>
      <c r="E4698">
        <v>340</v>
      </c>
    </row>
    <row r="4699" spans="1:5" x14ac:dyDescent="0.25">
      <c r="A4699" t="s">
        <v>29</v>
      </c>
      <c r="B4699" t="s">
        <v>72</v>
      </c>
      <c r="C4699" t="s">
        <v>199</v>
      </c>
      <c r="D4699" t="s">
        <v>200</v>
      </c>
      <c r="E4699">
        <v>132</v>
      </c>
    </row>
    <row r="4700" spans="1:5" x14ac:dyDescent="0.25">
      <c r="A4700" t="s">
        <v>29</v>
      </c>
      <c r="B4700" t="s">
        <v>72</v>
      </c>
      <c r="C4700" t="s">
        <v>199</v>
      </c>
      <c r="D4700" t="s">
        <v>200</v>
      </c>
      <c r="E4700">
        <v>98</v>
      </c>
    </row>
    <row r="4701" spans="1:5" x14ac:dyDescent="0.25">
      <c r="A4701" t="s">
        <v>29</v>
      </c>
      <c r="B4701" t="s">
        <v>72</v>
      </c>
      <c r="C4701" t="s">
        <v>199</v>
      </c>
      <c r="D4701" t="s">
        <v>200</v>
      </c>
      <c r="E4701">
        <v>8</v>
      </c>
    </row>
    <row r="4702" spans="1:5" x14ac:dyDescent="0.25">
      <c r="A4702" t="s">
        <v>29</v>
      </c>
      <c r="B4702" t="s">
        <v>72</v>
      </c>
      <c r="C4702" t="s">
        <v>199</v>
      </c>
      <c r="D4702" t="s">
        <v>201</v>
      </c>
      <c r="E4702">
        <v>1598</v>
      </c>
    </row>
    <row r="4703" spans="1:5" x14ac:dyDescent="0.25">
      <c r="A4703" t="s">
        <v>29</v>
      </c>
      <c r="B4703" t="s">
        <v>72</v>
      </c>
      <c r="C4703" t="s">
        <v>199</v>
      </c>
      <c r="D4703" t="s">
        <v>201</v>
      </c>
      <c r="E4703">
        <v>2870</v>
      </c>
    </row>
    <row r="4704" spans="1:5" x14ac:dyDescent="0.25">
      <c r="A4704" t="s">
        <v>29</v>
      </c>
      <c r="B4704" t="s">
        <v>72</v>
      </c>
      <c r="C4704" t="s">
        <v>199</v>
      </c>
      <c r="D4704" t="s">
        <v>201</v>
      </c>
      <c r="E4704">
        <v>2475</v>
      </c>
    </row>
    <row r="4705" spans="1:5" x14ac:dyDescent="0.25">
      <c r="A4705" t="s">
        <v>29</v>
      </c>
      <c r="B4705" t="s">
        <v>72</v>
      </c>
      <c r="C4705" t="s">
        <v>199</v>
      </c>
      <c r="D4705" t="s">
        <v>201</v>
      </c>
      <c r="E4705">
        <v>1704</v>
      </c>
    </row>
    <row r="4706" spans="1:5" x14ac:dyDescent="0.25">
      <c r="A4706" t="s">
        <v>29</v>
      </c>
      <c r="B4706" t="s">
        <v>72</v>
      </c>
      <c r="C4706" t="s">
        <v>199</v>
      </c>
      <c r="D4706" t="s">
        <v>201</v>
      </c>
      <c r="E4706">
        <v>805</v>
      </c>
    </row>
    <row r="4707" spans="1:5" x14ac:dyDescent="0.25">
      <c r="A4707" t="s">
        <v>29</v>
      </c>
      <c r="B4707" t="s">
        <v>72</v>
      </c>
      <c r="C4707" t="s">
        <v>199</v>
      </c>
      <c r="D4707" t="s">
        <v>201</v>
      </c>
      <c r="E4707">
        <v>306</v>
      </c>
    </row>
    <row r="4708" spans="1:5" x14ac:dyDescent="0.25">
      <c r="A4708" t="s">
        <v>29</v>
      </c>
      <c r="B4708" t="s">
        <v>72</v>
      </c>
      <c r="C4708" t="s">
        <v>199</v>
      </c>
      <c r="D4708" t="s">
        <v>201</v>
      </c>
      <c r="E4708">
        <v>84</v>
      </c>
    </row>
    <row r="4709" spans="1:5" x14ac:dyDescent="0.25">
      <c r="A4709" t="s">
        <v>29</v>
      </c>
      <c r="B4709" t="s">
        <v>72</v>
      </c>
      <c r="C4709" t="s">
        <v>199</v>
      </c>
      <c r="D4709" t="s">
        <v>201</v>
      </c>
      <c r="E4709">
        <v>40</v>
      </c>
    </row>
    <row r="4710" spans="1:5" x14ac:dyDescent="0.25">
      <c r="A4710" t="s">
        <v>29</v>
      </c>
      <c r="B4710" t="s">
        <v>72</v>
      </c>
      <c r="C4710" t="s">
        <v>199</v>
      </c>
      <c r="D4710" t="s">
        <v>201</v>
      </c>
      <c r="E4710">
        <v>9</v>
      </c>
    </row>
    <row r="4711" spans="1:5" x14ac:dyDescent="0.25">
      <c r="A4711" t="s">
        <v>29</v>
      </c>
      <c r="B4711" t="s">
        <v>72</v>
      </c>
      <c r="C4711" t="s">
        <v>199</v>
      </c>
      <c r="D4711" t="s">
        <v>201</v>
      </c>
      <c r="E4711">
        <v>10</v>
      </c>
    </row>
    <row r="4712" spans="1:5" x14ac:dyDescent="0.25">
      <c r="A4712" t="s">
        <v>29</v>
      </c>
      <c r="B4712" t="s">
        <v>72</v>
      </c>
      <c r="C4712" t="s">
        <v>199</v>
      </c>
      <c r="D4712" t="s">
        <v>201</v>
      </c>
      <c r="E4712">
        <v>11</v>
      </c>
    </row>
    <row r="4713" spans="1:5" x14ac:dyDescent="0.25">
      <c r="A4713" t="s">
        <v>29</v>
      </c>
      <c r="B4713" t="s">
        <v>72</v>
      </c>
      <c r="C4713" t="s">
        <v>199</v>
      </c>
      <c r="D4713" t="s">
        <v>202</v>
      </c>
      <c r="E4713">
        <v>2226</v>
      </c>
    </row>
    <row r="4714" spans="1:5" x14ac:dyDescent="0.25">
      <c r="A4714" t="s">
        <v>29</v>
      </c>
      <c r="B4714" t="s">
        <v>72</v>
      </c>
      <c r="C4714" t="s">
        <v>199</v>
      </c>
      <c r="D4714" t="s">
        <v>202</v>
      </c>
      <c r="E4714">
        <v>3760</v>
      </c>
    </row>
    <row r="4715" spans="1:5" x14ac:dyDescent="0.25">
      <c r="A4715" t="s">
        <v>29</v>
      </c>
      <c r="B4715" t="s">
        <v>72</v>
      </c>
      <c r="C4715" t="s">
        <v>199</v>
      </c>
      <c r="D4715" t="s">
        <v>202</v>
      </c>
      <c r="E4715">
        <v>3438</v>
      </c>
    </row>
    <row r="4716" spans="1:5" x14ac:dyDescent="0.25">
      <c r="A4716" t="s">
        <v>29</v>
      </c>
      <c r="B4716" t="s">
        <v>72</v>
      </c>
      <c r="C4716" t="s">
        <v>199</v>
      </c>
      <c r="D4716" t="s">
        <v>202</v>
      </c>
      <c r="E4716">
        <v>1936</v>
      </c>
    </row>
    <row r="4717" spans="1:5" x14ac:dyDescent="0.25">
      <c r="A4717" t="s">
        <v>29</v>
      </c>
      <c r="B4717" t="s">
        <v>72</v>
      </c>
      <c r="C4717" t="s">
        <v>199</v>
      </c>
      <c r="D4717" t="s">
        <v>202</v>
      </c>
      <c r="E4717">
        <v>995</v>
      </c>
    </row>
    <row r="4718" spans="1:5" x14ac:dyDescent="0.25">
      <c r="A4718" t="s">
        <v>29</v>
      </c>
      <c r="B4718" t="s">
        <v>72</v>
      </c>
      <c r="C4718" t="s">
        <v>199</v>
      </c>
      <c r="D4718" t="s">
        <v>202</v>
      </c>
      <c r="E4718">
        <v>336</v>
      </c>
    </row>
    <row r="4719" spans="1:5" x14ac:dyDescent="0.25">
      <c r="A4719" t="s">
        <v>29</v>
      </c>
      <c r="B4719" t="s">
        <v>72</v>
      </c>
      <c r="C4719" t="s">
        <v>199</v>
      </c>
      <c r="D4719" t="s">
        <v>202</v>
      </c>
      <c r="E4719">
        <v>154</v>
      </c>
    </row>
    <row r="4720" spans="1:5" x14ac:dyDescent="0.25">
      <c r="A4720" t="s">
        <v>29</v>
      </c>
      <c r="B4720" t="s">
        <v>72</v>
      </c>
      <c r="C4720" t="s">
        <v>199</v>
      </c>
      <c r="D4720" t="s">
        <v>202</v>
      </c>
      <c r="E4720">
        <v>40</v>
      </c>
    </row>
    <row r="4721" spans="1:5" x14ac:dyDescent="0.25">
      <c r="A4721" t="s">
        <v>29</v>
      </c>
      <c r="B4721" t="s">
        <v>72</v>
      </c>
      <c r="C4721" t="s">
        <v>199</v>
      </c>
      <c r="D4721" t="s">
        <v>202</v>
      </c>
      <c r="E4721">
        <v>9</v>
      </c>
    </row>
    <row r="4722" spans="1:5" x14ac:dyDescent="0.25">
      <c r="A4722" t="s">
        <v>29</v>
      </c>
      <c r="B4722" t="s">
        <v>72</v>
      </c>
      <c r="C4722" t="s">
        <v>199</v>
      </c>
      <c r="D4722" t="s">
        <v>202</v>
      </c>
      <c r="E4722">
        <v>11</v>
      </c>
    </row>
    <row r="4723" spans="1:5" x14ac:dyDescent="0.25">
      <c r="A4723" t="s">
        <v>29</v>
      </c>
      <c r="B4723" t="s">
        <v>72</v>
      </c>
      <c r="C4723" t="s">
        <v>199</v>
      </c>
      <c r="D4723" t="s">
        <v>203</v>
      </c>
      <c r="E4723">
        <v>1206</v>
      </c>
    </row>
    <row r="4724" spans="1:5" x14ac:dyDescent="0.25">
      <c r="A4724" t="s">
        <v>29</v>
      </c>
      <c r="B4724" t="s">
        <v>72</v>
      </c>
      <c r="C4724" t="s">
        <v>199</v>
      </c>
      <c r="D4724" t="s">
        <v>203</v>
      </c>
      <c r="E4724">
        <v>1776</v>
      </c>
    </row>
    <row r="4725" spans="1:5" x14ac:dyDescent="0.25">
      <c r="A4725" t="s">
        <v>29</v>
      </c>
      <c r="B4725" t="s">
        <v>72</v>
      </c>
      <c r="C4725" t="s">
        <v>199</v>
      </c>
      <c r="D4725" t="s">
        <v>203</v>
      </c>
      <c r="E4725">
        <v>1245</v>
      </c>
    </row>
    <row r="4726" spans="1:5" x14ac:dyDescent="0.25">
      <c r="A4726" t="s">
        <v>29</v>
      </c>
      <c r="B4726" t="s">
        <v>72</v>
      </c>
      <c r="C4726" t="s">
        <v>199</v>
      </c>
      <c r="D4726" t="s">
        <v>203</v>
      </c>
      <c r="E4726">
        <v>704</v>
      </c>
    </row>
    <row r="4727" spans="1:5" x14ac:dyDescent="0.25">
      <c r="A4727" t="s">
        <v>29</v>
      </c>
      <c r="B4727" t="s">
        <v>72</v>
      </c>
      <c r="C4727" t="s">
        <v>199</v>
      </c>
      <c r="D4727" t="s">
        <v>203</v>
      </c>
      <c r="E4727">
        <v>205</v>
      </c>
    </row>
    <row r="4728" spans="1:5" x14ac:dyDescent="0.25">
      <c r="A4728" t="s">
        <v>29</v>
      </c>
      <c r="B4728" t="s">
        <v>72</v>
      </c>
      <c r="C4728" t="s">
        <v>199</v>
      </c>
      <c r="D4728" t="s">
        <v>203</v>
      </c>
      <c r="E4728">
        <v>114</v>
      </c>
    </row>
    <row r="4729" spans="1:5" x14ac:dyDescent="0.25">
      <c r="A4729" t="s">
        <v>29</v>
      </c>
      <c r="B4729" t="s">
        <v>72</v>
      </c>
      <c r="C4729" t="s">
        <v>199</v>
      </c>
      <c r="D4729" t="s">
        <v>203</v>
      </c>
      <c r="E4729">
        <v>35</v>
      </c>
    </row>
    <row r="4730" spans="1:5" x14ac:dyDescent="0.25">
      <c r="A4730" t="s">
        <v>29</v>
      </c>
      <c r="B4730" t="s">
        <v>72</v>
      </c>
      <c r="C4730" t="s">
        <v>199</v>
      </c>
      <c r="D4730" t="s">
        <v>203</v>
      </c>
      <c r="E4730">
        <v>16</v>
      </c>
    </row>
    <row r="4731" spans="1:5" x14ac:dyDescent="0.25">
      <c r="A4731" t="s">
        <v>29</v>
      </c>
      <c r="B4731" t="s">
        <v>72</v>
      </c>
      <c r="C4731" t="s">
        <v>199</v>
      </c>
      <c r="D4731" t="s">
        <v>204</v>
      </c>
      <c r="E4731">
        <v>2459</v>
      </c>
    </row>
    <row r="4732" spans="1:5" x14ac:dyDescent="0.25">
      <c r="A4732" t="s">
        <v>29</v>
      </c>
      <c r="B4732" t="s">
        <v>72</v>
      </c>
      <c r="C4732" t="s">
        <v>199</v>
      </c>
      <c r="D4732" t="s">
        <v>204</v>
      </c>
      <c r="E4732">
        <v>1126</v>
      </c>
    </row>
    <row r="4733" spans="1:5" x14ac:dyDescent="0.25">
      <c r="A4733" t="s">
        <v>29</v>
      </c>
      <c r="B4733" t="s">
        <v>72</v>
      </c>
      <c r="C4733" t="s">
        <v>199</v>
      </c>
      <c r="D4733" t="s">
        <v>204</v>
      </c>
      <c r="E4733">
        <v>318</v>
      </c>
    </row>
    <row r="4734" spans="1:5" x14ac:dyDescent="0.25">
      <c r="A4734" t="s">
        <v>29</v>
      </c>
      <c r="B4734" t="s">
        <v>72</v>
      </c>
      <c r="C4734" t="s">
        <v>199</v>
      </c>
      <c r="D4734" t="s">
        <v>204</v>
      </c>
      <c r="E4734">
        <v>92</v>
      </c>
    </row>
    <row r="4735" spans="1:5" x14ac:dyDescent="0.25">
      <c r="A4735" t="s">
        <v>29</v>
      </c>
      <c r="B4735" t="s">
        <v>72</v>
      </c>
      <c r="C4735" t="s">
        <v>199</v>
      </c>
      <c r="D4735" t="s">
        <v>204</v>
      </c>
      <c r="E4735">
        <v>5</v>
      </c>
    </row>
    <row r="4736" spans="1:5" x14ac:dyDescent="0.25">
      <c r="A4736" t="s">
        <v>29</v>
      </c>
      <c r="B4736" t="s">
        <v>72</v>
      </c>
      <c r="C4736" t="s">
        <v>205</v>
      </c>
      <c r="D4736" t="s">
        <v>200</v>
      </c>
      <c r="E4736">
        <v>1013</v>
      </c>
    </row>
    <row r="4737" spans="1:5" x14ac:dyDescent="0.25">
      <c r="A4737" t="s">
        <v>29</v>
      </c>
      <c r="B4737" t="s">
        <v>72</v>
      </c>
      <c r="C4737" t="s">
        <v>205</v>
      </c>
      <c r="D4737" t="s">
        <v>200</v>
      </c>
      <c r="E4737">
        <v>1128</v>
      </c>
    </row>
    <row r="4738" spans="1:5" x14ac:dyDescent="0.25">
      <c r="A4738" t="s">
        <v>29</v>
      </c>
      <c r="B4738" t="s">
        <v>72</v>
      </c>
      <c r="C4738" t="s">
        <v>205</v>
      </c>
      <c r="D4738" t="s">
        <v>200</v>
      </c>
      <c r="E4738">
        <v>732</v>
      </c>
    </row>
    <row r="4739" spans="1:5" x14ac:dyDescent="0.25">
      <c r="A4739" t="s">
        <v>29</v>
      </c>
      <c r="B4739" t="s">
        <v>72</v>
      </c>
      <c r="C4739" t="s">
        <v>205</v>
      </c>
      <c r="D4739" t="s">
        <v>200</v>
      </c>
      <c r="E4739">
        <v>432</v>
      </c>
    </row>
    <row r="4740" spans="1:5" x14ac:dyDescent="0.25">
      <c r="A4740" t="s">
        <v>29</v>
      </c>
      <c r="B4740" t="s">
        <v>72</v>
      </c>
      <c r="C4740" t="s">
        <v>205</v>
      </c>
      <c r="D4740" t="s">
        <v>200</v>
      </c>
      <c r="E4740">
        <v>100</v>
      </c>
    </row>
    <row r="4741" spans="1:5" x14ac:dyDescent="0.25">
      <c r="A4741" t="s">
        <v>29</v>
      </c>
      <c r="B4741" t="s">
        <v>72</v>
      </c>
      <c r="C4741" t="s">
        <v>205</v>
      </c>
      <c r="D4741" t="s">
        <v>200</v>
      </c>
      <c r="E4741">
        <v>48</v>
      </c>
    </row>
    <row r="4742" spans="1:5" x14ac:dyDescent="0.25">
      <c r="A4742" t="s">
        <v>29</v>
      </c>
      <c r="B4742" t="s">
        <v>72</v>
      </c>
      <c r="C4742" t="s">
        <v>205</v>
      </c>
      <c r="D4742" t="s">
        <v>200</v>
      </c>
      <c r="E4742">
        <v>21</v>
      </c>
    </row>
    <row r="4743" spans="1:5" x14ac:dyDescent="0.25">
      <c r="A4743" t="s">
        <v>29</v>
      </c>
      <c r="B4743" t="s">
        <v>72</v>
      </c>
      <c r="C4743" t="s">
        <v>205</v>
      </c>
      <c r="D4743" t="s">
        <v>201</v>
      </c>
      <c r="E4743">
        <v>1839</v>
      </c>
    </row>
    <row r="4744" spans="1:5" x14ac:dyDescent="0.25">
      <c r="A4744" t="s">
        <v>29</v>
      </c>
      <c r="B4744" t="s">
        <v>72</v>
      </c>
      <c r="C4744" t="s">
        <v>205</v>
      </c>
      <c r="D4744" t="s">
        <v>201</v>
      </c>
      <c r="E4744">
        <v>2636</v>
      </c>
    </row>
    <row r="4745" spans="1:5" x14ac:dyDescent="0.25">
      <c r="A4745" t="s">
        <v>29</v>
      </c>
      <c r="B4745" t="s">
        <v>72</v>
      </c>
      <c r="C4745" t="s">
        <v>205</v>
      </c>
      <c r="D4745" t="s">
        <v>201</v>
      </c>
      <c r="E4745">
        <v>1764</v>
      </c>
    </row>
    <row r="4746" spans="1:5" x14ac:dyDescent="0.25">
      <c r="A4746" t="s">
        <v>29</v>
      </c>
      <c r="B4746" t="s">
        <v>72</v>
      </c>
      <c r="C4746" t="s">
        <v>205</v>
      </c>
      <c r="D4746" t="s">
        <v>201</v>
      </c>
      <c r="E4746">
        <v>784</v>
      </c>
    </row>
    <row r="4747" spans="1:5" x14ac:dyDescent="0.25">
      <c r="A4747" t="s">
        <v>29</v>
      </c>
      <c r="B4747" t="s">
        <v>72</v>
      </c>
      <c r="C4747" t="s">
        <v>205</v>
      </c>
      <c r="D4747" t="s">
        <v>201</v>
      </c>
      <c r="E4747">
        <v>320</v>
      </c>
    </row>
    <row r="4748" spans="1:5" x14ac:dyDescent="0.25">
      <c r="A4748" t="s">
        <v>29</v>
      </c>
      <c r="B4748" t="s">
        <v>72</v>
      </c>
      <c r="C4748" t="s">
        <v>205</v>
      </c>
      <c r="D4748" t="s">
        <v>201</v>
      </c>
      <c r="E4748">
        <v>60</v>
      </c>
    </row>
    <row r="4749" spans="1:5" x14ac:dyDescent="0.25">
      <c r="A4749" t="s">
        <v>29</v>
      </c>
      <c r="B4749" t="s">
        <v>72</v>
      </c>
      <c r="C4749" t="s">
        <v>205</v>
      </c>
      <c r="D4749" t="s">
        <v>201</v>
      </c>
      <c r="E4749">
        <v>21</v>
      </c>
    </row>
    <row r="4750" spans="1:5" x14ac:dyDescent="0.25">
      <c r="A4750" t="s">
        <v>29</v>
      </c>
      <c r="B4750" t="s">
        <v>72</v>
      </c>
      <c r="C4750" t="s">
        <v>205</v>
      </c>
      <c r="D4750" t="s">
        <v>201</v>
      </c>
      <c r="E4750">
        <v>8</v>
      </c>
    </row>
    <row r="4751" spans="1:5" x14ac:dyDescent="0.25">
      <c r="A4751" t="s">
        <v>29</v>
      </c>
      <c r="B4751" t="s">
        <v>72</v>
      </c>
      <c r="C4751" t="s">
        <v>205</v>
      </c>
      <c r="D4751" t="s">
        <v>202</v>
      </c>
      <c r="E4751">
        <v>2675</v>
      </c>
    </row>
    <row r="4752" spans="1:5" x14ac:dyDescent="0.25">
      <c r="A4752" t="s">
        <v>29</v>
      </c>
      <c r="B4752" t="s">
        <v>72</v>
      </c>
      <c r="C4752" t="s">
        <v>205</v>
      </c>
      <c r="D4752" t="s">
        <v>202</v>
      </c>
      <c r="E4752">
        <v>2932</v>
      </c>
    </row>
    <row r="4753" spans="1:5" x14ac:dyDescent="0.25">
      <c r="A4753" t="s">
        <v>29</v>
      </c>
      <c r="B4753" t="s">
        <v>72</v>
      </c>
      <c r="C4753" t="s">
        <v>205</v>
      </c>
      <c r="D4753" t="s">
        <v>202</v>
      </c>
      <c r="E4753">
        <v>1803</v>
      </c>
    </row>
    <row r="4754" spans="1:5" x14ac:dyDescent="0.25">
      <c r="A4754" t="s">
        <v>29</v>
      </c>
      <c r="B4754" t="s">
        <v>72</v>
      </c>
      <c r="C4754" t="s">
        <v>205</v>
      </c>
      <c r="D4754" t="s">
        <v>202</v>
      </c>
      <c r="E4754">
        <v>676</v>
      </c>
    </row>
    <row r="4755" spans="1:5" x14ac:dyDescent="0.25">
      <c r="A4755" t="s">
        <v>29</v>
      </c>
      <c r="B4755" t="s">
        <v>72</v>
      </c>
      <c r="C4755" t="s">
        <v>205</v>
      </c>
      <c r="D4755" t="s">
        <v>202</v>
      </c>
      <c r="E4755">
        <v>200</v>
      </c>
    </row>
    <row r="4756" spans="1:5" x14ac:dyDescent="0.25">
      <c r="A4756" t="s">
        <v>29</v>
      </c>
      <c r="B4756" t="s">
        <v>72</v>
      </c>
      <c r="C4756" t="s">
        <v>205</v>
      </c>
      <c r="D4756" t="s">
        <v>202</v>
      </c>
      <c r="E4756">
        <v>66</v>
      </c>
    </row>
    <row r="4757" spans="1:5" x14ac:dyDescent="0.25">
      <c r="A4757" t="s">
        <v>29</v>
      </c>
      <c r="B4757" t="s">
        <v>72</v>
      </c>
      <c r="C4757" t="s">
        <v>205</v>
      </c>
      <c r="D4757" t="s">
        <v>202</v>
      </c>
      <c r="E4757">
        <v>7</v>
      </c>
    </row>
    <row r="4758" spans="1:5" x14ac:dyDescent="0.25">
      <c r="A4758" t="s">
        <v>29</v>
      </c>
      <c r="B4758" t="s">
        <v>72</v>
      </c>
      <c r="C4758" t="s">
        <v>205</v>
      </c>
      <c r="D4758" t="s">
        <v>202</v>
      </c>
      <c r="E4758">
        <v>16</v>
      </c>
    </row>
    <row r="4759" spans="1:5" x14ac:dyDescent="0.25">
      <c r="A4759" t="s">
        <v>29</v>
      </c>
      <c r="B4759" t="s">
        <v>72</v>
      </c>
      <c r="C4759" t="s">
        <v>205</v>
      </c>
      <c r="D4759" t="s">
        <v>203</v>
      </c>
      <c r="E4759">
        <v>1271</v>
      </c>
    </row>
    <row r="4760" spans="1:5" x14ac:dyDescent="0.25">
      <c r="A4760" t="s">
        <v>29</v>
      </c>
      <c r="B4760" t="s">
        <v>72</v>
      </c>
      <c r="C4760" t="s">
        <v>205</v>
      </c>
      <c r="D4760" t="s">
        <v>203</v>
      </c>
      <c r="E4760">
        <v>1300</v>
      </c>
    </row>
    <row r="4761" spans="1:5" x14ac:dyDescent="0.25">
      <c r="A4761" t="s">
        <v>29</v>
      </c>
      <c r="B4761" t="s">
        <v>72</v>
      </c>
      <c r="C4761" t="s">
        <v>205</v>
      </c>
      <c r="D4761" t="s">
        <v>203</v>
      </c>
      <c r="E4761">
        <v>774</v>
      </c>
    </row>
    <row r="4762" spans="1:5" x14ac:dyDescent="0.25">
      <c r="A4762" t="s">
        <v>29</v>
      </c>
      <c r="B4762" t="s">
        <v>72</v>
      </c>
      <c r="C4762" t="s">
        <v>205</v>
      </c>
      <c r="D4762" t="s">
        <v>203</v>
      </c>
      <c r="E4762">
        <v>256</v>
      </c>
    </row>
    <row r="4763" spans="1:5" x14ac:dyDescent="0.25">
      <c r="A4763" t="s">
        <v>29</v>
      </c>
      <c r="B4763" t="s">
        <v>72</v>
      </c>
      <c r="C4763" t="s">
        <v>205</v>
      </c>
      <c r="D4763" t="s">
        <v>203</v>
      </c>
      <c r="E4763">
        <v>55</v>
      </c>
    </row>
    <row r="4764" spans="1:5" x14ac:dyDescent="0.25">
      <c r="A4764" t="s">
        <v>29</v>
      </c>
      <c r="B4764" t="s">
        <v>72</v>
      </c>
      <c r="C4764" t="s">
        <v>205</v>
      </c>
      <c r="D4764" t="s">
        <v>203</v>
      </c>
      <c r="E4764">
        <v>18</v>
      </c>
    </row>
    <row r="4765" spans="1:5" x14ac:dyDescent="0.25">
      <c r="A4765" t="s">
        <v>29</v>
      </c>
      <c r="B4765" t="s">
        <v>72</v>
      </c>
      <c r="C4765" t="s">
        <v>205</v>
      </c>
      <c r="D4765" t="s">
        <v>204</v>
      </c>
      <c r="E4765">
        <v>1713</v>
      </c>
    </row>
    <row r="4766" spans="1:5" x14ac:dyDescent="0.25">
      <c r="A4766" t="s">
        <v>29</v>
      </c>
      <c r="B4766" t="s">
        <v>72</v>
      </c>
      <c r="C4766" t="s">
        <v>205</v>
      </c>
      <c r="D4766" t="s">
        <v>204</v>
      </c>
      <c r="E4766">
        <v>640</v>
      </c>
    </row>
    <row r="4767" spans="1:5" x14ac:dyDescent="0.25">
      <c r="A4767" t="s">
        <v>29</v>
      </c>
      <c r="B4767" t="s">
        <v>72</v>
      </c>
      <c r="C4767" t="s">
        <v>205</v>
      </c>
      <c r="D4767" t="s">
        <v>204</v>
      </c>
      <c r="E4767">
        <v>141</v>
      </c>
    </row>
    <row r="4768" spans="1:5" x14ac:dyDescent="0.25">
      <c r="A4768" t="s">
        <v>29</v>
      </c>
      <c r="B4768" t="s">
        <v>72</v>
      </c>
      <c r="C4768" t="s">
        <v>205</v>
      </c>
      <c r="D4768" t="s">
        <v>204</v>
      </c>
      <c r="E4768">
        <v>16</v>
      </c>
    </row>
    <row r="4769" spans="1:5" x14ac:dyDescent="0.25">
      <c r="A4769" t="s">
        <v>29</v>
      </c>
      <c r="B4769" t="s">
        <v>72</v>
      </c>
      <c r="C4769" t="s">
        <v>206</v>
      </c>
      <c r="D4769" t="s">
        <v>200</v>
      </c>
      <c r="E4769">
        <v>2</v>
      </c>
    </row>
    <row r="4770" spans="1:5" x14ac:dyDescent="0.25">
      <c r="A4770" t="s">
        <v>29</v>
      </c>
      <c r="B4770" t="s">
        <v>71</v>
      </c>
      <c r="C4770" t="s">
        <v>199</v>
      </c>
      <c r="D4770" t="s">
        <v>200</v>
      </c>
      <c r="E4770">
        <v>67</v>
      </c>
    </row>
    <row r="4771" spans="1:5" x14ac:dyDescent="0.25">
      <c r="A4771" t="s">
        <v>29</v>
      </c>
      <c r="B4771" t="s">
        <v>71</v>
      </c>
      <c r="C4771" t="s">
        <v>199</v>
      </c>
      <c r="D4771" t="s">
        <v>200</v>
      </c>
      <c r="E4771">
        <v>4</v>
      </c>
    </row>
    <row r="4772" spans="1:5" x14ac:dyDescent="0.25">
      <c r="A4772" t="s">
        <v>29</v>
      </c>
      <c r="B4772" t="s">
        <v>71</v>
      </c>
      <c r="C4772" t="s">
        <v>199</v>
      </c>
      <c r="D4772" t="s">
        <v>201</v>
      </c>
      <c r="E4772">
        <v>133</v>
      </c>
    </row>
    <row r="4773" spans="1:5" x14ac:dyDescent="0.25">
      <c r="A4773" t="s">
        <v>29</v>
      </c>
      <c r="B4773" t="s">
        <v>71</v>
      </c>
      <c r="C4773" t="s">
        <v>199</v>
      </c>
      <c r="D4773" t="s">
        <v>201</v>
      </c>
      <c r="E4773">
        <v>6</v>
      </c>
    </row>
    <row r="4774" spans="1:5" x14ac:dyDescent="0.25">
      <c r="A4774" t="s">
        <v>29</v>
      </c>
      <c r="B4774" t="s">
        <v>71</v>
      </c>
      <c r="C4774" t="s">
        <v>199</v>
      </c>
      <c r="D4774" t="s">
        <v>202</v>
      </c>
      <c r="E4774">
        <v>85</v>
      </c>
    </row>
    <row r="4775" spans="1:5" x14ac:dyDescent="0.25">
      <c r="A4775" t="s">
        <v>29</v>
      </c>
      <c r="B4775" t="s">
        <v>71</v>
      </c>
      <c r="C4775" t="s">
        <v>199</v>
      </c>
      <c r="D4775" t="s">
        <v>203</v>
      </c>
      <c r="E4775">
        <v>19</v>
      </c>
    </row>
    <row r="4776" spans="1:5" x14ac:dyDescent="0.25">
      <c r="A4776" t="s">
        <v>29</v>
      </c>
      <c r="B4776" t="s">
        <v>71</v>
      </c>
      <c r="C4776" t="s">
        <v>199</v>
      </c>
      <c r="D4776" t="s">
        <v>204</v>
      </c>
      <c r="E4776">
        <v>3</v>
      </c>
    </row>
    <row r="4777" spans="1:5" x14ac:dyDescent="0.25">
      <c r="A4777" t="s">
        <v>29</v>
      </c>
      <c r="B4777" t="s">
        <v>71</v>
      </c>
      <c r="C4777" t="s">
        <v>205</v>
      </c>
      <c r="D4777" t="s">
        <v>200</v>
      </c>
      <c r="E4777">
        <v>128</v>
      </c>
    </row>
    <row r="4778" spans="1:5" x14ac:dyDescent="0.25">
      <c r="A4778" t="s">
        <v>29</v>
      </c>
      <c r="B4778" t="s">
        <v>71</v>
      </c>
      <c r="C4778" t="s">
        <v>205</v>
      </c>
      <c r="D4778" t="s">
        <v>200</v>
      </c>
      <c r="E4778">
        <v>2</v>
      </c>
    </row>
    <row r="4779" spans="1:5" x14ac:dyDescent="0.25">
      <c r="A4779" t="s">
        <v>29</v>
      </c>
      <c r="B4779" t="s">
        <v>71</v>
      </c>
      <c r="C4779" t="s">
        <v>205</v>
      </c>
      <c r="D4779" t="s">
        <v>201</v>
      </c>
      <c r="E4779">
        <v>195</v>
      </c>
    </row>
    <row r="4780" spans="1:5" x14ac:dyDescent="0.25">
      <c r="A4780" t="s">
        <v>29</v>
      </c>
      <c r="B4780" t="s">
        <v>71</v>
      </c>
      <c r="C4780" t="s">
        <v>205</v>
      </c>
      <c r="D4780" t="s">
        <v>201</v>
      </c>
      <c r="E4780">
        <v>14</v>
      </c>
    </row>
    <row r="4781" spans="1:5" x14ac:dyDescent="0.25">
      <c r="A4781" t="s">
        <v>29</v>
      </c>
      <c r="B4781" t="s">
        <v>71</v>
      </c>
      <c r="C4781" t="s">
        <v>205</v>
      </c>
      <c r="D4781" t="s">
        <v>202</v>
      </c>
      <c r="E4781">
        <v>96</v>
      </c>
    </row>
    <row r="4782" spans="1:5" x14ac:dyDescent="0.25">
      <c r="A4782" t="s">
        <v>29</v>
      </c>
      <c r="B4782" t="s">
        <v>71</v>
      </c>
      <c r="C4782" t="s">
        <v>205</v>
      </c>
      <c r="D4782" t="s">
        <v>202</v>
      </c>
      <c r="E4782">
        <v>2</v>
      </c>
    </row>
    <row r="4783" spans="1:5" x14ac:dyDescent="0.25">
      <c r="A4783" t="s">
        <v>29</v>
      </c>
      <c r="B4783" t="s">
        <v>71</v>
      </c>
      <c r="C4783" t="s">
        <v>205</v>
      </c>
      <c r="D4783" t="s">
        <v>203</v>
      </c>
      <c r="E4783">
        <v>16</v>
      </c>
    </row>
    <row r="4784" spans="1:5" x14ac:dyDescent="0.25">
      <c r="A4784" t="s">
        <v>29</v>
      </c>
      <c r="B4784" t="s">
        <v>71</v>
      </c>
      <c r="C4784" t="s">
        <v>205</v>
      </c>
      <c r="D4784" t="s">
        <v>204</v>
      </c>
      <c r="E4784">
        <v>3</v>
      </c>
    </row>
    <row r="4785" spans="1:5" x14ac:dyDescent="0.25">
      <c r="A4785" t="s">
        <v>29</v>
      </c>
      <c r="B4785" t="s">
        <v>70</v>
      </c>
      <c r="C4785" t="s">
        <v>199</v>
      </c>
      <c r="D4785" t="s">
        <v>200</v>
      </c>
      <c r="E4785">
        <v>168</v>
      </c>
    </row>
    <row r="4786" spans="1:5" x14ac:dyDescent="0.25">
      <c r="A4786" t="s">
        <v>29</v>
      </c>
      <c r="B4786" t="s">
        <v>70</v>
      </c>
      <c r="C4786" t="s">
        <v>199</v>
      </c>
      <c r="D4786" t="s">
        <v>200</v>
      </c>
      <c r="E4786">
        <v>8</v>
      </c>
    </row>
    <row r="4787" spans="1:5" x14ac:dyDescent="0.25">
      <c r="A4787" t="s">
        <v>29</v>
      </c>
      <c r="B4787" t="s">
        <v>70</v>
      </c>
      <c r="C4787" t="s">
        <v>199</v>
      </c>
      <c r="D4787" t="s">
        <v>201</v>
      </c>
      <c r="E4787">
        <v>177</v>
      </c>
    </row>
    <row r="4788" spans="1:5" x14ac:dyDescent="0.25">
      <c r="A4788" t="s">
        <v>29</v>
      </c>
      <c r="B4788" t="s">
        <v>70</v>
      </c>
      <c r="C4788" t="s">
        <v>199</v>
      </c>
      <c r="D4788" t="s">
        <v>201</v>
      </c>
      <c r="E4788">
        <v>8</v>
      </c>
    </row>
    <row r="4789" spans="1:5" x14ac:dyDescent="0.25">
      <c r="A4789" t="s">
        <v>29</v>
      </c>
      <c r="B4789" t="s">
        <v>70</v>
      </c>
      <c r="C4789" t="s">
        <v>199</v>
      </c>
      <c r="D4789" t="s">
        <v>201</v>
      </c>
      <c r="E4789">
        <v>6</v>
      </c>
    </row>
    <row r="4790" spans="1:5" x14ac:dyDescent="0.25">
      <c r="A4790" t="s">
        <v>29</v>
      </c>
      <c r="B4790" t="s">
        <v>70</v>
      </c>
      <c r="C4790" t="s">
        <v>199</v>
      </c>
      <c r="D4790" t="s">
        <v>202</v>
      </c>
      <c r="E4790">
        <v>117</v>
      </c>
    </row>
    <row r="4791" spans="1:5" x14ac:dyDescent="0.25">
      <c r="A4791" t="s">
        <v>29</v>
      </c>
      <c r="B4791" t="s">
        <v>70</v>
      </c>
      <c r="C4791" t="s">
        <v>199</v>
      </c>
      <c r="D4791" t="s">
        <v>202</v>
      </c>
      <c r="E4791">
        <v>6</v>
      </c>
    </row>
    <row r="4792" spans="1:5" x14ac:dyDescent="0.25">
      <c r="A4792" t="s">
        <v>29</v>
      </c>
      <c r="B4792" t="s">
        <v>70</v>
      </c>
      <c r="C4792" t="s">
        <v>199</v>
      </c>
      <c r="D4792" t="s">
        <v>202</v>
      </c>
      <c r="E4792">
        <v>3</v>
      </c>
    </row>
    <row r="4793" spans="1:5" x14ac:dyDescent="0.25">
      <c r="A4793" t="s">
        <v>29</v>
      </c>
      <c r="B4793" t="s">
        <v>70</v>
      </c>
      <c r="C4793" t="s">
        <v>199</v>
      </c>
      <c r="D4793" t="s">
        <v>203</v>
      </c>
      <c r="E4793">
        <v>16</v>
      </c>
    </row>
    <row r="4794" spans="1:5" x14ac:dyDescent="0.25">
      <c r="A4794" t="s">
        <v>29</v>
      </c>
      <c r="B4794" t="s">
        <v>70</v>
      </c>
      <c r="C4794" t="s">
        <v>199</v>
      </c>
      <c r="D4794" t="s">
        <v>204</v>
      </c>
      <c r="E4794">
        <v>7</v>
      </c>
    </row>
    <row r="4795" spans="1:5" x14ac:dyDescent="0.25">
      <c r="A4795" t="s">
        <v>29</v>
      </c>
      <c r="B4795" t="s">
        <v>70</v>
      </c>
      <c r="C4795" t="s">
        <v>205</v>
      </c>
      <c r="D4795" t="s">
        <v>200</v>
      </c>
      <c r="E4795">
        <v>243</v>
      </c>
    </row>
    <row r="4796" spans="1:5" x14ac:dyDescent="0.25">
      <c r="A4796" t="s">
        <v>29</v>
      </c>
      <c r="B4796" t="s">
        <v>70</v>
      </c>
      <c r="C4796" t="s">
        <v>205</v>
      </c>
      <c r="D4796" t="s">
        <v>200</v>
      </c>
      <c r="E4796">
        <v>32</v>
      </c>
    </row>
    <row r="4797" spans="1:5" x14ac:dyDescent="0.25">
      <c r="A4797" t="s">
        <v>29</v>
      </c>
      <c r="B4797" t="s">
        <v>70</v>
      </c>
      <c r="C4797" t="s">
        <v>205</v>
      </c>
      <c r="D4797" t="s">
        <v>201</v>
      </c>
      <c r="E4797">
        <v>406</v>
      </c>
    </row>
    <row r="4798" spans="1:5" x14ac:dyDescent="0.25">
      <c r="A4798" t="s">
        <v>29</v>
      </c>
      <c r="B4798" t="s">
        <v>70</v>
      </c>
      <c r="C4798" t="s">
        <v>205</v>
      </c>
      <c r="D4798" t="s">
        <v>201</v>
      </c>
      <c r="E4798">
        <v>30</v>
      </c>
    </row>
    <row r="4799" spans="1:5" x14ac:dyDescent="0.25">
      <c r="A4799" t="s">
        <v>29</v>
      </c>
      <c r="B4799" t="s">
        <v>70</v>
      </c>
      <c r="C4799" t="s">
        <v>205</v>
      </c>
      <c r="D4799" t="s">
        <v>201</v>
      </c>
      <c r="E4799">
        <v>3</v>
      </c>
    </row>
    <row r="4800" spans="1:5" x14ac:dyDescent="0.25">
      <c r="A4800" t="s">
        <v>29</v>
      </c>
      <c r="B4800" t="s">
        <v>70</v>
      </c>
      <c r="C4800" t="s">
        <v>205</v>
      </c>
      <c r="D4800" t="s">
        <v>202</v>
      </c>
      <c r="E4800">
        <v>248</v>
      </c>
    </row>
    <row r="4801" spans="1:5" x14ac:dyDescent="0.25">
      <c r="A4801" t="s">
        <v>29</v>
      </c>
      <c r="B4801" t="s">
        <v>70</v>
      </c>
      <c r="C4801" t="s">
        <v>205</v>
      </c>
      <c r="D4801" t="s">
        <v>202</v>
      </c>
      <c r="E4801">
        <v>14</v>
      </c>
    </row>
    <row r="4802" spans="1:5" x14ac:dyDescent="0.25">
      <c r="A4802" t="s">
        <v>29</v>
      </c>
      <c r="B4802" t="s">
        <v>70</v>
      </c>
      <c r="C4802" t="s">
        <v>205</v>
      </c>
      <c r="D4802" t="s">
        <v>202</v>
      </c>
      <c r="E4802">
        <v>3</v>
      </c>
    </row>
    <row r="4803" spans="1:5" x14ac:dyDescent="0.25">
      <c r="A4803" t="s">
        <v>29</v>
      </c>
      <c r="B4803" t="s">
        <v>70</v>
      </c>
      <c r="C4803" t="s">
        <v>205</v>
      </c>
      <c r="D4803" t="s">
        <v>203</v>
      </c>
      <c r="E4803">
        <v>47</v>
      </c>
    </row>
    <row r="4804" spans="1:5" x14ac:dyDescent="0.25">
      <c r="A4804" t="s">
        <v>29</v>
      </c>
      <c r="B4804" t="s">
        <v>70</v>
      </c>
      <c r="C4804" t="s">
        <v>205</v>
      </c>
      <c r="D4804" t="s">
        <v>204</v>
      </c>
      <c r="E4804">
        <v>7</v>
      </c>
    </row>
    <row r="4805" spans="1:5" x14ac:dyDescent="0.25">
      <c r="A4805" t="s">
        <v>29</v>
      </c>
      <c r="B4805" t="s">
        <v>70</v>
      </c>
      <c r="C4805" t="s">
        <v>206</v>
      </c>
      <c r="D4805" t="s">
        <v>201</v>
      </c>
      <c r="E4805">
        <v>1</v>
      </c>
    </row>
    <row r="4806" spans="1:5" x14ac:dyDescent="0.25">
      <c r="A4806" t="s">
        <v>29</v>
      </c>
      <c r="B4806" t="s">
        <v>69</v>
      </c>
      <c r="C4806" t="s">
        <v>199</v>
      </c>
      <c r="D4806" t="s">
        <v>200</v>
      </c>
      <c r="E4806">
        <v>983</v>
      </c>
    </row>
    <row r="4807" spans="1:5" x14ac:dyDescent="0.25">
      <c r="A4807" t="s">
        <v>29</v>
      </c>
      <c r="B4807" t="s">
        <v>69</v>
      </c>
      <c r="C4807" t="s">
        <v>199</v>
      </c>
      <c r="D4807" t="s">
        <v>200</v>
      </c>
      <c r="E4807">
        <v>1278</v>
      </c>
    </row>
    <row r="4808" spans="1:5" x14ac:dyDescent="0.25">
      <c r="A4808" t="s">
        <v>29</v>
      </c>
      <c r="B4808" t="s">
        <v>69</v>
      </c>
      <c r="C4808" t="s">
        <v>199</v>
      </c>
      <c r="D4808" t="s">
        <v>200</v>
      </c>
      <c r="E4808">
        <v>921</v>
      </c>
    </row>
    <row r="4809" spans="1:5" x14ac:dyDescent="0.25">
      <c r="A4809" t="s">
        <v>29</v>
      </c>
      <c r="B4809" t="s">
        <v>69</v>
      </c>
      <c r="C4809" t="s">
        <v>199</v>
      </c>
      <c r="D4809" t="s">
        <v>200</v>
      </c>
      <c r="E4809">
        <v>492</v>
      </c>
    </row>
    <row r="4810" spans="1:5" x14ac:dyDescent="0.25">
      <c r="A4810" t="s">
        <v>29</v>
      </c>
      <c r="B4810" t="s">
        <v>69</v>
      </c>
      <c r="C4810" t="s">
        <v>199</v>
      </c>
      <c r="D4810" t="s">
        <v>200</v>
      </c>
      <c r="E4810">
        <v>195</v>
      </c>
    </row>
    <row r="4811" spans="1:5" x14ac:dyDescent="0.25">
      <c r="A4811" t="s">
        <v>29</v>
      </c>
      <c r="B4811" t="s">
        <v>69</v>
      </c>
      <c r="C4811" t="s">
        <v>199</v>
      </c>
      <c r="D4811" t="s">
        <v>200</v>
      </c>
      <c r="E4811">
        <v>132</v>
      </c>
    </row>
    <row r="4812" spans="1:5" x14ac:dyDescent="0.25">
      <c r="A4812" t="s">
        <v>29</v>
      </c>
      <c r="B4812" t="s">
        <v>69</v>
      </c>
      <c r="C4812" t="s">
        <v>199</v>
      </c>
      <c r="D4812" t="s">
        <v>200</v>
      </c>
      <c r="E4812">
        <v>7</v>
      </c>
    </row>
    <row r="4813" spans="1:5" x14ac:dyDescent="0.25">
      <c r="A4813" t="s">
        <v>29</v>
      </c>
      <c r="B4813" t="s">
        <v>69</v>
      </c>
      <c r="C4813" t="s">
        <v>199</v>
      </c>
      <c r="D4813" t="s">
        <v>201</v>
      </c>
      <c r="E4813">
        <v>1829</v>
      </c>
    </row>
    <row r="4814" spans="1:5" x14ac:dyDescent="0.25">
      <c r="A4814" t="s">
        <v>29</v>
      </c>
      <c r="B4814" t="s">
        <v>69</v>
      </c>
      <c r="C4814" t="s">
        <v>199</v>
      </c>
      <c r="D4814" t="s">
        <v>201</v>
      </c>
      <c r="E4814">
        <v>2710</v>
      </c>
    </row>
    <row r="4815" spans="1:5" x14ac:dyDescent="0.25">
      <c r="A4815" t="s">
        <v>29</v>
      </c>
      <c r="B4815" t="s">
        <v>69</v>
      </c>
      <c r="C4815" t="s">
        <v>199</v>
      </c>
      <c r="D4815" t="s">
        <v>201</v>
      </c>
      <c r="E4815">
        <v>1992</v>
      </c>
    </row>
    <row r="4816" spans="1:5" x14ac:dyDescent="0.25">
      <c r="A4816" t="s">
        <v>29</v>
      </c>
      <c r="B4816" t="s">
        <v>69</v>
      </c>
      <c r="C4816" t="s">
        <v>199</v>
      </c>
      <c r="D4816" t="s">
        <v>201</v>
      </c>
      <c r="E4816">
        <v>896</v>
      </c>
    </row>
    <row r="4817" spans="1:5" x14ac:dyDescent="0.25">
      <c r="A4817" t="s">
        <v>29</v>
      </c>
      <c r="B4817" t="s">
        <v>69</v>
      </c>
      <c r="C4817" t="s">
        <v>199</v>
      </c>
      <c r="D4817" t="s">
        <v>201</v>
      </c>
      <c r="E4817">
        <v>430</v>
      </c>
    </row>
    <row r="4818" spans="1:5" x14ac:dyDescent="0.25">
      <c r="A4818" t="s">
        <v>29</v>
      </c>
      <c r="B4818" t="s">
        <v>69</v>
      </c>
      <c r="C4818" t="s">
        <v>199</v>
      </c>
      <c r="D4818" t="s">
        <v>201</v>
      </c>
      <c r="E4818">
        <v>90</v>
      </c>
    </row>
    <row r="4819" spans="1:5" x14ac:dyDescent="0.25">
      <c r="A4819" t="s">
        <v>29</v>
      </c>
      <c r="B4819" t="s">
        <v>69</v>
      </c>
      <c r="C4819" t="s">
        <v>199</v>
      </c>
      <c r="D4819" t="s">
        <v>201</v>
      </c>
      <c r="E4819">
        <v>35</v>
      </c>
    </row>
    <row r="4820" spans="1:5" x14ac:dyDescent="0.25">
      <c r="A4820" t="s">
        <v>29</v>
      </c>
      <c r="B4820" t="s">
        <v>69</v>
      </c>
      <c r="C4820" t="s">
        <v>199</v>
      </c>
      <c r="D4820" t="s">
        <v>202</v>
      </c>
      <c r="E4820">
        <v>2018</v>
      </c>
    </row>
    <row r="4821" spans="1:5" x14ac:dyDescent="0.25">
      <c r="A4821" t="s">
        <v>29</v>
      </c>
      <c r="B4821" t="s">
        <v>69</v>
      </c>
      <c r="C4821" t="s">
        <v>199</v>
      </c>
      <c r="D4821" t="s">
        <v>202</v>
      </c>
      <c r="E4821">
        <v>3854</v>
      </c>
    </row>
    <row r="4822" spans="1:5" x14ac:dyDescent="0.25">
      <c r="A4822" t="s">
        <v>29</v>
      </c>
      <c r="B4822" t="s">
        <v>69</v>
      </c>
      <c r="C4822" t="s">
        <v>199</v>
      </c>
      <c r="D4822" t="s">
        <v>202</v>
      </c>
      <c r="E4822">
        <v>3759</v>
      </c>
    </row>
    <row r="4823" spans="1:5" x14ac:dyDescent="0.25">
      <c r="A4823" t="s">
        <v>29</v>
      </c>
      <c r="B4823" t="s">
        <v>69</v>
      </c>
      <c r="C4823" t="s">
        <v>199</v>
      </c>
      <c r="D4823" t="s">
        <v>202</v>
      </c>
      <c r="E4823">
        <v>2484</v>
      </c>
    </row>
    <row r="4824" spans="1:5" x14ac:dyDescent="0.25">
      <c r="A4824" t="s">
        <v>29</v>
      </c>
      <c r="B4824" t="s">
        <v>69</v>
      </c>
      <c r="C4824" t="s">
        <v>199</v>
      </c>
      <c r="D4824" t="s">
        <v>202</v>
      </c>
      <c r="E4824">
        <v>1205</v>
      </c>
    </row>
    <row r="4825" spans="1:5" x14ac:dyDescent="0.25">
      <c r="A4825" t="s">
        <v>29</v>
      </c>
      <c r="B4825" t="s">
        <v>69</v>
      </c>
      <c r="C4825" t="s">
        <v>199</v>
      </c>
      <c r="D4825" t="s">
        <v>202</v>
      </c>
      <c r="E4825">
        <v>570</v>
      </c>
    </row>
    <row r="4826" spans="1:5" x14ac:dyDescent="0.25">
      <c r="A4826" t="s">
        <v>29</v>
      </c>
      <c r="B4826" t="s">
        <v>69</v>
      </c>
      <c r="C4826" t="s">
        <v>199</v>
      </c>
      <c r="D4826" t="s">
        <v>202</v>
      </c>
      <c r="E4826">
        <v>119</v>
      </c>
    </row>
    <row r="4827" spans="1:5" x14ac:dyDescent="0.25">
      <c r="A4827" t="s">
        <v>29</v>
      </c>
      <c r="B4827" t="s">
        <v>69</v>
      </c>
      <c r="C4827" t="s">
        <v>199</v>
      </c>
      <c r="D4827" t="s">
        <v>202</v>
      </c>
      <c r="E4827">
        <v>72</v>
      </c>
    </row>
    <row r="4828" spans="1:5" x14ac:dyDescent="0.25">
      <c r="A4828" t="s">
        <v>29</v>
      </c>
      <c r="B4828" t="s">
        <v>69</v>
      </c>
      <c r="C4828" t="s">
        <v>199</v>
      </c>
      <c r="D4828" t="s">
        <v>202</v>
      </c>
      <c r="E4828">
        <v>10</v>
      </c>
    </row>
    <row r="4829" spans="1:5" x14ac:dyDescent="0.25">
      <c r="A4829" t="s">
        <v>29</v>
      </c>
      <c r="B4829" t="s">
        <v>69</v>
      </c>
      <c r="C4829" t="s">
        <v>199</v>
      </c>
      <c r="D4829" t="s">
        <v>202</v>
      </c>
      <c r="E4829">
        <v>11</v>
      </c>
    </row>
    <row r="4830" spans="1:5" x14ac:dyDescent="0.25">
      <c r="A4830" t="s">
        <v>29</v>
      </c>
      <c r="B4830" t="s">
        <v>69</v>
      </c>
      <c r="C4830" t="s">
        <v>199</v>
      </c>
      <c r="D4830" t="s">
        <v>203</v>
      </c>
      <c r="E4830">
        <v>1162</v>
      </c>
    </row>
    <row r="4831" spans="1:5" x14ac:dyDescent="0.25">
      <c r="A4831" t="s">
        <v>29</v>
      </c>
      <c r="B4831" t="s">
        <v>69</v>
      </c>
      <c r="C4831" t="s">
        <v>199</v>
      </c>
      <c r="D4831" t="s">
        <v>203</v>
      </c>
      <c r="E4831">
        <v>1826</v>
      </c>
    </row>
    <row r="4832" spans="1:5" x14ac:dyDescent="0.25">
      <c r="A4832" t="s">
        <v>29</v>
      </c>
      <c r="B4832" t="s">
        <v>69</v>
      </c>
      <c r="C4832" t="s">
        <v>199</v>
      </c>
      <c r="D4832" t="s">
        <v>203</v>
      </c>
      <c r="E4832">
        <v>1482</v>
      </c>
    </row>
    <row r="4833" spans="1:5" x14ac:dyDescent="0.25">
      <c r="A4833" t="s">
        <v>29</v>
      </c>
      <c r="B4833" t="s">
        <v>69</v>
      </c>
      <c r="C4833" t="s">
        <v>199</v>
      </c>
      <c r="D4833" t="s">
        <v>203</v>
      </c>
      <c r="E4833">
        <v>852</v>
      </c>
    </row>
    <row r="4834" spans="1:5" x14ac:dyDescent="0.25">
      <c r="A4834" t="s">
        <v>29</v>
      </c>
      <c r="B4834" t="s">
        <v>69</v>
      </c>
      <c r="C4834" t="s">
        <v>199</v>
      </c>
      <c r="D4834" t="s">
        <v>203</v>
      </c>
      <c r="E4834">
        <v>340</v>
      </c>
    </row>
    <row r="4835" spans="1:5" x14ac:dyDescent="0.25">
      <c r="A4835" t="s">
        <v>29</v>
      </c>
      <c r="B4835" t="s">
        <v>69</v>
      </c>
      <c r="C4835" t="s">
        <v>199</v>
      </c>
      <c r="D4835" t="s">
        <v>203</v>
      </c>
      <c r="E4835">
        <v>102</v>
      </c>
    </row>
    <row r="4836" spans="1:5" x14ac:dyDescent="0.25">
      <c r="A4836" t="s">
        <v>29</v>
      </c>
      <c r="B4836" t="s">
        <v>69</v>
      </c>
      <c r="C4836" t="s">
        <v>199</v>
      </c>
      <c r="D4836" t="s">
        <v>203</v>
      </c>
      <c r="E4836">
        <v>14</v>
      </c>
    </row>
    <row r="4837" spans="1:5" x14ac:dyDescent="0.25">
      <c r="A4837" t="s">
        <v>29</v>
      </c>
      <c r="B4837" t="s">
        <v>69</v>
      </c>
      <c r="C4837" t="s">
        <v>199</v>
      </c>
      <c r="D4837" t="s">
        <v>203</v>
      </c>
      <c r="E4837">
        <v>16</v>
      </c>
    </row>
    <row r="4838" spans="1:5" x14ac:dyDescent="0.25">
      <c r="A4838" t="s">
        <v>29</v>
      </c>
      <c r="B4838" t="s">
        <v>69</v>
      </c>
      <c r="C4838" t="s">
        <v>199</v>
      </c>
      <c r="D4838" t="s">
        <v>204</v>
      </c>
      <c r="E4838">
        <v>2817</v>
      </c>
    </row>
    <row r="4839" spans="1:5" x14ac:dyDescent="0.25">
      <c r="A4839" t="s">
        <v>29</v>
      </c>
      <c r="B4839" t="s">
        <v>69</v>
      </c>
      <c r="C4839" t="s">
        <v>199</v>
      </c>
      <c r="D4839" t="s">
        <v>204</v>
      </c>
      <c r="E4839">
        <v>1894</v>
      </c>
    </row>
    <row r="4840" spans="1:5" x14ac:dyDescent="0.25">
      <c r="A4840" t="s">
        <v>29</v>
      </c>
      <c r="B4840" t="s">
        <v>69</v>
      </c>
      <c r="C4840" t="s">
        <v>199</v>
      </c>
      <c r="D4840" t="s">
        <v>204</v>
      </c>
      <c r="E4840">
        <v>765</v>
      </c>
    </row>
    <row r="4841" spans="1:5" x14ac:dyDescent="0.25">
      <c r="A4841" t="s">
        <v>29</v>
      </c>
      <c r="B4841" t="s">
        <v>69</v>
      </c>
      <c r="C4841" t="s">
        <v>199</v>
      </c>
      <c r="D4841" t="s">
        <v>204</v>
      </c>
      <c r="E4841">
        <v>220</v>
      </c>
    </row>
    <row r="4842" spans="1:5" x14ac:dyDescent="0.25">
      <c r="A4842" t="s">
        <v>29</v>
      </c>
      <c r="B4842" t="s">
        <v>69</v>
      </c>
      <c r="C4842" t="s">
        <v>199</v>
      </c>
      <c r="D4842" t="s">
        <v>204</v>
      </c>
      <c r="E4842">
        <v>60</v>
      </c>
    </row>
    <row r="4843" spans="1:5" x14ac:dyDescent="0.25">
      <c r="A4843" t="s">
        <v>29</v>
      </c>
      <c r="B4843" t="s">
        <v>69</v>
      </c>
      <c r="C4843" t="s">
        <v>199</v>
      </c>
      <c r="D4843" t="s">
        <v>204</v>
      </c>
      <c r="E4843">
        <v>6</v>
      </c>
    </row>
    <row r="4844" spans="1:5" x14ac:dyDescent="0.25">
      <c r="A4844" t="s">
        <v>29</v>
      </c>
      <c r="B4844" t="s">
        <v>69</v>
      </c>
      <c r="C4844" t="s">
        <v>205</v>
      </c>
      <c r="D4844" t="s">
        <v>200</v>
      </c>
      <c r="E4844">
        <v>887</v>
      </c>
    </row>
    <row r="4845" spans="1:5" x14ac:dyDescent="0.25">
      <c r="A4845" t="s">
        <v>29</v>
      </c>
      <c r="B4845" t="s">
        <v>69</v>
      </c>
      <c r="C4845" t="s">
        <v>205</v>
      </c>
      <c r="D4845" t="s">
        <v>200</v>
      </c>
      <c r="E4845">
        <v>1400</v>
      </c>
    </row>
    <row r="4846" spans="1:5" x14ac:dyDescent="0.25">
      <c r="A4846" t="s">
        <v>29</v>
      </c>
      <c r="B4846" t="s">
        <v>69</v>
      </c>
      <c r="C4846" t="s">
        <v>205</v>
      </c>
      <c r="D4846" t="s">
        <v>200</v>
      </c>
      <c r="E4846">
        <v>1020</v>
      </c>
    </row>
    <row r="4847" spans="1:5" x14ac:dyDescent="0.25">
      <c r="A4847" t="s">
        <v>29</v>
      </c>
      <c r="B4847" t="s">
        <v>69</v>
      </c>
      <c r="C4847" t="s">
        <v>205</v>
      </c>
      <c r="D4847" t="s">
        <v>200</v>
      </c>
      <c r="E4847">
        <v>664</v>
      </c>
    </row>
    <row r="4848" spans="1:5" x14ac:dyDescent="0.25">
      <c r="A4848" t="s">
        <v>29</v>
      </c>
      <c r="B4848" t="s">
        <v>69</v>
      </c>
      <c r="C4848" t="s">
        <v>205</v>
      </c>
      <c r="D4848" t="s">
        <v>200</v>
      </c>
      <c r="E4848">
        <v>245</v>
      </c>
    </row>
    <row r="4849" spans="1:5" x14ac:dyDescent="0.25">
      <c r="A4849" t="s">
        <v>29</v>
      </c>
      <c r="B4849" t="s">
        <v>69</v>
      </c>
      <c r="C4849" t="s">
        <v>205</v>
      </c>
      <c r="D4849" t="s">
        <v>200</v>
      </c>
      <c r="E4849">
        <v>150</v>
      </c>
    </row>
    <row r="4850" spans="1:5" x14ac:dyDescent="0.25">
      <c r="A4850" t="s">
        <v>29</v>
      </c>
      <c r="B4850" t="s">
        <v>69</v>
      </c>
      <c r="C4850" t="s">
        <v>205</v>
      </c>
      <c r="D4850" t="s">
        <v>200</v>
      </c>
      <c r="E4850">
        <v>28</v>
      </c>
    </row>
    <row r="4851" spans="1:5" x14ac:dyDescent="0.25">
      <c r="A4851" t="s">
        <v>29</v>
      </c>
      <c r="B4851" t="s">
        <v>69</v>
      </c>
      <c r="C4851" t="s">
        <v>205</v>
      </c>
      <c r="D4851" t="s">
        <v>200</v>
      </c>
      <c r="E4851">
        <v>8</v>
      </c>
    </row>
    <row r="4852" spans="1:5" x14ac:dyDescent="0.25">
      <c r="A4852" t="s">
        <v>29</v>
      </c>
      <c r="B4852" t="s">
        <v>69</v>
      </c>
      <c r="C4852" t="s">
        <v>205</v>
      </c>
      <c r="D4852" t="s">
        <v>201</v>
      </c>
      <c r="E4852">
        <v>1674</v>
      </c>
    </row>
    <row r="4853" spans="1:5" x14ac:dyDescent="0.25">
      <c r="A4853" t="s">
        <v>29</v>
      </c>
      <c r="B4853" t="s">
        <v>69</v>
      </c>
      <c r="C4853" t="s">
        <v>205</v>
      </c>
      <c r="D4853" t="s">
        <v>201</v>
      </c>
      <c r="E4853">
        <v>2768</v>
      </c>
    </row>
    <row r="4854" spans="1:5" x14ac:dyDescent="0.25">
      <c r="A4854" t="s">
        <v>29</v>
      </c>
      <c r="B4854" t="s">
        <v>69</v>
      </c>
      <c r="C4854" t="s">
        <v>205</v>
      </c>
      <c r="D4854" t="s">
        <v>201</v>
      </c>
      <c r="E4854">
        <v>2388</v>
      </c>
    </row>
    <row r="4855" spans="1:5" x14ac:dyDescent="0.25">
      <c r="A4855" t="s">
        <v>29</v>
      </c>
      <c r="B4855" t="s">
        <v>69</v>
      </c>
      <c r="C4855" t="s">
        <v>205</v>
      </c>
      <c r="D4855" t="s">
        <v>201</v>
      </c>
      <c r="E4855">
        <v>1324</v>
      </c>
    </row>
    <row r="4856" spans="1:5" x14ac:dyDescent="0.25">
      <c r="A4856" t="s">
        <v>29</v>
      </c>
      <c r="B4856" t="s">
        <v>69</v>
      </c>
      <c r="C4856" t="s">
        <v>205</v>
      </c>
      <c r="D4856" t="s">
        <v>201</v>
      </c>
      <c r="E4856">
        <v>600</v>
      </c>
    </row>
    <row r="4857" spans="1:5" x14ac:dyDescent="0.25">
      <c r="A4857" t="s">
        <v>29</v>
      </c>
      <c r="B4857" t="s">
        <v>69</v>
      </c>
      <c r="C4857" t="s">
        <v>205</v>
      </c>
      <c r="D4857" t="s">
        <v>201</v>
      </c>
      <c r="E4857">
        <v>180</v>
      </c>
    </row>
    <row r="4858" spans="1:5" x14ac:dyDescent="0.25">
      <c r="A4858" t="s">
        <v>29</v>
      </c>
      <c r="B4858" t="s">
        <v>69</v>
      </c>
      <c r="C4858" t="s">
        <v>205</v>
      </c>
      <c r="D4858" t="s">
        <v>201</v>
      </c>
      <c r="E4858">
        <v>112</v>
      </c>
    </row>
    <row r="4859" spans="1:5" x14ac:dyDescent="0.25">
      <c r="A4859" t="s">
        <v>29</v>
      </c>
      <c r="B4859" t="s">
        <v>69</v>
      </c>
      <c r="C4859" t="s">
        <v>205</v>
      </c>
      <c r="D4859" t="s">
        <v>201</v>
      </c>
      <c r="E4859">
        <v>24</v>
      </c>
    </row>
    <row r="4860" spans="1:5" x14ac:dyDescent="0.25">
      <c r="A4860" t="s">
        <v>29</v>
      </c>
      <c r="B4860" t="s">
        <v>69</v>
      </c>
      <c r="C4860" t="s">
        <v>205</v>
      </c>
      <c r="D4860" t="s">
        <v>201</v>
      </c>
      <c r="E4860">
        <v>18</v>
      </c>
    </row>
    <row r="4861" spans="1:5" x14ac:dyDescent="0.25">
      <c r="A4861" t="s">
        <v>29</v>
      </c>
      <c r="B4861" t="s">
        <v>69</v>
      </c>
      <c r="C4861" t="s">
        <v>205</v>
      </c>
      <c r="D4861" t="s">
        <v>202</v>
      </c>
      <c r="E4861">
        <v>1890</v>
      </c>
    </row>
    <row r="4862" spans="1:5" x14ac:dyDescent="0.25">
      <c r="A4862" t="s">
        <v>29</v>
      </c>
      <c r="B4862" t="s">
        <v>69</v>
      </c>
      <c r="C4862" t="s">
        <v>205</v>
      </c>
      <c r="D4862" t="s">
        <v>202</v>
      </c>
      <c r="E4862">
        <v>3928</v>
      </c>
    </row>
    <row r="4863" spans="1:5" x14ac:dyDescent="0.25">
      <c r="A4863" t="s">
        <v>29</v>
      </c>
      <c r="B4863" t="s">
        <v>69</v>
      </c>
      <c r="C4863" t="s">
        <v>205</v>
      </c>
      <c r="D4863" t="s">
        <v>202</v>
      </c>
      <c r="E4863">
        <v>4071</v>
      </c>
    </row>
    <row r="4864" spans="1:5" x14ac:dyDescent="0.25">
      <c r="A4864" t="s">
        <v>29</v>
      </c>
      <c r="B4864" t="s">
        <v>69</v>
      </c>
      <c r="C4864" t="s">
        <v>205</v>
      </c>
      <c r="D4864" t="s">
        <v>202</v>
      </c>
      <c r="E4864">
        <v>2768</v>
      </c>
    </row>
    <row r="4865" spans="1:5" x14ac:dyDescent="0.25">
      <c r="A4865" t="s">
        <v>29</v>
      </c>
      <c r="B4865" t="s">
        <v>69</v>
      </c>
      <c r="C4865" t="s">
        <v>205</v>
      </c>
      <c r="D4865" t="s">
        <v>202</v>
      </c>
      <c r="E4865">
        <v>1360</v>
      </c>
    </row>
    <row r="4866" spans="1:5" x14ac:dyDescent="0.25">
      <c r="A4866" t="s">
        <v>29</v>
      </c>
      <c r="B4866" t="s">
        <v>69</v>
      </c>
      <c r="C4866" t="s">
        <v>205</v>
      </c>
      <c r="D4866" t="s">
        <v>202</v>
      </c>
      <c r="E4866">
        <v>678</v>
      </c>
    </row>
    <row r="4867" spans="1:5" x14ac:dyDescent="0.25">
      <c r="A4867" t="s">
        <v>29</v>
      </c>
      <c r="B4867" t="s">
        <v>69</v>
      </c>
      <c r="C4867" t="s">
        <v>205</v>
      </c>
      <c r="D4867" t="s">
        <v>202</v>
      </c>
      <c r="E4867">
        <v>252</v>
      </c>
    </row>
    <row r="4868" spans="1:5" x14ac:dyDescent="0.25">
      <c r="A4868" t="s">
        <v>29</v>
      </c>
      <c r="B4868" t="s">
        <v>69</v>
      </c>
      <c r="C4868" t="s">
        <v>205</v>
      </c>
      <c r="D4868" t="s">
        <v>202</v>
      </c>
      <c r="E4868">
        <v>80</v>
      </c>
    </row>
    <row r="4869" spans="1:5" x14ac:dyDescent="0.25">
      <c r="A4869" t="s">
        <v>29</v>
      </c>
      <c r="B4869" t="s">
        <v>69</v>
      </c>
      <c r="C4869" t="s">
        <v>205</v>
      </c>
      <c r="D4869" t="s">
        <v>202</v>
      </c>
      <c r="E4869">
        <v>18</v>
      </c>
    </row>
    <row r="4870" spans="1:5" x14ac:dyDescent="0.25">
      <c r="A4870" t="s">
        <v>29</v>
      </c>
      <c r="B4870" t="s">
        <v>69</v>
      </c>
      <c r="C4870" t="s">
        <v>205</v>
      </c>
      <c r="D4870" t="s">
        <v>203</v>
      </c>
      <c r="E4870">
        <v>1139</v>
      </c>
    </row>
    <row r="4871" spans="1:5" x14ac:dyDescent="0.25">
      <c r="A4871" t="s">
        <v>29</v>
      </c>
      <c r="B4871" t="s">
        <v>69</v>
      </c>
      <c r="C4871" t="s">
        <v>205</v>
      </c>
      <c r="D4871" t="s">
        <v>203</v>
      </c>
      <c r="E4871">
        <v>1902</v>
      </c>
    </row>
    <row r="4872" spans="1:5" x14ac:dyDescent="0.25">
      <c r="A4872" t="s">
        <v>29</v>
      </c>
      <c r="B4872" t="s">
        <v>69</v>
      </c>
      <c r="C4872" t="s">
        <v>205</v>
      </c>
      <c r="D4872" t="s">
        <v>203</v>
      </c>
      <c r="E4872">
        <v>1530</v>
      </c>
    </row>
    <row r="4873" spans="1:5" x14ac:dyDescent="0.25">
      <c r="A4873" t="s">
        <v>29</v>
      </c>
      <c r="B4873" t="s">
        <v>69</v>
      </c>
      <c r="C4873" t="s">
        <v>205</v>
      </c>
      <c r="D4873" t="s">
        <v>203</v>
      </c>
      <c r="E4873">
        <v>808</v>
      </c>
    </row>
    <row r="4874" spans="1:5" x14ac:dyDescent="0.25">
      <c r="A4874" t="s">
        <v>29</v>
      </c>
      <c r="B4874" t="s">
        <v>69</v>
      </c>
      <c r="C4874" t="s">
        <v>205</v>
      </c>
      <c r="D4874" t="s">
        <v>203</v>
      </c>
      <c r="E4874">
        <v>405</v>
      </c>
    </row>
    <row r="4875" spans="1:5" x14ac:dyDescent="0.25">
      <c r="A4875" t="s">
        <v>29</v>
      </c>
      <c r="B4875" t="s">
        <v>69</v>
      </c>
      <c r="C4875" t="s">
        <v>205</v>
      </c>
      <c r="D4875" t="s">
        <v>203</v>
      </c>
      <c r="E4875">
        <v>126</v>
      </c>
    </row>
    <row r="4876" spans="1:5" x14ac:dyDescent="0.25">
      <c r="A4876" t="s">
        <v>29</v>
      </c>
      <c r="B4876" t="s">
        <v>69</v>
      </c>
      <c r="C4876" t="s">
        <v>205</v>
      </c>
      <c r="D4876" t="s">
        <v>203</v>
      </c>
      <c r="E4876">
        <v>14</v>
      </c>
    </row>
    <row r="4877" spans="1:5" x14ac:dyDescent="0.25">
      <c r="A4877" t="s">
        <v>29</v>
      </c>
      <c r="B4877" t="s">
        <v>69</v>
      </c>
      <c r="C4877" t="s">
        <v>205</v>
      </c>
      <c r="D4877" t="s">
        <v>203</v>
      </c>
      <c r="E4877">
        <v>16</v>
      </c>
    </row>
    <row r="4878" spans="1:5" x14ac:dyDescent="0.25">
      <c r="A4878" t="s">
        <v>29</v>
      </c>
      <c r="B4878" t="s">
        <v>69</v>
      </c>
      <c r="C4878" t="s">
        <v>205</v>
      </c>
      <c r="D4878" t="s">
        <v>204</v>
      </c>
      <c r="E4878">
        <v>2452</v>
      </c>
    </row>
    <row r="4879" spans="1:5" x14ac:dyDescent="0.25">
      <c r="A4879" t="s">
        <v>29</v>
      </c>
      <c r="B4879" t="s">
        <v>69</v>
      </c>
      <c r="C4879" t="s">
        <v>205</v>
      </c>
      <c r="D4879" t="s">
        <v>204</v>
      </c>
      <c r="E4879">
        <v>1582</v>
      </c>
    </row>
    <row r="4880" spans="1:5" x14ac:dyDescent="0.25">
      <c r="A4880" t="s">
        <v>29</v>
      </c>
      <c r="B4880" t="s">
        <v>69</v>
      </c>
      <c r="C4880" t="s">
        <v>205</v>
      </c>
      <c r="D4880" t="s">
        <v>204</v>
      </c>
      <c r="E4880">
        <v>606</v>
      </c>
    </row>
    <row r="4881" spans="1:5" x14ac:dyDescent="0.25">
      <c r="A4881" t="s">
        <v>29</v>
      </c>
      <c r="B4881" t="s">
        <v>69</v>
      </c>
      <c r="C4881" t="s">
        <v>205</v>
      </c>
      <c r="D4881" t="s">
        <v>204</v>
      </c>
      <c r="E4881">
        <v>200</v>
      </c>
    </row>
    <row r="4882" spans="1:5" x14ac:dyDescent="0.25">
      <c r="A4882" t="s">
        <v>29</v>
      </c>
      <c r="B4882" t="s">
        <v>69</v>
      </c>
      <c r="C4882" t="s">
        <v>205</v>
      </c>
      <c r="D4882" t="s">
        <v>204</v>
      </c>
      <c r="E4882">
        <v>55</v>
      </c>
    </row>
    <row r="4883" spans="1:5" x14ac:dyDescent="0.25">
      <c r="A4883" t="s">
        <v>29</v>
      </c>
      <c r="B4883" t="s">
        <v>69</v>
      </c>
      <c r="C4883" t="s">
        <v>205</v>
      </c>
      <c r="D4883" t="s">
        <v>204</v>
      </c>
      <c r="E4883">
        <v>6</v>
      </c>
    </row>
    <row r="4884" spans="1:5" x14ac:dyDescent="0.25">
      <c r="A4884" t="s">
        <v>29</v>
      </c>
      <c r="B4884" t="s">
        <v>69</v>
      </c>
      <c r="C4884" t="s">
        <v>206</v>
      </c>
      <c r="D4884" t="s">
        <v>200</v>
      </c>
      <c r="E4884">
        <v>2</v>
      </c>
    </row>
    <row r="4885" spans="1:5" x14ac:dyDescent="0.25">
      <c r="A4885" t="s">
        <v>29</v>
      </c>
      <c r="B4885" t="s">
        <v>69</v>
      </c>
      <c r="C4885" t="s">
        <v>206</v>
      </c>
      <c r="D4885" t="s">
        <v>201</v>
      </c>
      <c r="E4885">
        <v>1</v>
      </c>
    </row>
    <row r="4886" spans="1:5" x14ac:dyDescent="0.25">
      <c r="A4886" t="s">
        <v>29</v>
      </c>
      <c r="B4886" t="s">
        <v>69</v>
      </c>
      <c r="C4886" t="s">
        <v>206</v>
      </c>
      <c r="D4886" t="s">
        <v>202</v>
      </c>
      <c r="E4886">
        <v>1</v>
      </c>
    </row>
    <row r="4887" spans="1:5" x14ac:dyDescent="0.25">
      <c r="A4887" t="s">
        <v>29</v>
      </c>
      <c r="B4887" t="s">
        <v>68</v>
      </c>
      <c r="C4887" t="s">
        <v>199</v>
      </c>
      <c r="D4887" t="s">
        <v>200</v>
      </c>
      <c r="E4887">
        <v>474</v>
      </c>
    </row>
    <row r="4888" spans="1:5" x14ac:dyDescent="0.25">
      <c r="A4888" t="s">
        <v>29</v>
      </c>
      <c r="B4888" t="s">
        <v>68</v>
      </c>
      <c r="C4888" t="s">
        <v>199</v>
      </c>
      <c r="D4888" t="s">
        <v>200</v>
      </c>
      <c r="E4888">
        <v>1206</v>
      </c>
    </row>
    <row r="4889" spans="1:5" x14ac:dyDescent="0.25">
      <c r="A4889" t="s">
        <v>29</v>
      </c>
      <c r="B4889" t="s">
        <v>68</v>
      </c>
      <c r="C4889" t="s">
        <v>199</v>
      </c>
      <c r="D4889" t="s">
        <v>200</v>
      </c>
      <c r="E4889">
        <v>1704</v>
      </c>
    </row>
    <row r="4890" spans="1:5" x14ac:dyDescent="0.25">
      <c r="A4890" t="s">
        <v>29</v>
      </c>
      <c r="B4890" t="s">
        <v>68</v>
      </c>
      <c r="C4890" t="s">
        <v>199</v>
      </c>
      <c r="D4890" t="s">
        <v>200</v>
      </c>
      <c r="E4890">
        <v>1812</v>
      </c>
    </row>
    <row r="4891" spans="1:5" x14ac:dyDescent="0.25">
      <c r="A4891" t="s">
        <v>29</v>
      </c>
      <c r="B4891" t="s">
        <v>68</v>
      </c>
      <c r="C4891" t="s">
        <v>199</v>
      </c>
      <c r="D4891" t="s">
        <v>200</v>
      </c>
      <c r="E4891">
        <v>1440</v>
      </c>
    </row>
    <row r="4892" spans="1:5" x14ac:dyDescent="0.25">
      <c r="A4892" t="s">
        <v>29</v>
      </c>
      <c r="B4892" t="s">
        <v>68</v>
      </c>
      <c r="C4892" t="s">
        <v>199</v>
      </c>
      <c r="D4892" t="s">
        <v>200</v>
      </c>
      <c r="E4892">
        <v>1098</v>
      </c>
    </row>
    <row r="4893" spans="1:5" x14ac:dyDescent="0.25">
      <c r="A4893" t="s">
        <v>29</v>
      </c>
      <c r="B4893" t="s">
        <v>68</v>
      </c>
      <c r="C4893" t="s">
        <v>199</v>
      </c>
      <c r="D4893" t="s">
        <v>200</v>
      </c>
      <c r="E4893">
        <v>595</v>
      </c>
    </row>
    <row r="4894" spans="1:5" x14ac:dyDescent="0.25">
      <c r="A4894" t="s">
        <v>29</v>
      </c>
      <c r="B4894" t="s">
        <v>68</v>
      </c>
      <c r="C4894" t="s">
        <v>199</v>
      </c>
      <c r="D4894" t="s">
        <v>200</v>
      </c>
      <c r="E4894">
        <v>360</v>
      </c>
    </row>
    <row r="4895" spans="1:5" x14ac:dyDescent="0.25">
      <c r="A4895" t="s">
        <v>29</v>
      </c>
      <c r="B4895" t="s">
        <v>68</v>
      </c>
      <c r="C4895" t="s">
        <v>199</v>
      </c>
      <c r="D4895" t="s">
        <v>200</v>
      </c>
      <c r="E4895">
        <v>198</v>
      </c>
    </row>
    <row r="4896" spans="1:5" x14ac:dyDescent="0.25">
      <c r="A4896" t="s">
        <v>29</v>
      </c>
      <c r="B4896" t="s">
        <v>68</v>
      </c>
      <c r="C4896" t="s">
        <v>199</v>
      </c>
      <c r="D4896" t="s">
        <v>200</v>
      </c>
      <c r="E4896">
        <v>60</v>
      </c>
    </row>
    <row r="4897" spans="1:5" x14ac:dyDescent="0.25">
      <c r="A4897" t="s">
        <v>29</v>
      </c>
      <c r="B4897" t="s">
        <v>68</v>
      </c>
      <c r="C4897" t="s">
        <v>199</v>
      </c>
      <c r="D4897" t="s">
        <v>200</v>
      </c>
      <c r="E4897">
        <v>11</v>
      </c>
    </row>
    <row r="4898" spans="1:5" x14ac:dyDescent="0.25">
      <c r="A4898" t="s">
        <v>29</v>
      </c>
      <c r="B4898" t="s">
        <v>68</v>
      </c>
      <c r="C4898" t="s">
        <v>199</v>
      </c>
      <c r="D4898" t="s">
        <v>201</v>
      </c>
      <c r="E4898">
        <v>1087</v>
      </c>
    </row>
    <row r="4899" spans="1:5" x14ac:dyDescent="0.25">
      <c r="A4899" t="s">
        <v>29</v>
      </c>
      <c r="B4899" t="s">
        <v>68</v>
      </c>
      <c r="C4899" t="s">
        <v>199</v>
      </c>
      <c r="D4899" t="s">
        <v>201</v>
      </c>
      <c r="E4899">
        <v>2472</v>
      </c>
    </row>
    <row r="4900" spans="1:5" x14ac:dyDescent="0.25">
      <c r="A4900" t="s">
        <v>29</v>
      </c>
      <c r="B4900" t="s">
        <v>68</v>
      </c>
      <c r="C4900" t="s">
        <v>199</v>
      </c>
      <c r="D4900" t="s">
        <v>201</v>
      </c>
      <c r="E4900">
        <v>3216</v>
      </c>
    </row>
    <row r="4901" spans="1:5" x14ac:dyDescent="0.25">
      <c r="A4901" t="s">
        <v>29</v>
      </c>
      <c r="B4901" t="s">
        <v>68</v>
      </c>
      <c r="C4901" t="s">
        <v>199</v>
      </c>
      <c r="D4901" t="s">
        <v>201</v>
      </c>
      <c r="E4901">
        <v>2872</v>
      </c>
    </row>
    <row r="4902" spans="1:5" x14ac:dyDescent="0.25">
      <c r="A4902" t="s">
        <v>29</v>
      </c>
      <c r="B4902" t="s">
        <v>68</v>
      </c>
      <c r="C4902" t="s">
        <v>199</v>
      </c>
      <c r="D4902" t="s">
        <v>201</v>
      </c>
      <c r="E4902">
        <v>2220</v>
      </c>
    </row>
    <row r="4903" spans="1:5" x14ac:dyDescent="0.25">
      <c r="A4903" t="s">
        <v>29</v>
      </c>
      <c r="B4903" t="s">
        <v>68</v>
      </c>
      <c r="C4903" t="s">
        <v>199</v>
      </c>
      <c r="D4903" t="s">
        <v>201</v>
      </c>
      <c r="E4903">
        <v>1416</v>
      </c>
    </row>
    <row r="4904" spans="1:5" x14ac:dyDescent="0.25">
      <c r="A4904" t="s">
        <v>29</v>
      </c>
      <c r="B4904" t="s">
        <v>68</v>
      </c>
      <c r="C4904" t="s">
        <v>199</v>
      </c>
      <c r="D4904" t="s">
        <v>201</v>
      </c>
      <c r="E4904">
        <v>728</v>
      </c>
    </row>
    <row r="4905" spans="1:5" x14ac:dyDescent="0.25">
      <c r="A4905" t="s">
        <v>29</v>
      </c>
      <c r="B4905" t="s">
        <v>68</v>
      </c>
      <c r="C4905" t="s">
        <v>199</v>
      </c>
      <c r="D4905" t="s">
        <v>201</v>
      </c>
      <c r="E4905">
        <v>400</v>
      </c>
    </row>
    <row r="4906" spans="1:5" x14ac:dyDescent="0.25">
      <c r="A4906" t="s">
        <v>29</v>
      </c>
      <c r="B4906" t="s">
        <v>68</v>
      </c>
      <c r="C4906" t="s">
        <v>199</v>
      </c>
      <c r="D4906" t="s">
        <v>201</v>
      </c>
      <c r="E4906">
        <v>117</v>
      </c>
    </row>
    <row r="4907" spans="1:5" x14ac:dyDescent="0.25">
      <c r="A4907" t="s">
        <v>29</v>
      </c>
      <c r="B4907" t="s">
        <v>68</v>
      </c>
      <c r="C4907" t="s">
        <v>199</v>
      </c>
      <c r="D4907" t="s">
        <v>201</v>
      </c>
      <c r="E4907">
        <v>100</v>
      </c>
    </row>
    <row r="4908" spans="1:5" x14ac:dyDescent="0.25">
      <c r="A4908" t="s">
        <v>29</v>
      </c>
      <c r="B4908" t="s">
        <v>68</v>
      </c>
      <c r="C4908" t="s">
        <v>199</v>
      </c>
      <c r="D4908" t="s">
        <v>201</v>
      </c>
      <c r="E4908">
        <v>13</v>
      </c>
    </row>
    <row r="4909" spans="1:5" x14ac:dyDescent="0.25">
      <c r="A4909" t="s">
        <v>29</v>
      </c>
      <c r="B4909" t="s">
        <v>68</v>
      </c>
      <c r="C4909" t="s">
        <v>199</v>
      </c>
      <c r="D4909" t="s">
        <v>202</v>
      </c>
      <c r="E4909">
        <v>2214</v>
      </c>
    </row>
    <row r="4910" spans="1:5" x14ac:dyDescent="0.25">
      <c r="A4910" t="s">
        <v>29</v>
      </c>
      <c r="B4910" t="s">
        <v>68</v>
      </c>
      <c r="C4910" t="s">
        <v>199</v>
      </c>
      <c r="D4910" t="s">
        <v>202</v>
      </c>
      <c r="E4910">
        <v>3852</v>
      </c>
    </row>
    <row r="4911" spans="1:5" x14ac:dyDescent="0.25">
      <c r="A4911" t="s">
        <v>29</v>
      </c>
      <c r="B4911" t="s">
        <v>68</v>
      </c>
      <c r="C4911" t="s">
        <v>199</v>
      </c>
      <c r="D4911" t="s">
        <v>202</v>
      </c>
      <c r="E4911">
        <v>3480</v>
      </c>
    </row>
    <row r="4912" spans="1:5" x14ac:dyDescent="0.25">
      <c r="A4912" t="s">
        <v>29</v>
      </c>
      <c r="B4912" t="s">
        <v>68</v>
      </c>
      <c r="C4912" t="s">
        <v>199</v>
      </c>
      <c r="D4912" t="s">
        <v>202</v>
      </c>
      <c r="E4912">
        <v>1984</v>
      </c>
    </row>
    <row r="4913" spans="1:5" x14ac:dyDescent="0.25">
      <c r="A4913" t="s">
        <v>29</v>
      </c>
      <c r="B4913" t="s">
        <v>68</v>
      </c>
      <c r="C4913" t="s">
        <v>199</v>
      </c>
      <c r="D4913" t="s">
        <v>202</v>
      </c>
      <c r="E4913">
        <v>980</v>
      </c>
    </row>
    <row r="4914" spans="1:5" x14ac:dyDescent="0.25">
      <c r="A4914" t="s">
        <v>29</v>
      </c>
      <c r="B4914" t="s">
        <v>68</v>
      </c>
      <c r="C4914" t="s">
        <v>199</v>
      </c>
      <c r="D4914" t="s">
        <v>202</v>
      </c>
      <c r="E4914">
        <v>306</v>
      </c>
    </row>
    <row r="4915" spans="1:5" x14ac:dyDescent="0.25">
      <c r="A4915" t="s">
        <v>29</v>
      </c>
      <c r="B4915" t="s">
        <v>68</v>
      </c>
      <c r="C4915" t="s">
        <v>199</v>
      </c>
      <c r="D4915" t="s">
        <v>202</v>
      </c>
      <c r="E4915">
        <v>77</v>
      </c>
    </row>
    <row r="4916" spans="1:5" x14ac:dyDescent="0.25">
      <c r="A4916" t="s">
        <v>29</v>
      </c>
      <c r="B4916" t="s">
        <v>68</v>
      </c>
      <c r="C4916" t="s">
        <v>199</v>
      </c>
      <c r="D4916" t="s">
        <v>202</v>
      </c>
      <c r="E4916">
        <v>24</v>
      </c>
    </row>
    <row r="4917" spans="1:5" x14ac:dyDescent="0.25">
      <c r="A4917" t="s">
        <v>29</v>
      </c>
      <c r="B4917" t="s">
        <v>68</v>
      </c>
      <c r="C4917" t="s">
        <v>199</v>
      </c>
      <c r="D4917" t="s">
        <v>203</v>
      </c>
      <c r="E4917">
        <v>1259</v>
      </c>
    </row>
    <row r="4918" spans="1:5" x14ac:dyDescent="0.25">
      <c r="A4918" t="s">
        <v>29</v>
      </c>
      <c r="B4918" t="s">
        <v>68</v>
      </c>
      <c r="C4918" t="s">
        <v>199</v>
      </c>
      <c r="D4918" t="s">
        <v>203</v>
      </c>
      <c r="E4918">
        <v>1618</v>
      </c>
    </row>
    <row r="4919" spans="1:5" x14ac:dyDescent="0.25">
      <c r="A4919" t="s">
        <v>29</v>
      </c>
      <c r="B4919" t="s">
        <v>68</v>
      </c>
      <c r="C4919" t="s">
        <v>199</v>
      </c>
      <c r="D4919" t="s">
        <v>203</v>
      </c>
      <c r="E4919">
        <v>801</v>
      </c>
    </row>
    <row r="4920" spans="1:5" x14ac:dyDescent="0.25">
      <c r="A4920" t="s">
        <v>29</v>
      </c>
      <c r="B4920" t="s">
        <v>68</v>
      </c>
      <c r="C4920" t="s">
        <v>199</v>
      </c>
      <c r="D4920" t="s">
        <v>203</v>
      </c>
      <c r="E4920">
        <v>356</v>
      </c>
    </row>
    <row r="4921" spans="1:5" x14ac:dyDescent="0.25">
      <c r="A4921" t="s">
        <v>29</v>
      </c>
      <c r="B4921" t="s">
        <v>68</v>
      </c>
      <c r="C4921" t="s">
        <v>199</v>
      </c>
      <c r="D4921" t="s">
        <v>203</v>
      </c>
      <c r="E4921">
        <v>140</v>
      </c>
    </row>
    <row r="4922" spans="1:5" x14ac:dyDescent="0.25">
      <c r="A4922" t="s">
        <v>29</v>
      </c>
      <c r="B4922" t="s">
        <v>68</v>
      </c>
      <c r="C4922" t="s">
        <v>199</v>
      </c>
      <c r="D4922" t="s">
        <v>203</v>
      </c>
      <c r="E4922">
        <v>18</v>
      </c>
    </row>
    <row r="4923" spans="1:5" x14ac:dyDescent="0.25">
      <c r="A4923" t="s">
        <v>29</v>
      </c>
      <c r="B4923" t="s">
        <v>68</v>
      </c>
      <c r="C4923" t="s">
        <v>199</v>
      </c>
      <c r="D4923" t="s">
        <v>203</v>
      </c>
      <c r="E4923">
        <v>14</v>
      </c>
    </row>
    <row r="4924" spans="1:5" x14ac:dyDescent="0.25">
      <c r="A4924" t="s">
        <v>29</v>
      </c>
      <c r="B4924" t="s">
        <v>68</v>
      </c>
      <c r="C4924" t="s">
        <v>199</v>
      </c>
      <c r="D4924" t="s">
        <v>203</v>
      </c>
      <c r="E4924">
        <v>8</v>
      </c>
    </row>
    <row r="4925" spans="1:5" x14ac:dyDescent="0.25">
      <c r="A4925" t="s">
        <v>29</v>
      </c>
      <c r="B4925" t="s">
        <v>68</v>
      </c>
      <c r="C4925" t="s">
        <v>199</v>
      </c>
      <c r="D4925" t="s">
        <v>204</v>
      </c>
      <c r="E4925">
        <v>1901</v>
      </c>
    </row>
    <row r="4926" spans="1:5" x14ac:dyDescent="0.25">
      <c r="A4926" t="s">
        <v>29</v>
      </c>
      <c r="B4926" t="s">
        <v>68</v>
      </c>
      <c r="C4926" t="s">
        <v>199</v>
      </c>
      <c r="D4926" t="s">
        <v>204</v>
      </c>
      <c r="E4926">
        <v>614</v>
      </c>
    </row>
    <row r="4927" spans="1:5" x14ac:dyDescent="0.25">
      <c r="A4927" t="s">
        <v>29</v>
      </c>
      <c r="B4927" t="s">
        <v>68</v>
      </c>
      <c r="C4927" t="s">
        <v>199</v>
      </c>
      <c r="D4927" t="s">
        <v>204</v>
      </c>
      <c r="E4927">
        <v>126</v>
      </c>
    </row>
    <row r="4928" spans="1:5" x14ac:dyDescent="0.25">
      <c r="A4928" t="s">
        <v>29</v>
      </c>
      <c r="B4928" t="s">
        <v>68</v>
      </c>
      <c r="C4928" t="s">
        <v>199</v>
      </c>
      <c r="D4928" t="s">
        <v>204</v>
      </c>
      <c r="E4928">
        <v>16</v>
      </c>
    </row>
    <row r="4929" spans="1:5" x14ac:dyDescent="0.25">
      <c r="A4929" t="s">
        <v>29</v>
      </c>
      <c r="B4929" t="s">
        <v>68</v>
      </c>
      <c r="C4929" t="s">
        <v>205</v>
      </c>
      <c r="D4929" t="s">
        <v>200</v>
      </c>
      <c r="E4929">
        <v>472</v>
      </c>
    </row>
    <row r="4930" spans="1:5" x14ac:dyDescent="0.25">
      <c r="A4930" t="s">
        <v>29</v>
      </c>
      <c r="B4930" t="s">
        <v>68</v>
      </c>
      <c r="C4930" t="s">
        <v>205</v>
      </c>
      <c r="D4930" t="s">
        <v>200</v>
      </c>
      <c r="E4930">
        <v>1096</v>
      </c>
    </row>
    <row r="4931" spans="1:5" x14ac:dyDescent="0.25">
      <c r="A4931" t="s">
        <v>29</v>
      </c>
      <c r="B4931" t="s">
        <v>68</v>
      </c>
      <c r="C4931" t="s">
        <v>205</v>
      </c>
      <c r="D4931" t="s">
        <v>200</v>
      </c>
      <c r="E4931">
        <v>1806</v>
      </c>
    </row>
    <row r="4932" spans="1:5" x14ac:dyDescent="0.25">
      <c r="A4932" t="s">
        <v>29</v>
      </c>
      <c r="B4932" t="s">
        <v>68</v>
      </c>
      <c r="C4932" t="s">
        <v>205</v>
      </c>
      <c r="D4932" t="s">
        <v>200</v>
      </c>
      <c r="E4932">
        <v>1680</v>
      </c>
    </row>
    <row r="4933" spans="1:5" x14ac:dyDescent="0.25">
      <c r="A4933" t="s">
        <v>29</v>
      </c>
      <c r="B4933" t="s">
        <v>68</v>
      </c>
      <c r="C4933" t="s">
        <v>205</v>
      </c>
      <c r="D4933" t="s">
        <v>200</v>
      </c>
      <c r="E4933">
        <v>1595</v>
      </c>
    </row>
    <row r="4934" spans="1:5" x14ac:dyDescent="0.25">
      <c r="A4934" t="s">
        <v>29</v>
      </c>
      <c r="B4934" t="s">
        <v>68</v>
      </c>
      <c r="C4934" t="s">
        <v>205</v>
      </c>
      <c r="D4934" t="s">
        <v>200</v>
      </c>
      <c r="E4934">
        <v>894</v>
      </c>
    </row>
    <row r="4935" spans="1:5" x14ac:dyDescent="0.25">
      <c r="A4935" t="s">
        <v>29</v>
      </c>
      <c r="B4935" t="s">
        <v>68</v>
      </c>
      <c r="C4935" t="s">
        <v>205</v>
      </c>
      <c r="D4935" t="s">
        <v>200</v>
      </c>
      <c r="E4935">
        <v>707</v>
      </c>
    </row>
    <row r="4936" spans="1:5" x14ac:dyDescent="0.25">
      <c r="A4936" t="s">
        <v>29</v>
      </c>
      <c r="B4936" t="s">
        <v>68</v>
      </c>
      <c r="C4936" t="s">
        <v>205</v>
      </c>
      <c r="D4936" t="s">
        <v>200</v>
      </c>
      <c r="E4936">
        <v>416</v>
      </c>
    </row>
    <row r="4937" spans="1:5" x14ac:dyDescent="0.25">
      <c r="A4937" t="s">
        <v>29</v>
      </c>
      <c r="B4937" t="s">
        <v>68</v>
      </c>
      <c r="C4937" t="s">
        <v>205</v>
      </c>
      <c r="D4937" t="s">
        <v>200</v>
      </c>
      <c r="E4937">
        <v>180</v>
      </c>
    </row>
    <row r="4938" spans="1:5" x14ac:dyDescent="0.25">
      <c r="A4938" t="s">
        <v>29</v>
      </c>
      <c r="B4938" t="s">
        <v>68</v>
      </c>
      <c r="C4938" t="s">
        <v>205</v>
      </c>
      <c r="D4938" t="s">
        <v>200</v>
      </c>
      <c r="E4938">
        <v>80</v>
      </c>
    </row>
    <row r="4939" spans="1:5" x14ac:dyDescent="0.25">
      <c r="A4939" t="s">
        <v>29</v>
      </c>
      <c r="B4939" t="s">
        <v>68</v>
      </c>
      <c r="C4939" t="s">
        <v>205</v>
      </c>
      <c r="D4939" t="s">
        <v>200</v>
      </c>
      <c r="E4939">
        <v>44</v>
      </c>
    </row>
    <row r="4940" spans="1:5" x14ac:dyDescent="0.25">
      <c r="A4940" t="s">
        <v>29</v>
      </c>
      <c r="B4940" t="s">
        <v>68</v>
      </c>
      <c r="C4940" t="s">
        <v>205</v>
      </c>
      <c r="D4940" t="s">
        <v>200</v>
      </c>
      <c r="E4940">
        <v>13</v>
      </c>
    </row>
    <row r="4941" spans="1:5" x14ac:dyDescent="0.25">
      <c r="A4941" t="s">
        <v>29</v>
      </c>
      <c r="B4941" t="s">
        <v>68</v>
      </c>
      <c r="C4941" t="s">
        <v>205</v>
      </c>
      <c r="D4941" t="s">
        <v>201</v>
      </c>
      <c r="E4941">
        <v>815</v>
      </c>
    </row>
    <row r="4942" spans="1:5" x14ac:dyDescent="0.25">
      <c r="A4942" t="s">
        <v>29</v>
      </c>
      <c r="B4942" t="s">
        <v>68</v>
      </c>
      <c r="C4942" t="s">
        <v>205</v>
      </c>
      <c r="D4942" t="s">
        <v>201</v>
      </c>
      <c r="E4942">
        <v>2344</v>
      </c>
    </row>
    <row r="4943" spans="1:5" x14ac:dyDescent="0.25">
      <c r="A4943" t="s">
        <v>29</v>
      </c>
      <c r="B4943" t="s">
        <v>68</v>
      </c>
      <c r="C4943" t="s">
        <v>205</v>
      </c>
      <c r="D4943" t="s">
        <v>201</v>
      </c>
      <c r="E4943">
        <v>3612</v>
      </c>
    </row>
    <row r="4944" spans="1:5" x14ac:dyDescent="0.25">
      <c r="A4944" t="s">
        <v>29</v>
      </c>
      <c r="B4944" t="s">
        <v>68</v>
      </c>
      <c r="C4944" t="s">
        <v>205</v>
      </c>
      <c r="D4944" t="s">
        <v>201</v>
      </c>
      <c r="E4944">
        <v>3516</v>
      </c>
    </row>
    <row r="4945" spans="1:5" x14ac:dyDescent="0.25">
      <c r="A4945" t="s">
        <v>29</v>
      </c>
      <c r="B4945" t="s">
        <v>68</v>
      </c>
      <c r="C4945" t="s">
        <v>205</v>
      </c>
      <c r="D4945" t="s">
        <v>201</v>
      </c>
      <c r="E4945">
        <v>2605</v>
      </c>
    </row>
    <row r="4946" spans="1:5" x14ac:dyDescent="0.25">
      <c r="A4946" t="s">
        <v>29</v>
      </c>
      <c r="B4946" t="s">
        <v>68</v>
      </c>
      <c r="C4946" t="s">
        <v>205</v>
      </c>
      <c r="D4946" t="s">
        <v>201</v>
      </c>
      <c r="E4946">
        <v>1884</v>
      </c>
    </row>
    <row r="4947" spans="1:5" x14ac:dyDescent="0.25">
      <c r="A4947" t="s">
        <v>29</v>
      </c>
      <c r="B4947" t="s">
        <v>68</v>
      </c>
      <c r="C4947" t="s">
        <v>205</v>
      </c>
      <c r="D4947" t="s">
        <v>201</v>
      </c>
      <c r="E4947">
        <v>1064</v>
      </c>
    </row>
    <row r="4948" spans="1:5" x14ac:dyDescent="0.25">
      <c r="A4948" t="s">
        <v>29</v>
      </c>
      <c r="B4948" t="s">
        <v>68</v>
      </c>
      <c r="C4948" t="s">
        <v>205</v>
      </c>
      <c r="D4948" t="s">
        <v>201</v>
      </c>
      <c r="E4948">
        <v>552</v>
      </c>
    </row>
    <row r="4949" spans="1:5" x14ac:dyDescent="0.25">
      <c r="A4949" t="s">
        <v>29</v>
      </c>
      <c r="B4949" t="s">
        <v>68</v>
      </c>
      <c r="C4949" t="s">
        <v>205</v>
      </c>
      <c r="D4949" t="s">
        <v>201</v>
      </c>
      <c r="E4949">
        <v>279</v>
      </c>
    </row>
    <row r="4950" spans="1:5" x14ac:dyDescent="0.25">
      <c r="A4950" t="s">
        <v>29</v>
      </c>
      <c r="B4950" t="s">
        <v>68</v>
      </c>
      <c r="C4950" t="s">
        <v>205</v>
      </c>
      <c r="D4950" t="s">
        <v>201</v>
      </c>
      <c r="E4950">
        <v>130</v>
      </c>
    </row>
    <row r="4951" spans="1:5" x14ac:dyDescent="0.25">
      <c r="A4951" t="s">
        <v>29</v>
      </c>
      <c r="B4951" t="s">
        <v>68</v>
      </c>
      <c r="C4951" t="s">
        <v>205</v>
      </c>
      <c r="D4951" t="s">
        <v>201</v>
      </c>
      <c r="E4951">
        <v>88</v>
      </c>
    </row>
    <row r="4952" spans="1:5" x14ac:dyDescent="0.25">
      <c r="A4952" t="s">
        <v>29</v>
      </c>
      <c r="B4952" t="s">
        <v>68</v>
      </c>
      <c r="C4952" t="s">
        <v>205</v>
      </c>
      <c r="D4952" t="s">
        <v>201</v>
      </c>
      <c r="E4952">
        <v>12</v>
      </c>
    </row>
    <row r="4953" spans="1:5" x14ac:dyDescent="0.25">
      <c r="A4953" t="s">
        <v>29</v>
      </c>
      <c r="B4953" t="s">
        <v>68</v>
      </c>
      <c r="C4953" t="s">
        <v>205</v>
      </c>
      <c r="D4953" t="s">
        <v>202</v>
      </c>
      <c r="E4953">
        <v>2105</v>
      </c>
    </row>
    <row r="4954" spans="1:5" x14ac:dyDescent="0.25">
      <c r="A4954" t="s">
        <v>29</v>
      </c>
      <c r="B4954" t="s">
        <v>68</v>
      </c>
      <c r="C4954" t="s">
        <v>205</v>
      </c>
      <c r="D4954" t="s">
        <v>202</v>
      </c>
      <c r="E4954">
        <v>3796</v>
      </c>
    </row>
    <row r="4955" spans="1:5" x14ac:dyDescent="0.25">
      <c r="A4955" t="s">
        <v>29</v>
      </c>
      <c r="B4955" t="s">
        <v>68</v>
      </c>
      <c r="C4955" t="s">
        <v>205</v>
      </c>
      <c r="D4955" t="s">
        <v>202</v>
      </c>
      <c r="E4955">
        <v>3789</v>
      </c>
    </row>
    <row r="4956" spans="1:5" x14ac:dyDescent="0.25">
      <c r="A4956" t="s">
        <v>29</v>
      </c>
      <c r="B4956" t="s">
        <v>68</v>
      </c>
      <c r="C4956" t="s">
        <v>205</v>
      </c>
      <c r="D4956" t="s">
        <v>202</v>
      </c>
      <c r="E4956">
        <v>2288</v>
      </c>
    </row>
    <row r="4957" spans="1:5" x14ac:dyDescent="0.25">
      <c r="A4957" t="s">
        <v>29</v>
      </c>
      <c r="B4957" t="s">
        <v>68</v>
      </c>
      <c r="C4957" t="s">
        <v>205</v>
      </c>
      <c r="D4957" t="s">
        <v>202</v>
      </c>
      <c r="E4957">
        <v>1090</v>
      </c>
    </row>
    <row r="4958" spans="1:5" x14ac:dyDescent="0.25">
      <c r="A4958" t="s">
        <v>29</v>
      </c>
      <c r="B4958" t="s">
        <v>68</v>
      </c>
      <c r="C4958" t="s">
        <v>205</v>
      </c>
      <c r="D4958" t="s">
        <v>202</v>
      </c>
      <c r="E4958">
        <v>498</v>
      </c>
    </row>
    <row r="4959" spans="1:5" x14ac:dyDescent="0.25">
      <c r="A4959" t="s">
        <v>29</v>
      </c>
      <c r="B4959" t="s">
        <v>68</v>
      </c>
      <c r="C4959" t="s">
        <v>205</v>
      </c>
      <c r="D4959" t="s">
        <v>202</v>
      </c>
      <c r="E4959">
        <v>112</v>
      </c>
    </row>
    <row r="4960" spans="1:5" x14ac:dyDescent="0.25">
      <c r="A4960" t="s">
        <v>29</v>
      </c>
      <c r="B4960" t="s">
        <v>68</v>
      </c>
      <c r="C4960" t="s">
        <v>205</v>
      </c>
      <c r="D4960" t="s">
        <v>202</v>
      </c>
      <c r="E4960">
        <v>40</v>
      </c>
    </row>
    <row r="4961" spans="1:5" x14ac:dyDescent="0.25">
      <c r="A4961" t="s">
        <v>29</v>
      </c>
      <c r="B4961" t="s">
        <v>68</v>
      </c>
      <c r="C4961" t="s">
        <v>205</v>
      </c>
      <c r="D4961" t="s">
        <v>202</v>
      </c>
      <c r="E4961">
        <v>10</v>
      </c>
    </row>
    <row r="4962" spans="1:5" x14ac:dyDescent="0.25">
      <c r="A4962" t="s">
        <v>29</v>
      </c>
      <c r="B4962" t="s">
        <v>68</v>
      </c>
      <c r="C4962" t="s">
        <v>205</v>
      </c>
      <c r="D4962" t="s">
        <v>203</v>
      </c>
      <c r="E4962">
        <v>1281</v>
      </c>
    </row>
    <row r="4963" spans="1:5" x14ac:dyDescent="0.25">
      <c r="A4963" t="s">
        <v>29</v>
      </c>
      <c r="B4963" t="s">
        <v>68</v>
      </c>
      <c r="C4963" t="s">
        <v>205</v>
      </c>
      <c r="D4963" t="s">
        <v>203</v>
      </c>
      <c r="E4963">
        <v>1556</v>
      </c>
    </row>
    <row r="4964" spans="1:5" x14ac:dyDescent="0.25">
      <c r="A4964" t="s">
        <v>29</v>
      </c>
      <c r="B4964" t="s">
        <v>68</v>
      </c>
      <c r="C4964" t="s">
        <v>205</v>
      </c>
      <c r="D4964" t="s">
        <v>203</v>
      </c>
      <c r="E4964">
        <v>1044</v>
      </c>
    </row>
    <row r="4965" spans="1:5" x14ac:dyDescent="0.25">
      <c r="A4965" t="s">
        <v>29</v>
      </c>
      <c r="B4965" t="s">
        <v>68</v>
      </c>
      <c r="C4965" t="s">
        <v>205</v>
      </c>
      <c r="D4965" t="s">
        <v>203</v>
      </c>
      <c r="E4965">
        <v>464</v>
      </c>
    </row>
    <row r="4966" spans="1:5" x14ac:dyDescent="0.25">
      <c r="A4966" t="s">
        <v>29</v>
      </c>
      <c r="B4966" t="s">
        <v>68</v>
      </c>
      <c r="C4966" t="s">
        <v>205</v>
      </c>
      <c r="D4966" t="s">
        <v>203</v>
      </c>
      <c r="E4966">
        <v>220</v>
      </c>
    </row>
    <row r="4967" spans="1:5" x14ac:dyDescent="0.25">
      <c r="A4967" t="s">
        <v>29</v>
      </c>
      <c r="B4967" t="s">
        <v>68</v>
      </c>
      <c r="C4967" t="s">
        <v>205</v>
      </c>
      <c r="D4967" t="s">
        <v>203</v>
      </c>
      <c r="E4967">
        <v>42</v>
      </c>
    </row>
    <row r="4968" spans="1:5" x14ac:dyDescent="0.25">
      <c r="A4968" t="s">
        <v>29</v>
      </c>
      <c r="B4968" t="s">
        <v>68</v>
      </c>
      <c r="C4968" t="s">
        <v>205</v>
      </c>
      <c r="D4968" t="s">
        <v>203</v>
      </c>
      <c r="E4968">
        <v>35</v>
      </c>
    </row>
    <row r="4969" spans="1:5" x14ac:dyDescent="0.25">
      <c r="A4969" t="s">
        <v>29</v>
      </c>
      <c r="B4969" t="s">
        <v>68</v>
      </c>
      <c r="C4969" t="s">
        <v>205</v>
      </c>
      <c r="D4969" t="s">
        <v>204</v>
      </c>
      <c r="E4969">
        <v>1675</v>
      </c>
    </row>
    <row r="4970" spans="1:5" x14ac:dyDescent="0.25">
      <c r="A4970" t="s">
        <v>29</v>
      </c>
      <c r="B4970" t="s">
        <v>68</v>
      </c>
      <c r="C4970" t="s">
        <v>205</v>
      </c>
      <c r="D4970" t="s">
        <v>204</v>
      </c>
      <c r="E4970">
        <v>524</v>
      </c>
    </row>
    <row r="4971" spans="1:5" x14ac:dyDescent="0.25">
      <c r="A4971" t="s">
        <v>29</v>
      </c>
      <c r="B4971" t="s">
        <v>68</v>
      </c>
      <c r="C4971" t="s">
        <v>205</v>
      </c>
      <c r="D4971" t="s">
        <v>204</v>
      </c>
      <c r="E4971">
        <v>132</v>
      </c>
    </row>
    <row r="4972" spans="1:5" x14ac:dyDescent="0.25">
      <c r="A4972" t="s">
        <v>29</v>
      </c>
      <c r="B4972" t="s">
        <v>68</v>
      </c>
      <c r="C4972" t="s">
        <v>205</v>
      </c>
      <c r="D4972" t="s">
        <v>204</v>
      </c>
      <c r="E4972">
        <v>16</v>
      </c>
    </row>
    <row r="4973" spans="1:5" x14ac:dyDescent="0.25">
      <c r="A4973" t="s">
        <v>29</v>
      </c>
      <c r="B4973" t="s">
        <v>68</v>
      </c>
      <c r="C4973" t="s">
        <v>205</v>
      </c>
      <c r="D4973" t="s">
        <v>204</v>
      </c>
      <c r="E4973">
        <v>5</v>
      </c>
    </row>
    <row r="4974" spans="1:5" x14ac:dyDescent="0.25">
      <c r="A4974" t="s">
        <v>29</v>
      </c>
      <c r="B4974" t="s">
        <v>68</v>
      </c>
      <c r="C4974" t="s">
        <v>206</v>
      </c>
      <c r="D4974" t="s">
        <v>201</v>
      </c>
      <c r="E4974">
        <v>1</v>
      </c>
    </row>
    <row r="4975" spans="1:5" x14ac:dyDescent="0.25">
      <c r="A4975" t="s">
        <v>28</v>
      </c>
      <c r="B4975" t="s">
        <v>73</v>
      </c>
      <c r="C4975" t="s">
        <v>199</v>
      </c>
      <c r="D4975" t="s">
        <v>200</v>
      </c>
      <c r="E4975">
        <v>3</v>
      </c>
    </row>
    <row r="4976" spans="1:5" x14ac:dyDescent="0.25">
      <c r="A4976" t="s">
        <v>28</v>
      </c>
      <c r="B4976" t="s">
        <v>73</v>
      </c>
      <c r="C4976" t="s">
        <v>199</v>
      </c>
      <c r="D4976" t="s">
        <v>201</v>
      </c>
      <c r="E4976">
        <v>2</v>
      </c>
    </row>
    <row r="4977" spans="1:5" x14ac:dyDescent="0.25">
      <c r="A4977" t="s">
        <v>28</v>
      </c>
      <c r="B4977" t="s">
        <v>73</v>
      </c>
      <c r="C4977" t="s">
        <v>199</v>
      </c>
      <c r="D4977" t="s">
        <v>202</v>
      </c>
      <c r="E4977">
        <v>2</v>
      </c>
    </row>
    <row r="4978" spans="1:5" x14ac:dyDescent="0.25">
      <c r="A4978" t="s">
        <v>28</v>
      </c>
      <c r="B4978" t="s">
        <v>73</v>
      </c>
      <c r="C4978" t="s">
        <v>205</v>
      </c>
      <c r="D4978" t="s">
        <v>200</v>
      </c>
      <c r="E4978">
        <v>2</v>
      </c>
    </row>
    <row r="4979" spans="1:5" x14ac:dyDescent="0.25">
      <c r="A4979" t="s">
        <v>28</v>
      </c>
      <c r="B4979" t="s">
        <v>73</v>
      </c>
      <c r="C4979" t="s">
        <v>205</v>
      </c>
      <c r="D4979" t="s">
        <v>201</v>
      </c>
      <c r="E4979">
        <v>3</v>
      </c>
    </row>
    <row r="4980" spans="1:5" x14ac:dyDescent="0.25">
      <c r="A4980" t="s">
        <v>28</v>
      </c>
      <c r="B4980" t="s">
        <v>73</v>
      </c>
      <c r="C4980" t="s">
        <v>205</v>
      </c>
      <c r="D4980" t="s">
        <v>202</v>
      </c>
      <c r="E4980">
        <v>7</v>
      </c>
    </row>
    <row r="4981" spans="1:5" x14ac:dyDescent="0.25">
      <c r="A4981" t="s">
        <v>28</v>
      </c>
      <c r="B4981" t="s">
        <v>191</v>
      </c>
      <c r="C4981" t="s">
        <v>199</v>
      </c>
      <c r="D4981" t="s">
        <v>202</v>
      </c>
      <c r="E4981">
        <v>1</v>
      </c>
    </row>
    <row r="4982" spans="1:5" x14ac:dyDescent="0.25">
      <c r="A4982" t="s">
        <v>28</v>
      </c>
      <c r="B4982" t="s">
        <v>72</v>
      </c>
      <c r="C4982" t="s">
        <v>199</v>
      </c>
      <c r="D4982" t="s">
        <v>200</v>
      </c>
      <c r="E4982">
        <v>153</v>
      </c>
    </row>
    <row r="4983" spans="1:5" x14ac:dyDescent="0.25">
      <c r="A4983" t="s">
        <v>28</v>
      </c>
      <c r="B4983" t="s">
        <v>72</v>
      </c>
      <c r="C4983" t="s">
        <v>199</v>
      </c>
      <c r="D4983" t="s">
        <v>200</v>
      </c>
      <c r="E4983">
        <v>4</v>
      </c>
    </row>
    <row r="4984" spans="1:5" x14ac:dyDescent="0.25">
      <c r="A4984" t="s">
        <v>28</v>
      </c>
      <c r="B4984" t="s">
        <v>72</v>
      </c>
      <c r="C4984" t="s">
        <v>199</v>
      </c>
      <c r="D4984" t="s">
        <v>201</v>
      </c>
      <c r="E4984">
        <v>362</v>
      </c>
    </row>
    <row r="4985" spans="1:5" x14ac:dyDescent="0.25">
      <c r="A4985" t="s">
        <v>28</v>
      </c>
      <c r="B4985" t="s">
        <v>72</v>
      </c>
      <c r="C4985" t="s">
        <v>199</v>
      </c>
      <c r="D4985" t="s">
        <v>201</v>
      </c>
      <c r="E4985">
        <v>30</v>
      </c>
    </row>
    <row r="4986" spans="1:5" x14ac:dyDescent="0.25">
      <c r="A4986" t="s">
        <v>28</v>
      </c>
      <c r="B4986" t="s">
        <v>72</v>
      </c>
      <c r="C4986" t="s">
        <v>199</v>
      </c>
      <c r="D4986" t="s">
        <v>201</v>
      </c>
      <c r="E4986">
        <v>6</v>
      </c>
    </row>
    <row r="4987" spans="1:5" x14ac:dyDescent="0.25">
      <c r="A4987" t="s">
        <v>28</v>
      </c>
      <c r="B4987" t="s">
        <v>72</v>
      </c>
      <c r="C4987" t="s">
        <v>199</v>
      </c>
      <c r="D4987" t="s">
        <v>202</v>
      </c>
      <c r="E4987">
        <v>817</v>
      </c>
    </row>
    <row r="4988" spans="1:5" x14ac:dyDescent="0.25">
      <c r="A4988" t="s">
        <v>28</v>
      </c>
      <c r="B4988" t="s">
        <v>72</v>
      </c>
      <c r="C4988" t="s">
        <v>199</v>
      </c>
      <c r="D4988" t="s">
        <v>202</v>
      </c>
      <c r="E4988">
        <v>174</v>
      </c>
    </row>
    <row r="4989" spans="1:5" x14ac:dyDescent="0.25">
      <c r="A4989" t="s">
        <v>28</v>
      </c>
      <c r="B4989" t="s">
        <v>72</v>
      </c>
      <c r="C4989" t="s">
        <v>199</v>
      </c>
      <c r="D4989" t="s">
        <v>202</v>
      </c>
      <c r="E4989">
        <v>9</v>
      </c>
    </row>
    <row r="4990" spans="1:5" x14ac:dyDescent="0.25">
      <c r="A4990" t="s">
        <v>28</v>
      </c>
      <c r="B4990" t="s">
        <v>72</v>
      </c>
      <c r="C4990" t="s">
        <v>199</v>
      </c>
      <c r="D4990" t="s">
        <v>203</v>
      </c>
      <c r="E4990">
        <v>468</v>
      </c>
    </row>
    <row r="4991" spans="1:5" x14ac:dyDescent="0.25">
      <c r="A4991" t="s">
        <v>28</v>
      </c>
      <c r="B4991" t="s">
        <v>72</v>
      </c>
      <c r="C4991" t="s">
        <v>199</v>
      </c>
      <c r="D4991" t="s">
        <v>203</v>
      </c>
      <c r="E4991">
        <v>58</v>
      </c>
    </row>
    <row r="4992" spans="1:5" x14ac:dyDescent="0.25">
      <c r="A4992" t="s">
        <v>28</v>
      </c>
      <c r="B4992" t="s">
        <v>72</v>
      </c>
      <c r="C4992" t="s">
        <v>199</v>
      </c>
      <c r="D4992" t="s">
        <v>203</v>
      </c>
      <c r="E4992">
        <v>6</v>
      </c>
    </row>
    <row r="4993" spans="1:5" x14ac:dyDescent="0.25">
      <c r="A4993" t="s">
        <v>28</v>
      </c>
      <c r="B4993" t="s">
        <v>72</v>
      </c>
      <c r="C4993" t="s">
        <v>199</v>
      </c>
      <c r="D4993" t="s">
        <v>203</v>
      </c>
      <c r="E4993">
        <v>4</v>
      </c>
    </row>
    <row r="4994" spans="1:5" x14ac:dyDescent="0.25">
      <c r="A4994" t="s">
        <v>28</v>
      </c>
      <c r="B4994" t="s">
        <v>72</v>
      </c>
      <c r="C4994" t="s">
        <v>199</v>
      </c>
      <c r="D4994" t="s">
        <v>204</v>
      </c>
      <c r="E4994">
        <v>659</v>
      </c>
    </row>
    <row r="4995" spans="1:5" x14ac:dyDescent="0.25">
      <c r="A4995" t="s">
        <v>28</v>
      </c>
      <c r="B4995" t="s">
        <v>72</v>
      </c>
      <c r="C4995" t="s">
        <v>199</v>
      </c>
      <c r="D4995" t="s">
        <v>204</v>
      </c>
      <c r="E4995">
        <v>80</v>
      </c>
    </row>
    <row r="4996" spans="1:5" x14ac:dyDescent="0.25">
      <c r="A4996" t="s">
        <v>28</v>
      </c>
      <c r="B4996" t="s">
        <v>72</v>
      </c>
      <c r="C4996" t="s">
        <v>199</v>
      </c>
      <c r="D4996" t="s">
        <v>204</v>
      </c>
      <c r="E4996">
        <v>3</v>
      </c>
    </row>
    <row r="4997" spans="1:5" x14ac:dyDescent="0.25">
      <c r="A4997" t="s">
        <v>28</v>
      </c>
      <c r="B4997" t="s">
        <v>72</v>
      </c>
      <c r="C4997" t="s">
        <v>205</v>
      </c>
      <c r="D4997" t="s">
        <v>200</v>
      </c>
      <c r="E4997">
        <v>125</v>
      </c>
    </row>
    <row r="4998" spans="1:5" x14ac:dyDescent="0.25">
      <c r="A4998" t="s">
        <v>28</v>
      </c>
      <c r="B4998" t="s">
        <v>72</v>
      </c>
      <c r="C4998" t="s">
        <v>205</v>
      </c>
      <c r="D4998" t="s">
        <v>200</v>
      </c>
      <c r="E4998">
        <v>8</v>
      </c>
    </row>
    <row r="4999" spans="1:5" x14ac:dyDescent="0.25">
      <c r="A4999" t="s">
        <v>28</v>
      </c>
      <c r="B4999" t="s">
        <v>72</v>
      </c>
      <c r="C4999" t="s">
        <v>205</v>
      </c>
      <c r="D4999" t="s">
        <v>201</v>
      </c>
      <c r="E4999">
        <v>294</v>
      </c>
    </row>
    <row r="5000" spans="1:5" x14ac:dyDescent="0.25">
      <c r="A5000" t="s">
        <v>28</v>
      </c>
      <c r="B5000" t="s">
        <v>72</v>
      </c>
      <c r="C5000" t="s">
        <v>205</v>
      </c>
      <c r="D5000" t="s">
        <v>201</v>
      </c>
      <c r="E5000">
        <v>18</v>
      </c>
    </row>
    <row r="5001" spans="1:5" x14ac:dyDescent="0.25">
      <c r="A5001" t="s">
        <v>28</v>
      </c>
      <c r="B5001" t="s">
        <v>72</v>
      </c>
      <c r="C5001" t="s">
        <v>205</v>
      </c>
      <c r="D5001" t="s">
        <v>202</v>
      </c>
      <c r="E5001">
        <v>711</v>
      </c>
    </row>
    <row r="5002" spans="1:5" x14ac:dyDescent="0.25">
      <c r="A5002" t="s">
        <v>28</v>
      </c>
      <c r="B5002" t="s">
        <v>72</v>
      </c>
      <c r="C5002" t="s">
        <v>205</v>
      </c>
      <c r="D5002" t="s">
        <v>202</v>
      </c>
      <c r="E5002">
        <v>76</v>
      </c>
    </row>
    <row r="5003" spans="1:5" x14ac:dyDescent="0.25">
      <c r="A5003" t="s">
        <v>28</v>
      </c>
      <c r="B5003" t="s">
        <v>72</v>
      </c>
      <c r="C5003" t="s">
        <v>205</v>
      </c>
      <c r="D5003" t="s">
        <v>203</v>
      </c>
      <c r="E5003">
        <v>428</v>
      </c>
    </row>
    <row r="5004" spans="1:5" x14ac:dyDescent="0.25">
      <c r="A5004" t="s">
        <v>28</v>
      </c>
      <c r="B5004" t="s">
        <v>72</v>
      </c>
      <c r="C5004" t="s">
        <v>205</v>
      </c>
      <c r="D5004" t="s">
        <v>203</v>
      </c>
      <c r="E5004">
        <v>74</v>
      </c>
    </row>
    <row r="5005" spans="1:5" x14ac:dyDescent="0.25">
      <c r="A5005" t="s">
        <v>28</v>
      </c>
      <c r="B5005" t="s">
        <v>72</v>
      </c>
      <c r="C5005" t="s">
        <v>205</v>
      </c>
      <c r="D5005" t="s">
        <v>203</v>
      </c>
      <c r="E5005">
        <v>6</v>
      </c>
    </row>
    <row r="5006" spans="1:5" x14ac:dyDescent="0.25">
      <c r="A5006" t="s">
        <v>28</v>
      </c>
      <c r="B5006" t="s">
        <v>72</v>
      </c>
      <c r="C5006" t="s">
        <v>205</v>
      </c>
      <c r="D5006" t="s">
        <v>204</v>
      </c>
      <c r="E5006">
        <v>481</v>
      </c>
    </row>
    <row r="5007" spans="1:5" x14ac:dyDescent="0.25">
      <c r="A5007" t="s">
        <v>28</v>
      </c>
      <c r="B5007" t="s">
        <v>72</v>
      </c>
      <c r="C5007" t="s">
        <v>205</v>
      </c>
      <c r="D5007" t="s">
        <v>204</v>
      </c>
      <c r="E5007">
        <v>38</v>
      </c>
    </row>
    <row r="5008" spans="1:5" x14ac:dyDescent="0.25">
      <c r="A5008" t="s">
        <v>28</v>
      </c>
      <c r="B5008" t="s">
        <v>71</v>
      </c>
      <c r="C5008" t="s">
        <v>199</v>
      </c>
      <c r="D5008" t="s">
        <v>200</v>
      </c>
      <c r="E5008">
        <v>1</v>
      </c>
    </row>
    <row r="5009" spans="1:5" x14ac:dyDescent="0.25">
      <c r="A5009" t="s">
        <v>28</v>
      </c>
      <c r="B5009" t="s">
        <v>71</v>
      </c>
      <c r="C5009" t="s">
        <v>199</v>
      </c>
      <c r="D5009" t="s">
        <v>201</v>
      </c>
      <c r="E5009">
        <v>2</v>
      </c>
    </row>
    <row r="5010" spans="1:5" x14ac:dyDescent="0.25">
      <c r="A5010" t="s">
        <v>28</v>
      </c>
      <c r="B5010" t="s">
        <v>71</v>
      </c>
      <c r="C5010" t="s">
        <v>199</v>
      </c>
      <c r="D5010" t="s">
        <v>202</v>
      </c>
      <c r="E5010">
        <v>5</v>
      </c>
    </row>
    <row r="5011" spans="1:5" x14ac:dyDescent="0.25">
      <c r="A5011" t="s">
        <v>28</v>
      </c>
      <c r="B5011" t="s">
        <v>71</v>
      </c>
      <c r="C5011" t="s">
        <v>205</v>
      </c>
      <c r="D5011" t="s">
        <v>200</v>
      </c>
      <c r="E5011">
        <v>1</v>
      </c>
    </row>
    <row r="5012" spans="1:5" x14ac:dyDescent="0.25">
      <c r="A5012" t="s">
        <v>28</v>
      </c>
      <c r="B5012" t="s">
        <v>71</v>
      </c>
      <c r="C5012" t="s">
        <v>205</v>
      </c>
      <c r="D5012" t="s">
        <v>201</v>
      </c>
      <c r="E5012">
        <v>2</v>
      </c>
    </row>
    <row r="5013" spans="1:5" x14ac:dyDescent="0.25">
      <c r="A5013" t="s">
        <v>28</v>
      </c>
      <c r="B5013" t="s">
        <v>71</v>
      </c>
      <c r="C5013" t="s">
        <v>205</v>
      </c>
      <c r="D5013" t="s">
        <v>202</v>
      </c>
      <c r="E5013">
        <v>1</v>
      </c>
    </row>
    <row r="5014" spans="1:5" x14ac:dyDescent="0.25">
      <c r="A5014" t="s">
        <v>28</v>
      </c>
      <c r="B5014" t="s">
        <v>70</v>
      </c>
      <c r="C5014" t="s">
        <v>199</v>
      </c>
      <c r="D5014" t="s">
        <v>200</v>
      </c>
      <c r="E5014">
        <v>4</v>
      </c>
    </row>
    <row r="5015" spans="1:5" x14ac:dyDescent="0.25">
      <c r="A5015" t="s">
        <v>28</v>
      </c>
      <c r="B5015" t="s">
        <v>70</v>
      </c>
      <c r="C5015" t="s">
        <v>199</v>
      </c>
      <c r="D5015" t="s">
        <v>201</v>
      </c>
      <c r="E5015">
        <v>1</v>
      </c>
    </row>
    <row r="5016" spans="1:5" x14ac:dyDescent="0.25">
      <c r="A5016" t="s">
        <v>28</v>
      </c>
      <c r="B5016" t="s">
        <v>70</v>
      </c>
      <c r="C5016" t="s">
        <v>199</v>
      </c>
      <c r="D5016" t="s">
        <v>202</v>
      </c>
      <c r="E5016">
        <v>3</v>
      </c>
    </row>
    <row r="5017" spans="1:5" x14ac:dyDescent="0.25">
      <c r="A5017" t="s">
        <v>28</v>
      </c>
      <c r="B5017" t="s">
        <v>70</v>
      </c>
      <c r="C5017" t="s">
        <v>199</v>
      </c>
      <c r="D5017" t="s">
        <v>203</v>
      </c>
      <c r="E5017">
        <v>4</v>
      </c>
    </row>
    <row r="5018" spans="1:5" x14ac:dyDescent="0.25">
      <c r="A5018" t="s">
        <v>28</v>
      </c>
      <c r="B5018" t="s">
        <v>70</v>
      </c>
      <c r="C5018" t="s">
        <v>199</v>
      </c>
      <c r="D5018" t="s">
        <v>204</v>
      </c>
      <c r="E5018">
        <v>1</v>
      </c>
    </row>
    <row r="5019" spans="1:5" x14ac:dyDescent="0.25">
      <c r="A5019" t="s">
        <v>28</v>
      </c>
      <c r="B5019" t="s">
        <v>70</v>
      </c>
      <c r="C5019" t="s">
        <v>205</v>
      </c>
      <c r="D5019" t="s">
        <v>200</v>
      </c>
      <c r="E5019">
        <v>1</v>
      </c>
    </row>
    <row r="5020" spans="1:5" x14ac:dyDescent="0.25">
      <c r="A5020" t="s">
        <v>28</v>
      </c>
      <c r="B5020" t="s">
        <v>70</v>
      </c>
      <c r="C5020" t="s">
        <v>205</v>
      </c>
      <c r="D5020" t="s">
        <v>201</v>
      </c>
      <c r="E5020">
        <v>5</v>
      </c>
    </row>
    <row r="5021" spans="1:5" x14ac:dyDescent="0.25">
      <c r="A5021" t="s">
        <v>28</v>
      </c>
      <c r="B5021" t="s">
        <v>70</v>
      </c>
      <c r="C5021" t="s">
        <v>205</v>
      </c>
      <c r="D5021" t="s">
        <v>202</v>
      </c>
      <c r="E5021">
        <v>6</v>
      </c>
    </row>
    <row r="5022" spans="1:5" x14ac:dyDescent="0.25">
      <c r="A5022" t="s">
        <v>28</v>
      </c>
      <c r="B5022" t="s">
        <v>70</v>
      </c>
      <c r="C5022" t="s">
        <v>205</v>
      </c>
      <c r="D5022" t="s">
        <v>203</v>
      </c>
      <c r="E5022">
        <v>4</v>
      </c>
    </row>
    <row r="5023" spans="1:5" x14ac:dyDescent="0.25">
      <c r="A5023" t="s">
        <v>28</v>
      </c>
      <c r="B5023" t="s">
        <v>70</v>
      </c>
      <c r="C5023" t="s">
        <v>205</v>
      </c>
      <c r="D5023" t="s">
        <v>204</v>
      </c>
      <c r="E5023">
        <v>2</v>
      </c>
    </row>
    <row r="5024" spans="1:5" x14ac:dyDescent="0.25">
      <c r="A5024" t="s">
        <v>28</v>
      </c>
      <c r="B5024" t="s">
        <v>69</v>
      </c>
      <c r="C5024" t="s">
        <v>199</v>
      </c>
      <c r="D5024" t="s">
        <v>200</v>
      </c>
      <c r="E5024">
        <v>71</v>
      </c>
    </row>
    <row r="5025" spans="1:5" x14ac:dyDescent="0.25">
      <c r="A5025" t="s">
        <v>28</v>
      </c>
      <c r="B5025" t="s">
        <v>69</v>
      </c>
      <c r="C5025" t="s">
        <v>199</v>
      </c>
      <c r="D5025" t="s">
        <v>201</v>
      </c>
      <c r="E5025">
        <v>200</v>
      </c>
    </row>
    <row r="5026" spans="1:5" x14ac:dyDescent="0.25">
      <c r="A5026" t="s">
        <v>28</v>
      </c>
      <c r="B5026" t="s">
        <v>69</v>
      </c>
      <c r="C5026" t="s">
        <v>199</v>
      </c>
      <c r="D5026" t="s">
        <v>201</v>
      </c>
      <c r="E5026">
        <v>14</v>
      </c>
    </row>
    <row r="5027" spans="1:5" x14ac:dyDescent="0.25">
      <c r="A5027" t="s">
        <v>28</v>
      </c>
      <c r="B5027" t="s">
        <v>69</v>
      </c>
      <c r="C5027" t="s">
        <v>199</v>
      </c>
      <c r="D5027" t="s">
        <v>202</v>
      </c>
      <c r="E5027">
        <v>460</v>
      </c>
    </row>
    <row r="5028" spans="1:5" x14ac:dyDescent="0.25">
      <c r="A5028" t="s">
        <v>28</v>
      </c>
      <c r="B5028" t="s">
        <v>69</v>
      </c>
      <c r="C5028" t="s">
        <v>199</v>
      </c>
      <c r="D5028" t="s">
        <v>202</v>
      </c>
      <c r="E5028">
        <v>22</v>
      </c>
    </row>
    <row r="5029" spans="1:5" x14ac:dyDescent="0.25">
      <c r="A5029" t="s">
        <v>28</v>
      </c>
      <c r="B5029" t="s">
        <v>69</v>
      </c>
      <c r="C5029" t="s">
        <v>199</v>
      </c>
      <c r="D5029" t="s">
        <v>203</v>
      </c>
      <c r="E5029">
        <v>228</v>
      </c>
    </row>
    <row r="5030" spans="1:5" x14ac:dyDescent="0.25">
      <c r="A5030" t="s">
        <v>28</v>
      </c>
      <c r="B5030" t="s">
        <v>69</v>
      </c>
      <c r="C5030" t="s">
        <v>199</v>
      </c>
      <c r="D5030" t="s">
        <v>203</v>
      </c>
      <c r="E5030">
        <v>14</v>
      </c>
    </row>
    <row r="5031" spans="1:5" x14ac:dyDescent="0.25">
      <c r="A5031" t="s">
        <v>28</v>
      </c>
      <c r="B5031" t="s">
        <v>69</v>
      </c>
      <c r="C5031" t="s">
        <v>199</v>
      </c>
      <c r="D5031" t="s">
        <v>204</v>
      </c>
      <c r="E5031">
        <v>185</v>
      </c>
    </row>
    <row r="5032" spans="1:5" x14ac:dyDescent="0.25">
      <c r="A5032" t="s">
        <v>28</v>
      </c>
      <c r="B5032" t="s">
        <v>69</v>
      </c>
      <c r="C5032" t="s">
        <v>199</v>
      </c>
      <c r="D5032" t="s">
        <v>204</v>
      </c>
      <c r="E5032">
        <v>10</v>
      </c>
    </row>
    <row r="5033" spans="1:5" x14ac:dyDescent="0.25">
      <c r="A5033" t="s">
        <v>28</v>
      </c>
      <c r="B5033" t="s">
        <v>69</v>
      </c>
      <c r="C5033" t="s">
        <v>205</v>
      </c>
      <c r="D5033" t="s">
        <v>200</v>
      </c>
      <c r="E5033">
        <v>93</v>
      </c>
    </row>
    <row r="5034" spans="1:5" x14ac:dyDescent="0.25">
      <c r="A5034" t="s">
        <v>28</v>
      </c>
      <c r="B5034" t="s">
        <v>69</v>
      </c>
      <c r="C5034" t="s">
        <v>205</v>
      </c>
      <c r="D5034" t="s">
        <v>200</v>
      </c>
      <c r="E5034">
        <v>6</v>
      </c>
    </row>
    <row r="5035" spans="1:5" x14ac:dyDescent="0.25">
      <c r="A5035" t="s">
        <v>28</v>
      </c>
      <c r="B5035" t="s">
        <v>69</v>
      </c>
      <c r="C5035" t="s">
        <v>205</v>
      </c>
      <c r="D5035" t="s">
        <v>201</v>
      </c>
      <c r="E5035">
        <v>234</v>
      </c>
    </row>
    <row r="5036" spans="1:5" x14ac:dyDescent="0.25">
      <c r="A5036" t="s">
        <v>28</v>
      </c>
      <c r="B5036" t="s">
        <v>69</v>
      </c>
      <c r="C5036" t="s">
        <v>205</v>
      </c>
      <c r="D5036" t="s">
        <v>201</v>
      </c>
      <c r="E5036">
        <v>12</v>
      </c>
    </row>
    <row r="5037" spans="1:5" x14ac:dyDescent="0.25">
      <c r="A5037" t="s">
        <v>28</v>
      </c>
      <c r="B5037" t="s">
        <v>69</v>
      </c>
      <c r="C5037" t="s">
        <v>205</v>
      </c>
      <c r="D5037" t="s">
        <v>202</v>
      </c>
      <c r="E5037">
        <v>457</v>
      </c>
    </row>
    <row r="5038" spans="1:5" x14ac:dyDescent="0.25">
      <c r="A5038" t="s">
        <v>28</v>
      </c>
      <c r="B5038" t="s">
        <v>69</v>
      </c>
      <c r="C5038" t="s">
        <v>205</v>
      </c>
      <c r="D5038" t="s">
        <v>202</v>
      </c>
      <c r="E5038">
        <v>40</v>
      </c>
    </row>
    <row r="5039" spans="1:5" x14ac:dyDescent="0.25">
      <c r="A5039" t="s">
        <v>28</v>
      </c>
      <c r="B5039" t="s">
        <v>69</v>
      </c>
      <c r="C5039" t="s">
        <v>205</v>
      </c>
      <c r="D5039" t="s">
        <v>202</v>
      </c>
      <c r="E5039">
        <v>3</v>
      </c>
    </row>
    <row r="5040" spans="1:5" x14ac:dyDescent="0.25">
      <c r="A5040" t="s">
        <v>28</v>
      </c>
      <c r="B5040" t="s">
        <v>69</v>
      </c>
      <c r="C5040" t="s">
        <v>205</v>
      </c>
      <c r="D5040" t="s">
        <v>203</v>
      </c>
      <c r="E5040">
        <v>250</v>
      </c>
    </row>
    <row r="5041" spans="1:5" x14ac:dyDescent="0.25">
      <c r="A5041" t="s">
        <v>28</v>
      </c>
      <c r="B5041" t="s">
        <v>69</v>
      </c>
      <c r="C5041" t="s">
        <v>205</v>
      </c>
      <c r="D5041" t="s">
        <v>203</v>
      </c>
      <c r="E5041">
        <v>18</v>
      </c>
    </row>
    <row r="5042" spans="1:5" x14ac:dyDescent="0.25">
      <c r="A5042" t="s">
        <v>28</v>
      </c>
      <c r="B5042" t="s">
        <v>69</v>
      </c>
      <c r="C5042" t="s">
        <v>205</v>
      </c>
      <c r="D5042" t="s">
        <v>204</v>
      </c>
      <c r="E5042">
        <v>207</v>
      </c>
    </row>
    <row r="5043" spans="1:5" x14ac:dyDescent="0.25">
      <c r="A5043" t="s">
        <v>28</v>
      </c>
      <c r="B5043" t="s">
        <v>69</v>
      </c>
      <c r="C5043" t="s">
        <v>205</v>
      </c>
      <c r="D5043" t="s">
        <v>204</v>
      </c>
      <c r="E5043">
        <v>4</v>
      </c>
    </row>
    <row r="5044" spans="1:5" x14ac:dyDescent="0.25">
      <c r="A5044" t="s">
        <v>28</v>
      </c>
      <c r="B5044" t="s">
        <v>68</v>
      </c>
      <c r="C5044" t="s">
        <v>199</v>
      </c>
      <c r="D5044" t="s">
        <v>200</v>
      </c>
      <c r="E5044">
        <v>147</v>
      </c>
    </row>
    <row r="5045" spans="1:5" x14ac:dyDescent="0.25">
      <c r="A5045" t="s">
        <v>28</v>
      </c>
      <c r="B5045" t="s">
        <v>68</v>
      </c>
      <c r="C5045" t="s">
        <v>199</v>
      </c>
      <c r="D5045" t="s">
        <v>200</v>
      </c>
      <c r="E5045">
        <v>6</v>
      </c>
    </row>
    <row r="5046" spans="1:5" x14ac:dyDescent="0.25">
      <c r="A5046" t="s">
        <v>28</v>
      </c>
      <c r="B5046" t="s">
        <v>68</v>
      </c>
      <c r="C5046" t="s">
        <v>199</v>
      </c>
      <c r="D5046" t="s">
        <v>201</v>
      </c>
      <c r="E5046">
        <v>284</v>
      </c>
    </row>
    <row r="5047" spans="1:5" x14ac:dyDescent="0.25">
      <c r="A5047" t="s">
        <v>28</v>
      </c>
      <c r="B5047" t="s">
        <v>68</v>
      </c>
      <c r="C5047" t="s">
        <v>199</v>
      </c>
      <c r="D5047" t="s">
        <v>201</v>
      </c>
      <c r="E5047">
        <v>24</v>
      </c>
    </row>
    <row r="5048" spans="1:5" x14ac:dyDescent="0.25">
      <c r="A5048" t="s">
        <v>28</v>
      </c>
      <c r="B5048" t="s">
        <v>68</v>
      </c>
      <c r="C5048" t="s">
        <v>199</v>
      </c>
      <c r="D5048" t="s">
        <v>201</v>
      </c>
      <c r="E5048">
        <v>3</v>
      </c>
    </row>
    <row r="5049" spans="1:5" x14ac:dyDescent="0.25">
      <c r="A5049" t="s">
        <v>28</v>
      </c>
      <c r="B5049" t="s">
        <v>68</v>
      </c>
      <c r="C5049" t="s">
        <v>199</v>
      </c>
      <c r="D5049" t="s">
        <v>202</v>
      </c>
      <c r="E5049">
        <v>385</v>
      </c>
    </row>
    <row r="5050" spans="1:5" x14ac:dyDescent="0.25">
      <c r="A5050" t="s">
        <v>28</v>
      </c>
      <c r="B5050" t="s">
        <v>68</v>
      </c>
      <c r="C5050" t="s">
        <v>199</v>
      </c>
      <c r="D5050" t="s">
        <v>202</v>
      </c>
      <c r="E5050">
        <v>16</v>
      </c>
    </row>
    <row r="5051" spans="1:5" x14ac:dyDescent="0.25">
      <c r="A5051" t="s">
        <v>28</v>
      </c>
      <c r="B5051" t="s">
        <v>68</v>
      </c>
      <c r="C5051" t="s">
        <v>199</v>
      </c>
      <c r="D5051" t="s">
        <v>202</v>
      </c>
      <c r="E5051">
        <v>3</v>
      </c>
    </row>
    <row r="5052" spans="1:5" x14ac:dyDescent="0.25">
      <c r="A5052" t="s">
        <v>28</v>
      </c>
      <c r="B5052" t="s">
        <v>68</v>
      </c>
      <c r="C5052" t="s">
        <v>199</v>
      </c>
      <c r="D5052" t="s">
        <v>203</v>
      </c>
      <c r="E5052">
        <v>133</v>
      </c>
    </row>
    <row r="5053" spans="1:5" x14ac:dyDescent="0.25">
      <c r="A5053" t="s">
        <v>28</v>
      </c>
      <c r="B5053" t="s">
        <v>68</v>
      </c>
      <c r="C5053" t="s">
        <v>199</v>
      </c>
      <c r="D5053" t="s">
        <v>203</v>
      </c>
      <c r="E5053">
        <v>2</v>
      </c>
    </row>
    <row r="5054" spans="1:5" x14ac:dyDescent="0.25">
      <c r="A5054" t="s">
        <v>28</v>
      </c>
      <c r="B5054" t="s">
        <v>68</v>
      </c>
      <c r="C5054" t="s">
        <v>199</v>
      </c>
      <c r="D5054" t="s">
        <v>204</v>
      </c>
      <c r="E5054">
        <v>74</v>
      </c>
    </row>
    <row r="5055" spans="1:5" x14ac:dyDescent="0.25">
      <c r="A5055" t="s">
        <v>28</v>
      </c>
      <c r="B5055" t="s">
        <v>68</v>
      </c>
      <c r="C5055" t="s">
        <v>199</v>
      </c>
      <c r="D5055" t="s">
        <v>204</v>
      </c>
      <c r="E5055">
        <v>2</v>
      </c>
    </row>
    <row r="5056" spans="1:5" x14ac:dyDescent="0.25">
      <c r="A5056" t="s">
        <v>28</v>
      </c>
      <c r="B5056" t="s">
        <v>68</v>
      </c>
      <c r="C5056" t="s">
        <v>205</v>
      </c>
      <c r="D5056" t="s">
        <v>200</v>
      </c>
      <c r="E5056">
        <v>140</v>
      </c>
    </row>
    <row r="5057" spans="1:5" x14ac:dyDescent="0.25">
      <c r="A5057" t="s">
        <v>28</v>
      </c>
      <c r="B5057" t="s">
        <v>68</v>
      </c>
      <c r="C5057" t="s">
        <v>205</v>
      </c>
      <c r="D5057" t="s">
        <v>200</v>
      </c>
      <c r="E5057">
        <v>6</v>
      </c>
    </row>
    <row r="5058" spans="1:5" x14ac:dyDescent="0.25">
      <c r="A5058" t="s">
        <v>28</v>
      </c>
      <c r="B5058" t="s">
        <v>68</v>
      </c>
      <c r="C5058" t="s">
        <v>205</v>
      </c>
      <c r="D5058" t="s">
        <v>201</v>
      </c>
      <c r="E5058">
        <v>296</v>
      </c>
    </row>
    <row r="5059" spans="1:5" x14ac:dyDescent="0.25">
      <c r="A5059" t="s">
        <v>28</v>
      </c>
      <c r="B5059" t="s">
        <v>68</v>
      </c>
      <c r="C5059" t="s">
        <v>205</v>
      </c>
      <c r="D5059" t="s">
        <v>201</v>
      </c>
      <c r="E5059">
        <v>16</v>
      </c>
    </row>
    <row r="5060" spans="1:5" x14ac:dyDescent="0.25">
      <c r="A5060" t="s">
        <v>28</v>
      </c>
      <c r="B5060" t="s">
        <v>68</v>
      </c>
      <c r="C5060" t="s">
        <v>205</v>
      </c>
      <c r="D5060" t="s">
        <v>201</v>
      </c>
      <c r="E5060">
        <v>3</v>
      </c>
    </row>
    <row r="5061" spans="1:5" x14ac:dyDescent="0.25">
      <c r="A5061" t="s">
        <v>28</v>
      </c>
      <c r="B5061" t="s">
        <v>68</v>
      </c>
      <c r="C5061" t="s">
        <v>205</v>
      </c>
      <c r="D5061" t="s">
        <v>202</v>
      </c>
      <c r="E5061">
        <v>402</v>
      </c>
    </row>
    <row r="5062" spans="1:5" x14ac:dyDescent="0.25">
      <c r="A5062" t="s">
        <v>28</v>
      </c>
      <c r="B5062" t="s">
        <v>68</v>
      </c>
      <c r="C5062" t="s">
        <v>205</v>
      </c>
      <c r="D5062" t="s">
        <v>202</v>
      </c>
      <c r="E5062">
        <v>18</v>
      </c>
    </row>
    <row r="5063" spans="1:5" x14ac:dyDescent="0.25">
      <c r="A5063" t="s">
        <v>28</v>
      </c>
      <c r="B5063" t="s">
        <v>68</v>
      </c>
      <c r="C5063" t="s">
        <v>205</v>
      </c>
      <c r="D5063" t="s">
        <v>202</v>
      </c>
      <c r="E5063">
        <v>3</v>
      </c>
    </row>
    <row r="5064" spans="1:5" x14ac:dyDescent="0.25">
      <c r="A5064" t="s">
        <v>28</v>
      </c>
      <c r="B5064" t="s">
        <v>68</v>
      </c>
      <c r="C5064" t="s">
        <v>205</v>
      </c>
      <c r="D5064" t="s">
        <v>203</v>
      </c>
      <c r="E5064">
        <v>191</v>
      </c>
    </row>
    <row r="5065" spans="1:5" x14ac:dyDescent="0.25">
      <c r="A5065" t="s">
        <v>28</v>
      </c>
      <c r="B5065" t="s">
        <v>68</v>
      </c>
      <c r="C5065" t="s">
        <v>205</v>
      </c>
      <c r="D5065" t="s">
        <v>203</v>
      </c>
      <c r="E5065">
        <v>8</v>
      </c>
    </row>
    <row r="5066" spans="1:5" x14ac:dyDescent="0.25">
      <c r="A5066" t="s">
        <v>28</v>
      </c>
      <c r="B5066" t="s">
        <v>68</v>
      </c>
      <c r="C5066" t="s">
        <v>205</v>
      </c>
      <c r="D5066" t="s">
        <v>204</v>
      </c>
      <c r="E5066">
        <v>83</v>
      </c>
    </row>
    <row r="5067" spans="1:5" x14ac:dyDescent="0.25">
      <c r="A5067" t="s">
        <v>27</v>
      </c>
      <c r="B5067" t="s">
        <v>73</v>
      </c>
      <c r="C5067" t="s">
        <v>199</v>
      </c>
      <c r="D5067" t="s">
        <v>202</v>
      </c>
      <c r="E5067">
        <v>1</v>
      </c>
    </row>
    <row r="5068" spans="1:5" x14ac:dyDescent="0.25">
      <c r="A5068" t="s">
        <v>27</v>
      </c>
      <c r="B5068" t="s">
        <v>73</v>
      </c>
      <c r="C5068" t="s">
        <v>199</v>
      </c>
      <c r="D5068" t="s">
        <v>203</v>
      </c>
      <c r="E5068">
        <v>1</v>
      </c>
    </row>
    <row r="5069" spans="1:5" x14ac:dyDescent="0.25">
      <c r="A5069" t="s">
        <v>27</v>
      </c>
      <c r="B5069" t="s">
        <v>73</v>
      </c>
      <c r="C5069" t="s">
        <v>199</v>
      </c>
      <c r="D5069" t="s">
        <v>204</v>
      </c>
      <c r="E5069">
        <v>1</v>
      </c>
    </row>
    <row r="5070" spans="1:5" x14ac:dyDescent="0.25">
      <c r="A5070" t="s">
        <v>27</v>
      </c>
      <c r="B5070" t="s">
        <v>73</v>
      </c>
      <c r="C5070" t="s">
        <v>205</v>
      </c>
      <c r="D5070" t="s">
        <v>200</v>
      </c>
      <c r="E5070">
        <v>1</v>
      </c>
    </row>
    <row r="5071" spans="1:5" x14ac:dyDescent="0.25">
      <c r="A5071" t="s">
        <v>27</v>
      </c>
      <c r="B5071" t="s">
        <v>73</v>
      </c>
      <c r="C5071" t="s">
        <v>205</v>
      </c>
      <c r="D5071" t="s">
        <v>201</v>
      </c>
      <c r="E5071">
        <v>1</v>
      </c>
    </row>
    <row r="5072" spans="1:5" x14ac:dyDescent="0.25">
      <c r="A5072" t="s">
        <v>27</v>
      </c>
      <c r="B5072" t="s">
        <v>73</v>
      </c>
      <c r="C5072" t="s">
        <v>205</v>
      </c>
      <c r="D5072" t="s">
        <v>203</v>
      </c>
      <c r="E5072">
        <v>1</v>
      </c>
    </row>
    <row r="5073" spans="1:5" x14ac:dyDescent="0.25">
      <c r="A5073" t="s">
        <v>27</v>
      </c>
      <c r="B5073" t="s">
        <v>72</v>
      </c>
      <c r="C5073" t="s">
        <v>199</v>
      </c>
      <c r="D5073" t="s">
        <v>200</v>
      </c>
      <c r="E5073">
        <v>11</v>
      </c>
    </row>
    <row r="5074" spans="1:5" x14ac:dyDescent="0.25">
      <c r="A5074" t="s">
        <v>27</v>
      </c>
      <c r="B5074" t="s">
        <v>72</v>
      </c>
      <c r="C5074" t="s">
        <v>199</v>
      </c>
      <c r="D5074" t="s">
        <v>201</v>
      </c>
      <c r="E5074">
        <v>36</v>
      </c>
    </row>
    <row r="5075" spans="1:5" x14ac:dyDescent="0.25">
      <c r="A5075" t="s">
        <v>27</v>
      </c>
      <c r="B5075" t="s">
        <v>72</v>
      </c>
      <c r="C5075" t="s">
        <v>199</v>
      </c>
      <c r="D5075" t="s">
        <v>202</v>
      </c>
      <c r="E5075">
        <v>122</v>
      </c>
    </row>
    <row r="5076" spans="1:5" x14ac:dyDescent="0.25">
      <c r="A5076" t="s">
        <v>27</v>
      </c>
      <c r="B5076" t="s">
        <v>72</v>
      </c>
      <c r="C5076" t="s">
        <v>199</v>
      </c>
      <c r="D5076" t="s">
        <v>202</v>
      </c>
      <c r="E5076">
        <v>8</v>
      </c>
    </row>
    <row r="5077" spans="1:5" x14ac:dyDescent="0.25">
      <c r="A5077" t="s">
        <v>27</v>
      </c>
      <c r="B5077" t="s">
        <v>72</v>
      </c>
      <c r="C5077" t="s">
        <v>199</v>
      </c>
      <c r="D5077" t="s">
        <v>203</v>
      </c>
      <c r="E5077">
        <v>58</v>
      </c>
    </row>
    <row r="5078" spans="1:5" x14ac:dyDescent="0.25">
      <c r="A5078" t="s">
        <v>27</v>
      </c>
      <c r="B5078" t="s">
        <v>72</v>
      </c>
      <c r="C5078" t="s">
        <v>199</v>
      </c>
      <c r="D5078" t="s">
        <v>204</v>
      </c>
      <c r="E5078">
        <v>119</v>
      </c>
    </row>
    <row r="5079" spans="1:5" x14ac:dyDescent="0.25">
      <c r="A5079" t="s">
        <v>27</v>
      </c>
      <c r="B5079" t="s">
        <v>72</v>
      </c>
      <c r="C5079" t="s">
        <v>199</v>
      </c>
      <c r="D5079" t="s">
        <v>204</v>
      </c>
      <c r="E5079">
        <v>2</v>
      </c>
    </row>
    <row r="5080" spans="1:5" x14ac:dyDescent="0.25">
      <c r="A5080" t="s">
        <v>27</v>
      </c>
      <c r="B5080" t="s">
        <v>72</v>
      </c>
      <c r="C5080" t="s">
        <v>205</v>
      </c>
      <c r="D5080" t="s">
        <v>200</v>
      </c>
      <c r="E5080">
        <v>17</v>
      </c>
    </row>
    <row r="5081" spans="1:5" x14ac:dyDescent="0.25">
      <c r="A5081" t="s">
        <v>27</v>
      </c>
      <c r="B5081" t="s">
        <v>72</v>
      </c>
      <c r="C5081" t="s">
        <v>205</v>
      </c>
      <c r="D5081" t="s">
        <v>201</v>
      </c>
      <c r="E5081">
        <v>20</v>
      </c>
    </row>
    <row r="5082" spans="1:5" x14ac:dyDescent="0.25">
      <c r="A5082" t="s">
        <v>27</v>
      </c>
      <c r="B5082" t="s">
        <v>72</v>
      </c>
      <c r="C5082" t="s">
        <v>205</v>
      </c>
      <c r="D5082" t="s">
        <v>202</v>
      </c>
      <c r="E5082">
        <v>74</v>
      </c>
    </row>
    <row r="5083" spans="1:5" x14ac:dyDescent="0.25">
      <c r="A5083" t="s">
        <v>27</v>
      </c>
      <c r="B5083" t="s">
        <v>72</v>
      </c>
      <c r="C5083" t="s">
        <v>205</v>
      </c>
      <c r="D5083" t="s">
        <v>203</v>
      </c>
      <c r="E5083">
        <v>43</v>
      </c>
    </row>
    <row r="5084" spans="1:5" x14ac:dyDescent="0.25">
      <c r="A5084" t="s">
        <v>27</v>
      </c>
      <c r="B5084" t="s">
        <v>72</v>
      </c>
      <c r="C5084" t="s">
        <v>205</v>
      </c>
      <c r="D5084" t="s">
        <v>204</v>
      </c>
      <c r="E5084">
        <v>60</v>
      </c>
    </row>
    <row r="5085" spans="1:5" x14ac:dyDescent="0.25">
      <c r="A5085" t="s">
        <v>27</v>
      </c>
      <c r="B5085" t="s">
        <v>72</v>
      </c>
      <c r="C5085" t="s">
        <v>205</v>
      </c>
      <c r="D5085" t="s">
        <v>204</v>
      </c>
      <c r="E5085">
        <v>2</v>
      </c>
    </row>
    <row r="5086" spans="1:5" x14ac:dyDescent="0.25">
      <c r="A5086" t="s">
        <v>27</v>
      </c>
      <c r="B5086" t="s">
        <v>71</v>
      </c>
      <c r="C5086" t="s">
        <v>199</v>
      </c>
      <c r="D5086" t="s">
        <v>200</v>
      </c>
      <c r="E5086">
        <v>1</v>
      </c>
    </row>
    <row r="5087" spans="1:5" x14ac:dyDescent="0.25">
      <c r="A5087" t="s">
        <v>27</v>
      </c>
      <c r="B5087" t="s">
        <v>71</v>
      </c>
      <c r="C5087" t="s">
        <v>205</v>
      </c>
      <c r="D5087" t="s">
        <v>203</v>
      </c>
      <c r="E5087">
        <v>1</v>
      </c>
    </row>
    <row r="5088" spans="1:5" x14ac:dyDescent="0.25">
      <c r="A5088" t="s">
        <v>27</v>
      </c>
      <c r="B5088" t="s">
        <v>71</v>
      </c>
      <c r="C5088" t="s">
        <v>205</v>
      </c>
      <c r="D5088" t="s">
        <v>204</v>
      </c>
      <c r="E5088">
        <v>1</v>
      </c>
    </row>
    <row r="5089" spans="1:5" x14ac:dyDescent="0.25">
      <c r="A5089" t="s">
        <v>27</v>
      </c>
      <c r="B5089" t="s">
        <v>70</v>
      </c>
      <c r="C5089" t="s">
        <v>199</v>
      </c>
      <c r="D5089" t="s">
        <v>200</v>
      </c>
      <c r="E5089">
        <v>3</v>
      </c>
    </row>
    <row r="5090" spans="1:5" x14ac:dyDescent="0.25">
      <c r="A5090" t="s">
        <v>27</v>
      </c>
      <c r="B5090" t="s">
        <v>70</v>
      </c>
      <c r="C5090" t="s">
        <v>199</v>
      </c>
      <c r="D5090" t="s">
        <v>201</v>
      </c>
      <c r="E5090">
        <v>2</v>
      </c>
    </row>
    <row r="5091" spans="1:5" x14ac:dyDescent="0.25">
      <c r="A5091" t="s">
        <v>27</v>
      </c>
      <c r="B5091" t="s">
        <v>70</v>
      </c>
      <c r="C5091" t="s">
        <v>205</v>
      </c>
      <c r="D5091" t="s">
        <v>200</v>
      </c>
      <c r="E5091">
        <v>1</v>
      </c>
    </row>
    <row r="5092" spans="1:5" x14ac:dyDescent="0.25">
      <c r="A5092" t="s">
        <v>27</v>
      </c>
      <c r="B5092" t="s">
        <v>70</v>
      </c>
      <c r="C5092" t="s">
        <v>205</v>
      </c>
      <c r="D5092" t="s">
        <v>202</v>
      </c>
      <c r="E5092">
        <v>3</v>
      </c>
    </row>
    <row r="5093" spans="1:5" x14ac:dyDescent="0.25">
      <c r="A5093" t="s">
        <v>27</v>
      </c>
      <c r="B5093" t="s">
        <v>69</v>
      </c>
      <c r="C5093" t="s">
        <v>199</v>
      </c>
      <c r="D5093" t="s">
        <v>200</v>
      </c>
      <c r="E5093">
        <v>62</v>
      </c>
    </row>
    <row r="5094" spans="1:5" x14ac:dyDescent="0.25">
      <c r="A5094" t="s">
        <v>27</v>
      </c>
      <c r="B5094" t="s">
        <v>69</v>
      </c>
      <c r="C5094" t="s">
        <v>199</v>
      </c>
      <c r="D5094" t="s">
        <v>200</v>
      </c>
      <c r="E5094">
        <v>2</v>
      </c>
    </row>
    <row r="5095" spans="1:5" x14ac:dyDescent="0.25">
      <c r="A5095" t="s">
        <v>27</v>
      </c>
      <c r="B5095" t="s">
        <v>69</v>
      </c>
      <c r="C5095" t="s">
        <v>199</v>
      </c>
      <c r="D5095" t="s">
        <v>201</v>
      </c>
      <c r="E5095">
        <v>166</v>
      </c>
    </row>
    <row r="5096" spans="1:5" x14ac:dyDescent="0.25">
      <c r="A5096" t="s">
        <v>27</v>
      </c>
      <c r="B5096" t="s">
        <v>69</v>
      </c>
      <c r="C5096" t="s">
        <v>199</v>
      </c>
      <c r="D5096" t="s">
        <v>201</v>
      </c>
      <c r="E5096">
        <v>8</v>
      </c>
    </row>
    <row r="5097" spans="1:5" x14ac:dyDescent="0.25">
      <c r="A5097" t="s">
        <v>27</v>
      </c>
      <c r="B5097" t="s">
        <v>69</v>
      </c>
      <c r="C5097" t="s">
        <v>199</v>
      </c>
      <c r="D5097" t="s">
        <v>202</v>
      </c>
      <c r="E5097">
        <v>320</v>
      </c>
    </row>
    <row r="5098" spans="1:5" x14ac:dyDescent="0.25">
      <c r="A5098" t="s">
        <v>27</v>
      </c>
      <c r="B5098" t="s">
        <v>69</v>
      </c>
      <c r="C5098" t="s">
        <v>199</v>
      </c>
      <c r="D5098" t="s">
        <v>202</v>
      </c>
      <c r="E5098">
        <v>2</v>
      </c>
    </row>
    <row r="5099" spans="1:5" x14ac:dyDescent="0.25">
      <c r="A5099" t="s">
        <v>27</v>
      </c>
      <c r="B5099" t="s">
        <v>69</v>
      </c>
      <c r="C5099" t="s">
        <v>199</v>
      </c>
      <c r="D5099" t="s">
        <v>203</v>
      </c>
      <c r="E5099">
        <v>124</v>
      </c>
    </row>
    <row r="5100" spans="1:5" x14ac:dyDescent="0.25">
      <c r="A5100" t="s">
        <v>27</v>
      </c>
      <c r="B5100" t="s">
        <v>69</v>
      </c>
      <c r="C5100" t="s">
        <v>199</v>
      </c>
      <c r="D5100" t="s">
        <v>203</v>
      </c>
      <c r="E5100">
        <v>8</v>
      </c>
    </row>
    <row r="5101" spans="1:5" x14ac:dyDescent="0.25">
      <c r="A5101" t="s">
        <v>27</v>
      </c>
      <c r="B5101" t="s">
        <v>69</v>
      </c>
      <c r="C5101" t="s">
        <v>199</v>
      </c>
      <c r="D5101" t="s">
        <v>204</v>
      </c>
      <c r="E5101">
        <v>189</v>
      </c>
    </row>
    <row r="5102" spans="1:5" x14ac:dyDescent="0.25">
      <c r="A5102" t="s">
        <v>27</v>
      </c>
      <c r="B5102" t="s">
        <v>69</v>
      </c>
      <c r="C5102" t="s">
        <v>199</v>
      </c>
      <c r="D5102" t="s">
        <v>204</v>
      </c>
      <c r="E5102">
        <v>2</v>
      </c>
    </row>
    <row r="5103" spans="1:5" x14ac:dyDescent="0.25">
      <c r="A5103" t="s">
        <v>27</v>
      </c>
      <c r="B5103" t="s">
        <v>69</v>
      </c>
      <c r="C5103" t="s">
        <v>205</v>
      </c>
      <c r="D5103" t="s">
        <v>200</v>
      </c>
      <c r="E5103">
        <v>68</v>
      </c>
    </row>
    <row r="5104" spans="1:5" x14ac:dyDescent="0.25">
      <c r="A5104" t="s">
        <v>27</v>
      </c>
      <c r="B5104" t="s">
        <v>69</v>
      </c>
      <c r="C5104" t="s">
        <v>205</v>
      </c>
      <c r="D5104" t="s">
        <v>201</v>
      </c>
      <c r="E5104">
        <v>159</v>
      </c>
    </row>
    <row r="5105" spans="1:5" x14ac:dyDescent="0.25">
      <c r="A5105" t="s">
        <v>27</v>
      </c>
      <c r="B5105" t="s">
        <v>69</v>
      </c>
      <c r="C5105" t="s">
        <v>205</v>
      </c>
      <c r="D5105" t="s">
        <v>201</v>
      </c>
      <c r="E5105">
        <v>10</v>
      </c>
    </row>
    <row r="5106" spans="1:5" x14ac:dyDescent="0.25">
      <c r="A5106" t="s">
        <v>27</v>
      </c>
      <c r="B5106" t="s">
        <v>69</v>
      </c>
      <c r="C5106" t="s">
        <v>205</v>
      </c>
      <c r="D5106" t="s">
        <v>202</v>
      </c>
      <c r="E5106">
        <v>344</v>
      </c>
    </row>
    <row r="5107" spans="1:5" x14ac:dyDescent="0.25">
      <c r="A5107" t="s">
        <v>27</v>
      </c>
      <c r="B5107" t="s">
        <v>69</v>
      </c>
      <c r="C5107" t="s">
        <v>205</v>
      </c>
      <c r="D5107" t="s">
        <v>202</v>
      </c>
      <c r="E5107">
        <v>14</v>
      </c>
    </row>
    <row r="5108" spans="1:5" x14ac:dyDescent="0.25">
      <c r="A5108" t="s">
        <v>27</v>
      </c>
      <c r="B5108" t="s">
        <v>69</v>
      </c>
      <c r="C5108" t="s">
        <v>205</v>
      </c>
      <c r="D5108" t="s">
        <v>203</v>
      </c>
      <c r="E5108">
        <v>123</v>
      </c>
    </row>
    <row r="5109" spans="1:5" x14ac:dyDescent="0.25">
      <c r="A5109" t="s">
        <v>27</v>
      </c>
      <c r="B5109" t="s">
        <v>69</v>
      </c>
      <c r="C5109" t="s">
        <v>205</v>
      </c>
      <c r="D5109" t="s">
        <v>203</v>
      </c>
      <c r="E5109">
        <v>4</v>
      </c>
    </row>
    <row r="5110" spans="1:5" x14ac:dyDescent="0.25">
      <c r="A5110" t="s">
        <v>27</v>
      </c>
      <c r="B5110" t="s">
        <v>69</v>
      </c>
      <c r="C5110" t="s">
        <v>205</v>
      </c>
      <c r="D5110" t="s">
        <v>204</v>
      </c>
      <c r="E5110">
        <v>156</v>
      </c>
    </row>
    <row r="5111" spans="1:5" x14ac:dyDescent="0.25">
      <c r="A5111" t="s">
        <v>27</v>
      </c>
      <c r="B5111" t="s">
        <v>69</v>
      </c>
      <c r="C5111" t="s">
        <v>205</v>
      </c>
      <c r="D5111" t="s">
        <v>204</v>
      </c>
      <c r="E5111">
        <v>2</v>
      </c>
    </row>
    <row r="5112" spans="1:5" x14ac:dyDescent="0.25">
      <c r="A5112" t="s">
        <v>27</v>
      </c>
      <c r="B5112" t="s">
        <v>68</v>
      </c>
      <c r="C5112" t="s">
        <v>199</v>
      </c>
      <c r="D5112" t="s">
        <v>200</v>
      </c>
      <c r="E5112">
        <v>59</v>
      </c>
    </row>
    <row r="5113" spans="1:5" x14ac:dyDescent="0.25">
      <c r="A5113" t="s">
        <v>27</v>
      </c>
      <c r="B5113" t="s">
        <v>68</v>
      </c>
      <c r="C5113" t="s">
        <v>199</v>
      </c>
      <c r="D5113" t="s">
        <v>201</v>
      </c>
      <c r="E5113">
        <v>119</v>
      </c>
    </row>
    <row r="5114" spans="1:5" x14ac:dyDescent="0.25">
      <c r="A5114" t="s">
        <v>27</v>
      </c>
      <c r="B5114" t="s">
        <v>68</v>
      </c>
      <c r="C5114" t="s">
        <v>199</v>
      </c>
      <c r="D5114" t="s">
        <v>201</v>
      </c>
      <c r="E5114">
        <v>4</v>
      </c>
    </row>
    <row r="5115" spans="1:5" x14ac:dyDescent="0.25">
      <c r="A5115" t="s">
        <v>27</v>
      </c>
      <c r="B5115" t="s">
        <v>68</v>
      </c>
      <c r="C5115" t="s">
        <v>199</v>
      </c>
      <c r="D5115" t="s">
        <v>202</v>
      </c>
      <c r="E5115">
        <v>154</v>
      </c>
    </row>
    <row r="5116" spans="1:5" x14ac:dyDescent="0.25">
      <c r="A5116" t="s">
        <v>27</v>
      </c>
      <c r="B5116" t="s">
        <v>68</v>
      </c>
      <c r="C5116" t="s">
        <v>199</v>
      </c>
      <c r="D5116" t="s">
        <v>202</v>
      </c>
      <c r="E5116">
        <v>6</v>
      </c>
    </row>
    <row r="5117" spans="1:5" x14ac:dyDescent="0.25">
      <c r="A5117" t="s">
        <v>27</v>
      </c>
      <c r="B5117" t="s">
        <v>68</v>
      </c>
      <c r="C5117" t="s">
        <v>199</v>
      </c>
      <c r="D5117" t="s">
        <v>203</v>
      </c>
      <c r="E5117">
        <v>41</v>
      </c>
    </row>
    <row r="5118" spans="1:5" x14ac:dyDescent="0.25">
      <c r="A5118" t="s">
        <v>27</v>
      </c>
      <c r="B5118" t="s">
        <v>68</v>
      </c>
      <c r="C5118" t="s">
        <v>199</v>
      </c>
      <c r="D5118" t="s">
        <v>204</v>
      </c>
      <c r="E5118">
        <v>38</v>
      </c>
    </row>
    <row r="5119" spans="1:5" x14ac:dyDescent="0.25">
      <c r="A5119" t="s">
        <v>27</v>
      </c>
      <c r="B5119" t="s">
        <v>68</v>
      </c>
      <c r="C5119" t="s">
        <v>205</v>
      </c>
      <c r="D5119" t="s">
        <v>200</v>
      </c>
      <c r="E5119">
        <v>47</v>
      </c>
    </row>
    <row r="5120" spans="1:5" x14ac:dyDescent="0.25">
      <c r="A5120" t="s">
        <v>27</v>
      </c>
      <c r="B5120" t="s">
        <v>68</v>
      </c>
      <c r="C5120" t="s">
        <v>205</v>
      </c>
      <c r="D5120" t="s">
        <v>200</v>
      </c>
      <c r="E5120">
        <v>4</v>
      </c>
    </row>
    <row r="5121" spans="1:5" x14ac:dyDescent="0.25">
      <c r="A5121" t="s">
        <v>27</v>
      </c>
      <c r="B5121" t="s">
        <v>68</v>
      </c>
      <c r="C5121" t="s">
        <v>205</v>
      </c>
      <c r="D5121" t="s">
        <v>201</v>
      </c>
      <c r="E5121">
        <v>116</v>
      </c>
    </row>
    <row r="5122" spans="1:5" x14ac:dyDescent="0.25">
      <c r="A5122" t="s">
        <v>27</v>
      </c>
      <c r="B5122" t="s">
        <v>68</v>
      </c>
      <c r="C5122" t="s">
        <v>205</v>
      </c>
      <c r="D5122" t="s">
        <v>202</v>
      </c>
      <c r="E5122">
        <v>154</v>
      </c>
    </row>
    <row r="5123" spans="1:5" x14ac:dyDescent="0.25">
      <c r="A5123" t="s">
        <v>27</v>
      </c>
      <c r="B5123" t="s">
        <v>68</v>
      </c>
      <c r="C5123" t="s">
        <v>205</v>
      </c>
      <c r="D5123" t="s">
        <v>202</v>
      </c>
      <c r="E5123">
        <v>4</v>
      </c>
    </row>
    <row r="5124" spans="1:5" x14ac:dyDescent="0.25">
      <c r="A5124" t="s">
        <v>27</v>
      </c>
      <c r="B5124" t="s">
        <v>68</v>
      </c>
      <c r="C5124" t="s">
        <v>205</v>
      </c>
      <c r="D5124" t="s">
        <v>203</v>
      </c>
      <c r="E5124">
        <v>42</v>
      </c>
    </row>
    <row r="5125" spans="1:5" x14ac:dyDescent="0.25">
      <c r="A5125" t="s">
        <v>27</v>
      </c>
      <c r="B5125" t="s">
        <v>68</v>
      </c>
      <c r="C5125" t="s">
        <v>205</v>
      </c>
      <c r="D5125" t="s">
        <v>204</v>
      </c>
      <c r="E5125">
        <v>46</v>
      </c>
    </row>
    <row r="5126" spans="1:5" x14ac:dyDescent="0.25">
      <c r="A5126" t="s">
        <v>26</v>
      </c>
      <c r="B5126" t="s">
        <v>73</v>
      </c>
      <c r="C5126" t="s">
        <v>199</v>
      </c>
      <c r="D5126" t="s">
        <v>200</v>
      </c>
      <c r="E5126">
        <v>3</v>
      </c>
    </row>
    <row r="5127" spans="1:5" x14ac:dyDescent="0.25">
      <c r="A5127" t="s">
        <v>26</v>
      </c>
      <c r="B5127" t="s">
        <v>73</v>
      </c>
      <c r="C5127" t="s">
        <v>199</v>
      </c>
      <c r="D5127" t="s">
        <v>201</v>
      </c>
      <c r="E5127">
        <v>1</v>
      </c>
    </row>
    <row r="5128" spans="1:5" x14ac:dyDescent="0.25">
      <c r="A5128" t="s">
        <v>26</v>
      </c>
      <c r="B5128" t="s">
        <v>73</v>
      </c>
      <c r="C5128" t="s">
        <v>199</v>
      </c>
      <c r="D5128" t="s">
        <v>202</v>
      </c>
      <c r="E5128">
        <v>4</v>
      </c>
    </row>
    <row r="5129" spans="1:5" x14ac:dyDescent="0.25">
      <c r="A5129" t="s">
        <v>26</v>
      </c>
      <c r="B5129" t="s">
        <v>73</v>
      </c>
      <c r="C5129" t="s">
        <v>199</v>
      </c>
      <c r="D5129" t="s">
        <v>203</v>
      </c>
      <c r="E5129">
        <v>2</v>
      </c>
    </row>
    <row r="5130" spans="1:5" x14ac:dyDescent="0.25">
      <c r="A5130" t="s">
        <v>26</v>
      </c>
      <c r="B5130" t="s">
        <v>73</v>
      </c>
      <c r="C5130" t="s">
        <v>205</v>
      </c>
      <c r="D5130" t="s">
        <v>200</v>
      </c>
      <c r="E5130">
        <v>2</v>
      </c>
    </row>
    <row r="5131" spans="1:5" x14ac:dyDescent="0.25">
      <c r="A5131" t="s">
        <v>26</v>
      </c>
      <c r="B5131" t="s">
        <v>73</v>
      </c>
      <c r="C5131" t="s">
        <v>205</v>
      </c>
      <c r="D5131" t="s">
        <v>201</v>
      </c>
      <c r="E5131">
        <v>4</v>
      </c>
    </row>
    <row r="5132" spans="1:5" x14ac:dyDescent="0.25">
      <c r="A5132" t="s">
        <v>26</v>
      </c>
      <c r="B5132" t="s">
        <v>73</v>
      </c>
      <c r="C5132" t="s">
        <v>205</v>
      </c>
      <c r="D5132" t="s">
        <v>202</v>
      </c>
      <c r="E5132">
        <v>4</v>
      </c>
    </row>
    <row r="5133" spans="1:5" x14ac:dyDescent="0.25">
      <c r="A5133" t="s">
        <v>26</v>
      </c>
      <c r="B5133" t="s">
        <v>73</v>
      </c>
      <c r="C5133" t="s">
        <v>205</v>
      </c>
      <c r="D5133" t="s">
        <v>204</v>
      </c>
      <c r="E5133">
        <v>1</v>
      </c>
    </row>
    <row r="5134" spans="1:5" x14ac:dyDescent="0.25">
      <c r="A5134" t="s">
        <v>26</v>
      </c>
      <c r="B5134" t="s">
        <v>72</v>
      </c>
      <c r="C5134" t="s">
        <v>199</v>
      </c>
      <c r="D5134" t="s">
        <v>200</v>
      </c>
      <c r="E5134">
        <v>85</v>
      </c>
    </row>
    <row r="5135" spans="1:5" x14ac:dyDescent="0.25">
      <c r="A5135" t="s">
        <v>26</v>
      </c>
      <c r="B5135" t="s">
        <v>72</v>
      </c>
      <c r="C5135" t="s">
        <v>199</v>
      </c>
      <c r="D5135" t="s">
        <v>200</v>
      </c>
      <c r="E5135">
        <v>2</v>
      </c>
    </row>
    <row r="5136" spans="1:5" x14ac:dyDescent="0.25">
      <c r="A5136" t="s">
        <v>26</v>
      </c>
      <c r="B5136" t="s">
        <v>72</v>
      </c>
      <c r="C5136" t="s">
        <v>199</v>
      </c>
      <c r="D5136" t="s">
        <v>201</v>
      </c>
      <c r="E5136">
        <v>207</v>
      </c>
    </row>
    <row r="5137" spans="1:5" x14ac:dyDescent="0.25">
      <c r="A5137" t="s">
        <v>26</v>
      </c>
      <c r="B5137" t="s">
        <v>72</v>
      </c>
      <c r="C5137" t="s">
        <v>199</v>
      </c>
      <c r="D5137" t="s">
        <v>201</v>
      </c>
      <c r="E5137">
        <v>8</v>
      </c>
    </row>
    <row r="5138" spans="1:5" x14ac:dyDescent="0.25">
      <c r="A5138" t="s">
        <v>26</v>
      </c>
      <c r="B5138" t="s">
        <v>72</v>
      </c>
      <c r="C5138" t="s">
        <v>199</v>
      </c>
      <c r="D5138" t="s">
        <v>202</v>
      </c>
      <c r="E5138">
        <v>427</v>
      </c>
    </row>
    <row r="5139" spans="1:5" x14ac:dyDescent="0.25">
      <c r="A5139" t="s">
        <v>26</v>
      </c>
      <c r="B5139" t="s">
        <v>72</v>
      </c>
      <c r="C5139" t="s">
        <v>199</v>
      </c>
      <c r="D5139" t="s">
        <v>202</v>
      </c>
      <c r="E5139">
        <v>30</v>
      </c>
    </row>
    <row r="5140" spans="1:5" x14ac:dyDescent="0.25">
      <c r="A5140" t="s">
        <v>26</v>
      </c>
      <c r="B5140" t="s">
        <v>72</v>
      </c>
      <c r="C5140" t="s">
        <v>199</v>
      </c>
      <c r="D5140" t="s">
        <v>202</v>
      </c>
      <c r="E5140">
        <v>3</v>
      </c>
    </row>
    <row r="5141" spans="1:5" x14ac:dyDescent="0.25">
      <c r="A5141" t="s">
        <v>26</v>
      </c>
      <c r="B5141" t="s">
        <v>72</v>
      </c>
      <c r="C5141" t="s">
        <v>199</v>
      </c>
      <c r="D5141" t="s">
        <v>203</v>
      </c>
      <c r="E5141">
        <v>248</v>
      </c>
    </row>
    <row r="5142" spans="1:5" x14ac:dyDescent="0.25">
      <c r="A5142" t="s">
        <v>26</v>
      </c>
      <c r="B5142" t="s">
        <v>72</v>
      </c>
      <c r="C5142" t="s">
        <v>199</v>
      </c>
      <c r="D5142" t="s">
        <v>203</v>
      </c>
      <c r="E5142">
        <v>12</v>
      </c>
    </row>
    <row r="5143" spans="1:5" x14ac:dyDescent="0.25">
      <c r="A5143" t="s">
        <v>26</v>
      </c>
      <c r="B5143" t="s">
        <v>72</v>
      </c>
      <c r="C5143" t="s">
        <v>199</v>
      </c>
      <c r="D5143" t="s">
        <v>204</v>
      </c>
      <c r="E5143">
        <v>360</v>
      </c>
    </row>
    <row r="5144" spans="1:5" x14ac:dyDescent="0.25">
      <c r="A5144" t="s">
        <v>26</v>
      </c>
      <c r="B5144" t="s">
        <v>72</v>
      </c>
      <c r="C5144" t="s">
        <v>199</v>
      </c>
      <c r="D5144" t="s">
        <v>204</v>
      </c>
      <c r="E5144">
        <v>8</v>
      </c>
    </row>
    <row r="5145" spans="1:5" x14ac:dyDescent="0.25">
      <c r="A5145" t="s">
        <v>26</v>
      </c>
      <c r="B5145" t="s">
        <v>72</v>
      </c>
      <c r="C5145" t="s">
        <v>205</v>
      </c>
      <c r="D5145" t="s">
        <v>200</v>
      </c>
      <c r="E5145">
        <v>77</v>
      </c>
    </row>
    <row r="5146" spans="1:5" x14ac:dyDescent="0.25">
      <c r="A5146" t="s">
        <v>26</v>
      </c>
      <c r="B5146" t="s">
        <v>72</v>
      </c>
      <c r="C5146" t="s">
        <v>205</v>
      </c>
      <c r="D5146" t="s">
        <v>200</v>
      </c>
      <c r="E5146">
        <v>2</v>
      </c>
    </row>
    <row r="5147" spans="1:5" x14ac:dyDescent="0.25">
      <c r="A5147" t="s">
        <v>26</v>
      </c>
      <c r="B5147" t="s">
        <v>72</v>
      </c>
      <c r="C5147" t="s">
        <v>205</v>
      </c>
      <c r="D5147" t="s">
        <v>201</v>
      </c>
      <c r="E5147">
        <v>171</v>
      </c>
    </row>
    <row r="5148" spans="1:5" x14ac:dyDescent="0.25">
      <c r="A5148" t="s">
        <v>26</v>
      </c>
      <c r="B5148" t="s">
        <v>72</v>
      </c>
      <c r="C5148" t="s">
        <v>205</v>
      </c>
      <c r="D5148" t="s">
        <v>202</v>
      </c>
      <c r="E5148">
        <v>317</v>
      </c>
    </row>
    <row r="5149" spans="1:5" x14ac:dyDescent="0.25">
      <c r="A5149" t="s">
        <v>26</v>
      </c>
      <c r="B5149" t="s">
        <v>72</v>
      </c>
      <c r="C5149" t="s">
        <v>205</v>
      </c>
      <c r="D5149" t="s">
        <v>202</v>
      </c>
      <c r="E5149">
        <v>18</v>
      </c>
    </row>
    <row r="5150" spans="1:5" x14ac:dyDescent="0.25">
      <c r="A5150" t="s">
        <v>26</v>
      </c>
      <c r="B5150" t="s">
        <v>72</v>
      </c>
      <c r="C5150" t="s">
        <v>205</v>
      </c>
      <c r="D5150" t="s">
        <v>203</v>
      </c>
      <c r="E5150">
        <v>162</v>
      </c>
    </row>
    <row r="5151" spans="1:5" x14ac:dyDescent="0.25">
      <c r="A5151" t="s">
        <v>26</v>
      </c>
      <c r="B5151" t="s">
        <v>72</v>
      </c>
      <c r="C5151" t="s">
        <v>205</v>
      </c>
      <c r="D5151" t="s">
        <v>203</v>
      </c>
      <c r="E5151">
        <v>6</v>
      </c>
    </row>
    <row r="5152" spans="1:5" x14ac:dyDescent="0.25">
      <c r="A5152" t="s">
        <v>26</v>
      </c>
      <c r="B5152" t="s">
        <v>72</v>
      </c>
      <c r="C5152" t="s">
        <v>205</v>
      </c>
      <c r="D5152" t="s">
        <v>204</v>
      </c>
      <c r="E5152">
        <v>225</v>
      </c>
    </row>
    <row r="5153" spans="1:5" x14ac:dyDescent="0.25">
      <c r="A5153" t="s">
        <v>26</v>
      </c>
      <c r="B5153" t="s">
        <v>72</v>
      </c>
      <c r="C5153" t="s">
        <v>205</v>
      </c>
      <c r="D5153" t="s">
        <v>204</v>
      </c>
      <c r="E5153">
        <v>6</v>
      </c>
    </row>
    <row r="5154" spans="1:5" x14ac:dyDescent="0.25">
      <c r="A5154" t="s">
        <v>26</v>
      </c>
      <c r="B5154" t="s">
        <v>71</v>
      </c>
      <c r="C5154" t="s">
        <v>199</v>
      </c>
      <c r="D5154" t="s">
        <v>200</v>
      </c>
      <c r="E5154">
        <v>1</v>
      </c>
    </row>
    <row r="5155" spans="1:5" x14ac:dyDescent="0.25">
      <c r="A5155" t="s">
        <v>26</v>
      </c>
      <c r="B5155" t="s">
        <v>71</v>
      </c>
      <c r="C5155" t="s">
        <v>199</v>
      </c>
      <c r="D5155" t="s">
        <v>201</v>
      </c>
      <c r="E5155">
        <v>2</v>
      </c>
    </row>
    <row r="5156" spans="1:5" x14ac:dyDescent="0.25">
      <c r="A5156" t="s">
        <v>26</v>
      </c>
      <c r="B5156" t="s">
        <v>71</v>
      </c>
      <c r="C5156" t="s">
        <v>199</v>
      </c>
      <c r="D5156" t="s">
        <v>202</v>
      </c>
      <c r="E5156">
        <v>1</v>
      </c>
    </row>
    <row r="5157" spans="1:5" x14ac:dyDescent="0.25">
      <c r="A5157" t="s">
        <v>26</v>
      </c>
      <c r="B5157" t="s">
        <v>71</v>
      </c>
      <c r="C5157" t="s">
        <v>205</v>
      </c>
      <c r="D5157" t="s">
        <v>202</v>
      </c>
      <c r="E5157">
        <v>1</v>
      </c>
    </row>
    <row r="5158" spans="1:5" x14ac:dyDescent="0.25">
      <c r="A5158" t="s">
        <v>26</v>
      </c>
      <c r="B5158" t="s">
        <v>70</v>
      </c>
      <c r="C5158" t="s">
        <v>199</v>
      </c>
      <c r="D5158" t="s">
        <v>200</v>
      </c>
      <c r="E5158">
        <v>2</v>
      </c>
    </row>
    <row r="5159" spans="1:5" x14ac:dyDescent="0.25">
      <c r="A5159" t="s">
        <v>26</v>
      </c>
      <c r="B5159" t="s">
        <v>70</v>
      </c>
      <c r="C5159" t="s">
        <v>199</v>
      </c>
      <c r="D5159" t="s">
        <v>201</v>
      </c>
      <c r="E5159">
        <v>3</v>
      </c>
    </row>
    <row r="5160" spans="1:5" x14ac:dyDescent="0.25">
      <c r="A5160" t="s">
        <v>26</v>
      </c>
      <c r="B5160" t="s">
        <v>70</v>
      </c>
      <c r="C5160" t="s">
        <v>199</v>
      </c>
      <c r="D5160" t="s">
        <v>202</v>
      </c>
      <c r="E5160">
        <v>1</v>
      </c>
    </row>
    <row r="5161" spans="1:5" x14ac:dyDescent="0.25">
      <c r="A5161" t="s">
        <v>26</v>
      </c>
      <c r="B5161" t="s">
        <v>70</v>
      </c>
      <c r="C5161" t="s">
        <v>199</v>
      </c>
      <c r="D5161" t="s">
        <v>203</v>
      </c>
      <c r="E5161">
        <v>1</v>
      </c>
    </row>
    <row r="5162" spans="1:5" x14ac:dyDescent="0.25">
      <c r="A5162" t="s">
        <v>26</v>
      </c>
      <c r="B5162" t="s">
        <v>70</v>
      </c>
      <c r="C5162" t="s">
        <v>205</v>
      </c>
      <c r="D5162" t="s">
        <v>200</v>
      </c>
      <c r="E5162">
        <v>4</v>
      </c>
    </row>
    <row r="5163" spans="1:5" x14ac:dyDescent="0.25">
      <c r="A5163" t="s">
        <v>26</v>
      </c>
      <c r="B5163" t="s">
        <v>70</v>
      </c>
      <c r="C5163" t="s">
        <v>205</v>
      </c>
      <c r="D5163" t="s">
        <v>201</v>
      </c>
      <c r="E5163">
        <v>4</v>
      </c>
    </row>
    <row r="5164" spans="1:5" x14ac:dyDescent="0.25">
      <c r="A5164" t="s">
        <v>26</v>
      </c>
      <c r="B5164" t="s">
        <v>70</v>
      </c>
      <c r="C5164" t="s">
        <v>205</v>
      </c>
      <c r="D5164" t="s">
        <v>202</v>
      </c>
      <c r="E5164">
        <v>10</v>
      </c>
    </row>
    <row r="5165" spans="1:5" x14ac:dyDescent="0.25">
      <c r="A5165" t="s">
        <v>26</v>
      </c>
      <c r="B5165" t="s">
        <v>70</v>
      </c>
      <c r="C5165" t="s">
        <v>205</v>
      </c>
      <c r="D5165" t="s">
        <v>203</v>
      </c>
      <c r="E5165">
        <v>1</v>
      </c>
    </row>
    <row r="5166" spans="1:5" x14ac:dyDescent="0.25">
      <c r="A5166" t="s">
        <v>26</v>
      </c>
      <c r="B5166" t="s">
        <v>70</v>
      </c>
      <c r="C5166" t="s">
        <v>205</v>
      </c>
      <c r="D5166" t="s">
        <v>204</v>
      </c>
      <c r="E5166">
        <v>1</v>
      </c>
    </row>
    <row r="5167" spans="1:5" x14ac:dyDescent="0.25">
      <c r="A5167" t="s">
        <v>26</v>
      </c>
      <c r="B5167" t="s">
        <v>69</v>
      </c>
      <c r="C5167" t="s">
        <v>199</v>
      </c>
      <c r="D5167" t="s">
        <v>200</v>
      </c>
      <c r="E5167">
        <v>220</v>
      </c>
    </row>
    <row r="5168" spans="1:5" x14ac:dyDescent="0.25">
      <c r="A5168" t="s">
        <v>26</v>
      </c>
      <c r="B5168" t="s">
        <v>69</v>
      </c>
      <c r="C5168" t="s">
        <v>199</v>
      </c>
      <c r="D5168" t="s">
        <v>200</v>
      </c>
      <c r="E5168">
        <v>18</v>
      </c>
    </row>
    <row r="5169" spans="1:5" x14ac:dyDescent="0.25">
      <c r="A5169" t="s">
        <v>26</v>
      </c>
      <c r="B5169" t="s">
        <v>69</v>
      </c>
      <c r="C5169" t="s">
        <v>199</v>
      </c>
      <c r="D5169" t="s">
        <v>200</v>
      </c>
      <c r="E5169">
        <v>3</v>
      </c>
    </row>
    <row r="5170" spans="1:5" x14ac:dyDescent="0.25">
      <c r="A5170" t="s">
        <v>26</v>
      </c>
      <c r="B5170" t="s">
        <v>69</v>
      </c>
      <c r="C5170" t="s">
        <v>199</v>
      </c>
      <c r="D5170" t="s">
        <v>201</v>
      </c>
      <c r="E5170">
        <v>530</v>
      </c>
    </row>
    <row r="5171" spans="1:5" x14ac:dyDescent="0.25">
      <c r="A5171" t="s">
        <v>26</v>
      </c>
      <c r="B5171" t="s">
        <v>69</v>
      </c>
      <c r="C5171" t="s">
        <v>199</v>
      </c>
      <c r="D5171" t="s">
        <v>201</v>
      </c>
      <c r="E5171">
        <v>80</v>
      </c>
    </row>
    <row r="5172" spans="1:5" x14ac:dyDescent="0.25">
      <c r="A5172" t="s">
        <v>26</v>
      </c>
      <c r="B5172" t="s">
        <v>69</v>
      </c>
      <c r="C5172" t="s">
        <v>199</v>
      </c>
      <c r="D5172" t="s">
        <v>201</v>
      </c>
      <c r="E5172">
        <v>3</v>
      </c>
    </row>
    <row r="5173" spans="1:5" x14ac:dyDescent="0.25">
      <c r="A5173" t="s">
        <v>26</v>
      </c>
      <c r="B5173" t="s">
        <v>69</v>
      </c>
      <c r="C5173" t="s">
        <v>199</v>
      </c>
      <c r="D5173" t="s">
        <v>202</v>
      </c>
      <c r="E5173">
        <v>942</v>
      </c>
    </row>
    <row r="5174" spans="1:5" x14ac:dyDescent="0.25">
      <c r="A5174" t="s">
        <v>26</v>
      </c>
      <c r="B5174" t="s">
        <v>69</v>
      </c>
      <c r="C5174" t="s">
        <v>199</v>
      </c>
      <c r="D5174" t="s">
        <v>202</v>
      </c>
      <c r="E5174">
        <v>160</v>
      </c>
    </row>
    <row r="5175" spans="1:5" x14ac:dyDescent="0.25">
      <c r="A5175" t="s">
        <v>26</v>
      </c>
      <c r="B5175" t="s">
        <v>69</v>
      </c>
      <c r="C5175" t="s">
        <v>199</v>
      </c>
      <c r="D5175" t="s">
        <v>202</v>
      </c>
      <c r="E5175">
        <v>12</v>
      </c>
    </row>
    <row r="5176" spans="1:5" x14ac:dyDescent="0.25">
      <c r="A5176" t="s">
        <v>26</v>
      </c>
      <c r="B5176" t="s">
        <v>69</v>
      </c>
      <c r="C5176" t="s">
        <v>199</v>
      </c>
      <c r="D5176" t="s">
        <v>203</v>
      </c>
      <c r="E5176">
        <v>380</v>
      </c>
    </row>
    <row r="5177" spans="1:5" x14ac:dyDescent="0.25">
      <c r="A5177" t="s">
        <v>26</v>
      </c>
      <c r="B5177" t="s">
        <v>69</v>
      </c>
      <c r="C5177" t="s">
        <v>199</v>
      </c>
      <c r="D5177" t="s">
        <v>203</v>
      </c>
      <c r="E5177">
        <v>46</v>
      </c>
    </row>
    <row r="5178" spans="1:5" x14ac:dyDescent="0.25">
      <c r="A5178" t="s">
        <v>26</v>
      </c>
      <c r="B5178" t="s">
        <v>69</v>
      </c>
      <c r="C5178" t="s">
        <v>199</v>
      </c>
      <c r="D5178" t="s">
        <v>204</v>
      </c>
      <c r="E5178">
        <v>507</v>
      </c>
    </row>
    <row r="5179" spans="1:5" x14ac:dyDescent="0.25">
      <c r="A5179" t="s">
        <v>26</v>
      </c>
      <c r="B5179" t="s">
        <v>69</v>
      </c>
      <c r="C5179" t="s">
        <v>199</v>
      </c>
      <c r="D5179" t="s">
        <v>204</v>
      </c>
      <c r="E5179">
        <v>46</v>
      </c>
    </row>
    <row r="5180" spans="1:5" x14ac:dyDescent="0.25">
      <c r="A5180" t="s">
        <v>26</v>
      </c>
      <c r="B5180" t="s">
        <v>69</v>
      </c>
      <c r="C5180" t="s">
        <v>199</v>
      </c>
      <c r="D5180" t="s">
        <v>204</v>
      </c>
      <c r="E5180">
        <v>3</v>
      </c>
    </row>
    <row r="5181" spans="1:5" x14ac:dyDescent="0.25">
      <c r="A5181" t="s">
        <v>26</v>
      </c>
      <c r="B5181" t="s">
        <v>69</v>
      </c>
      <c r="C5181" t="s">
        <v>205</v>
      </c>
      <c r="D5181" t="s">
        <v>200</v>
      </c>
      <c r="E5181">
        <v>239</v>
      </c>
    </row>
    <row r="5182" spans="1:5" x14ac:dyDescent="0.25">
      <c r="A5182" t="s">
        <v>26</v>
      </c>
      <c r="B5182" t="s">
        <v>69</v>
      </c>
      <c r="C5182" t="s">
        <v>205</v>
      </c>
      <c r="D5182" t="s">
        <v>200</v>
      </c>
      <c r="E5182">
        <v>36</v>
      </c>
    </row>
    <row r="5183" spans="1:5" x14ac:dyDescent="0.25">
      <c r="A5183" t="s">
        <v>26</v>
      </c>
      <c r="B5183" t="s">
        <v>69</v>
      </c>
      <c r="C5183" t="s">
        <v>205</v>
      </c>
      <c r="D5183" t="s">
        <v>200</v>
      </c>
      <c r="E5183">
        <v>3</v>
      </c>
    </row>
    <row r="5184" spans="1:5" x14ac:dyDescent="0.25">
      <c r="A5184" t="s">
        <v>26</v>
      </c>
      <c r="B5184" t="s">
        <v>69</v>
      </c>
      <c r="C5184" t="s">
        <v>205</v>
      </c>
      <c r="D5184" t="s">
        <v>201</v>
      </c>
      <c r="E5184">
        <v>525</v>
      </c>
    </row>
    <row r="5185" spans="1:5" x14ac:dyDescent="0.25">
      <c r="A5185" t="s">
        <v>26</v>
      </c>
      <c r="B5185" t="s">
        <v>69</v>
      </c>
      <c r="C5185" t="s">
        <v>205</v>
      </c>
      <c r="D5185" t="s">
        <v>201</v>
      </c>
      <c r="E5185">
        <v>62</v>
      </c>
    </row>
    <row r="5186" spans="1:5" x14ac:dyDescent="0.25">
      <c r="A5186" t="s">
        <v>26</v>
      </c>
      <c r="B5186" t="s">
        <v>69</v>
      </c>
      <c r="C5186" t="s">
        <v>205</v>
      </c>
      <c r="D5186" t="s">
        <v>202</v>
      </c>
      <c r="E5186">
        <v>1027</v>
      </c>
    </row>
    <row r="5187" spans="1:5" x14ac:dyDescent="0.25">
      <c r="A5187" t="s">
        <v>26</v>
      </c>
      <c r="B5187" t="s">
        <v>69</v>
      </c>
      <c r="C5187" t="s">
        <v>205</v>
      </c>
      <c r="D5187" t="s">
        <v>202</v>
      </c>
      <c r="E5187">
        <v>148</v>
      </c>
    </row>
    <row r="5188" spans="1:5" x14ac:dyDescent="0.25">
      <c r="A5188" t="s">
        <v>26</v>
      </c>
      <c r="B5188" t="s">
        <v>69</v>
      </c>
      <c r="C5188" t="s">
        <v>205</v>
      </c>
      <c r="D5188" t="s">
        <v>202</v>
      </c>
      <c r="E5188">
        <v>24</v>
      </c>
    </row>
    <row r="5189" spans="1:5" x14ac:dyDescent="0.25">
      <c r="A5189" t="s">
        <v>26</v>
      </c>
      <c r="B5189" t="s">
        <v>69</v>
      </c>
      <c r="C5189" t="s">
        <v>205</v>
      </c>
      <c r="D5189" t="s">
        <v>203</v>
      </c>
      <c r="E5189">
        <v>406</v>
      </c>
    </row>
    <row r="5190" spans="1:5" x14ac:dyDescent="0.25">
      <c r="A5190" t="s">
        <v>26</v>
      </c>
      <c r="B5190" t="s">
        <v>69</v>
      </c>
      <c r="C5190" t="s">
        <v>205</v>
      </c>
      <c r="D5190" t="s">
        <v>203</v>
      </c>
      <c r="E5190">
        <v>40</v>
      </c>
    </row>
    <row r="5191" spans="1:5" x14ac:dyDescent="0.25">
      <c r="A5191" t="s">
        <v>26</v>
      </c>
      <c r="B5191" t="s">
        <v>69</v>
      </c>
      <c r="C5191" t="s">
        <v>205</v>
      </c>
      <c r="D5191" t="s">
        <v>203</v>
      </c>
      <c r="E5191">
        <v>3</v>
      </c>
    </row>
    <row r="5192" spans="1:5" x14ac:dyDescent="0.25">
      <c r="A5192" t="s">
        <v>26</v>
      </c>
      <c r="B5192" t="s">
        <v>69</v>
      </c>
      <c r="C5192" t="s">
        <v>205</v>
      </c>
      <c r="D5192" t="s">
        <v>204</v>
      </c>
      <c r="E5192">
        <v>401</v>
      </c>
    </row>
    <row r="5193" spans="1:5" x14ac:dyDescent="0.25">
      <c r="A5193" t="s">
        <v>26</v>
      </c>
      <c r="B5193" t="s">
        <v>69</v>
      </c>
      <c r="C5193" t="s">
        <v>205</v>
      </c>
      <c r="D5193" t="s">
        <v>204</v>
      </c>
      <c r="E5193">
        <v>36</v>
      </c>
    </row>
    <row r="5194" spans="1:5" x14ac:dyDescent="0.25">
      <c r="A5194" t="s">
        <v>26</v>
      </c>
      <c r="B5194" t="s">
        <v>69</v>
      </c>
      <c r="C5194" t="s">
        <v>205</v>
      </c>
      <c r="D5194" t="s">
        <v>204</v>
      </c>
      <c r="E5194">
        <v>3</v>
      </c>
    </row>
    <row r="5195" spans="1:5" x14ac:dyDescent="0.25">
      <c r="A5195" t="s">
        <v>26</v>
      </c>
      <c r="B5195" t="s">
        <v>68</v>
      </c>
      <c r="C5195" t="s">
        <v>199</v>
      </c>
      <c r="D5195" t="s">
        <v>200</v>
      </c>
      <c r="E5195">
        <v>303</v>
      </c>
    </row>
    <row r="5196" spans="1:5" x14ac:dyDescent="0.25">
      <c r="A5196" t="s">
        <v>26</v>
      </c>
      <c r="B5196" t="s">
        <v>68</v>
      </c>
      <c r="C5196" t="s">
        <v>199</v>
      </c>
      <c r="D5196" t="s">
        <v>200</v>
      </c>
      <c r="E5196">
        <v>42</v>
      </c>
    </row>
    <row r="5197" spans="1:5" x14ac:dyDescent="0.25">
      <c r="A5197" t="s">
        <v>26</v>
      </c>
      <c r="B5197" t="s">
        <v>68</v>
      </c>
      <c r="C5197" t="s">
        <v>199</v>
      </c>
      <c r="D5197" t="s">
        <v>201</v>
      </c>
      <c r="E5197">
        <v>497</v>
      </c>
    </row>
    <row r="5198" spans="1:5" x14ac:dyDescent="0.25">
      <c r="A5198" t="s">
        <v>26</v>
      </c>
      <c r="B5198" t="s">
        <v>68</v>
      </c>
      <c r="C5198" t="s">
        <v>199</v>
      </c>
      <c r="D5198" t="s">
        <v>201</v>
      </c>
      <c r="E5198">
        <v>68</v>
      </c>
    </row>
    <row r="5199" spans="1:5" x14ac:dyDescent="0.25">
      <c r="A5199" t="s">
        <v>26</v>
      </c>
      <c r="B5199" t="s">
        <v>68</v>
      </c>
      <c r="C5199" t="s">
        <v>199</v>
      </c>
      <c r="D5199" t="s">
        <v>201</v>
      </c>
      <c r="E5199">
        <v>6</v>
      </c>
    </row>
    <row r="5200" spans="1:5" x14ac:dyDescent="0.25">
      <c r="A5200" t="s">
        <v>26</v>
      </c>
      <c r="B5200" t="s">
        <v>68</v>
      </c>
      <c r="C5200" t="s">
        <v>199</v>
      </c>
      <c r="D5200" t="s">
        <v>202</v>
      </c>
      <c r="E5200">
        <v>551</v>
      </c>
    </row>
    <row r="5201" spans="1:5" x14ac:dyDescent="0.25">
      <c r="A5201" t="s">
        <v>26</v>
      </c>
      <c r="B5201" t="s">
        <v>68</v>
      </c>
      <c r="C5201" t="s">
        <v>199</v>
      </c>
      <c r="D5201" t="s">
        <v>202</v>
      </c>
      <c r="E5201">
        <v>54</v>
      </c>
    </row>
    <row r="5202" spans="1:5" x14ac:dyDescent="0.25">
      <c r="A5202" t="s">
        <v>26</v>
      </c>
      <c r="B5202" t="s">
        <v>68</v>
      </c>
      <c r="C5202" t="s">
        <v>199</v>
      </c>
      <c r="D5202" t="s">
        <v>202</v>
      </c>
      <c r="E5202">
        <v>6</v>
      </c>
    </row>
    <row r="5203" spans="1:5" x14ac:dyDescent="0.25">
      <c r="A5203" t="s">
        <v>26</v>
      </c>
      <c r="B5203" t="s">
        <v>68</v>
      </c>
      <c r="C5203" t="s">
        <v>199</v>
      </c>
      <c r="D5203" t="s">
        <v>203</v>
      </c>
      <c r="E5203">
        <v>196</v>
      </c>
    </row>
    <row r="5204" spans="1:5" x14ac:dyDescent="0.25">
      <c r="A5204" t="s">
        <v>26</v>
      </c>
      <c r="B5204" t="s">
        <v>68</v>
      </c>
      <c r="C5204" t="s">
        <v>199</v>
      </c>
      <c r="D5204" t="s">
        <v>203</v>
      </c>
      <c r="E5204">
        <v>6</v>
      </c>
    </row>
    <row r="5205" spans="1:5" x14ac:dyDescent="0.25">
      <c r="A5205" t="s">
        <v>26</v>
      </c>
      <c r="B5205" t="s">
        <v>68</v>
      </c>
      <c r="C5205" t="s">
        <v>199</v>
      </c>
      <c r="D5205" t="s">
        <v>204</v>
      </c>
      <c r="E5205">
        <v>144</v>
      </c>
    </row>
    <row r="5206" spans="1:5" x14ac:dyDescent="0.25">
      <c r="A5206" t="s">
        <v>26</v>
      </c>
      <c r="B5206" t="s">
        <v>68</v>
      </c>
      <c r="C5206" t="s">
        <v>199</v>
      </c>
      <c r="D5206" t="s">
        <v>204</v>
      </c>
      <c r="E5206">
        <v>10</v>
      </c>
    </row>
    <row r="5207" spans="1:5" x14ac:dyDescent="0.25">
      <c r="A5207" t="s">
        <v>26</v>
      </c>
      <c r="B5207" t="s">
        <v>68</v>
      </c>
      <c r="C5207" t="s">
        <v>205</v>
      </c>
      <c r="D5207" t="s">
        <v>200</v>
      </c>
      <c r="E5207">
        <v>276</v>
      </c>
    </row>
    <row r="5208" spans="1:5" x14ac:dyDescent="0.25">
      <c r="A5208" t="s">
        <v>26</v>
      </c>
      <c r="B5208" t="s">
        <v>68</v>
      </c>
      <c r="C5208" t="s">
        <v>205</v>
      </c>
      <c r="D5208" t="s">
        <v>200</v>
      </c>
      <c r="E5208">
        <v>40</v>
      </c>
    </row>
    <row r="5209" spans="1:5" x14ac:dyDescent="0.25">
      <c r="A5209" t="s">
        <v>26</v>
      </c>
      <c r="B5209" t="s">
        <v>68</v>
      </c>
      <c r="C5209" t="s">
        <v>205</v>
      </c>
      <c r="D5209" t="s">
        <v>201</v>
      </c>
      <c r="E5209">
        <v>470</v>
      </c>
    </row>
    <row r="5210" spans="1:5" x14ac:dyDescent="0.25">
      <c r="A5210" t="s">
        <v>26</v>
      </c>
      <c r="B5210" t="s">
        <v>68</v>
      </c>
      <c r="C5210" t="s">
        <v>205</v>
      </c>
      <c r="D5210" t="s">
        <v>201</v>
      </c>
      <c r="E5210">
        <v>64</v>
      </c>
    </row>
    <row r="5211" spans="1:5" x14ac:dyDescent="0.25">
      <c r="A5211" t="s">
        <v>26</v>
      </c>
      <c r="B5211" t="s">
        <v>68</v>
      </c>
      <c r="C5211" t="s">
        <v>205</v>
      </c>
      <c r="D5211" t="s">
        <v>202</v>
      </c>
      <c r="E5211">
        <v>525</v>
      </c>
    </row>
    <row r="5212" spans="1:5" x14ac:dyDescent="0.25">
      <c r="A5212" t="s">
        <v>26</v>
      </c>
      <c r="B5212" t="s">
        <v>68</v>
      </c>
      <c r="C5212" t="s">
        <v>205</v>
      </c>
      <c r="D5212" t="s">
        <v>202</v>
      </c>
      <c r="E5212">
        <v>50</v>
      </c>
    </row>
    <row r="5213" spans="1:5" x14ac:dyDescent="0.25">
      <c r="A5213" t="s">
        <v>26</v>
      </c>
      <c r="B5213" t="s">
        <v>68</v>
      </c>
      <c r="C5213" t="s">
        <v>205</v>
      </c>
      <c r="D5213" t="s">
        <v>203</v>
      </c>
      <c r="E5213">
        <v>194</v>
      </c>
    </row>
    <row r="5214" spans="1:5" x14ac:dyDescent="0.25">
      <c r="A5214" t="s">
        <v>26</v>
      </c>
      <c r="B5214" t="s">
        <v>68</v>
      </c>
      <c r="C5214" t="s">
        <v>205</v>
      </c>
      <c r="D5214" t="s">
        <v>203</v>
      </c>
      <c r="E5214">
        <v>8</v>
      </c>
    </row>
    <row r="5215" spans="1:5" x14ac:dyDescent="0.25">
      <c r="A5215" t="s">
        <v>26</v>
      </c>
      <c r="B5215" t="s">
        <v>68</v>
      </c>
      <c r="C5215" t="s">
        <v>205</v>
      </c>
      <c r="D5215" t="s">
        <v>204</v>
      </c>
      <c r="E5215">
        <v>159</v>
      </c>
    </row>
    <row r="5216" spans="1:5" x14ac:dyDescent="0.25">
      <c r="A5216" t="s">
        <v>26</v>
      </c>
      <c r="B5216" t="s">
        <v>68</v>
      </c>
      <c r="C5216" t="s">
        <v>205</v>
      </c>
      <c r="D5216" t="s">
        <v>204</v>
      </c>
      <c r="E5216">
        <v>4</v>
      </c>
    </row>
    <row r="5217" spans="1:5" x14ac:dyDescent="0.25">
      <c r="A5217" t="s">
        <v>25</v>
      </c>
      <c r="B5217" t="s">
        <v>73</v>
      </c>
      <c r="C5217" t="s">
        <v>199</v>
      </c>
      <c r="D5217" t="s">
        <v>200</v>
      </c>
      <c r="E5217">
        <v>15</v>
      </c>
    </row>
    <row r="5218" spans="1:5" x14ac:dyDescent="0.25">
      <c r="A5218" t="s">
        <v>25</v>
      </c>
      <c r="B5218" t="s">
        <v>73</v>
      </c>
      <c r="C5218" t="s">
        <v>199</v>
      </c>
      <c r="D5218" t="s">
        <v>201</v>
      </c>
      <c r="E5218">
        <v>31</v>
      </c>
    </row>
    <row r="5219" spans="1:5" x14ac:dyDescent="0.25">
      <c r="A5219" t="s">
        <v>25</v>
      </c>
      <c r="B5219" t="s">
        <v>73</v>
      </c>
      <c r="C5219" t="s">
        <v>199</v>
      </c>
      <c r="D5219" t="s">
        <v>202</v>
      </c>
      <c r="E5219">
        <v>46</v>
      </c>
    </row>
    <row r="5220" spans="1:5" x14ac:dyDescent="0.25">
      <c r="A5220" t="s">
        <v>25</v>
      </c>
      <c r="B5220" t="s">
        <v>73</v>
      </c>
      <c r="C5220" t="s">
        <v>199</v>
      </c>
      <c r="D5220" t="s">
        <v>203</v>
      </c>
      <c r="E5220">
        <v>7</v>
      </c>
    </row>
    <row r="5221" spans="1:5" x14ac:dyDescent="0.25">
      <c r="A5221" t="s">
        <v>25</v>
      </c>
      <c r="B5221" t="s">
        <v>73</v>
      </c>
      <c r="C5221" t="s">
        <v>199</v>
      </c>
      <c r="D5221" t="s">
        <v>204</v>
      </c>
      <c r="E5221">
        <v>6</v>
      </c>
    </row>
    <row r="5222" spans="1:5" x14ac:dyDescent="0.25">
      <c r="A5222" t="s">
        <v>25</v>
      </c>
      <c r="B5222" t="s">
        <v>73</v>
      </c>
      <c r="C5222" t="s">
        <v>205</v>
      </c>
      <c r="D5222" t="s">
        <v>200</v>
      </c>
      <c r="E5222">
        <v>22</v>
      </c>
    </row>
    <row r="5223" spans="1:5" x14ac:dyDescent="0.25">
      <c r="A5223" t="s">
        <v>25</v>
      </c>
      <c r="B5223" t="s">
        <v>73</v>
      </c>
      <c r="C5223" t="s">
        <v>205</v>
      </c>
      <c r="D5223" t="s">
        <v>200</v>
      </c>
      <c r="E5223">
        <v>2</v>
      </c>
    </row>
    <row r="5224" spans="1:5" x14ac:dyDescent="0.25">
      <c r="A5224" t="s">
        <v>25</v>
      </c>
      <c r="B5224" t="s">
        <v>73</v>
      </c>
      <c r="C5224" t="s">
        <v>205</v>
      </c>
      <c r="D5224" t="s">
        <v>201</v>
      </c>
      <c r="E5224">
        <v>42</v>
      </c>
    </row>
    <row r="5225" spans="1:5" x14ac:dyDescent="0.25">
      <c r="A5225" t="s">
        <v>25</v>
      </c>
      <c r="B5225" t="s">
        <v>73</v>
      </c>
      <c r="C5225" t="s">
        <v>205</v>
      </c>
      <c r="D5225" t="s">
        <v>202</v>
      </c>
      <c r="E5225">
        <v>51</v>
      </c>
    </row>
    <row r="5226" spans="1:5" x14ac:dyDescent="0.25">
      <c r="A5226" t="s">
        <v>25</v>
      </c>
      <c r="B5226" t="s">
        <v>73</v>
      </c>
      <c r="C5226" t="s">
        <v>205</v>
      </c>
      <c r="D5226" t="s">
        <v>202</v>
      </c>
      <c r="E5226">
        <v>4</v>
      </c>
    </row>
    <row r="5227" spans="1:5" x14ac:dyDescent="0.25">
      <c r="A5227" t="s">
        <v>25</v>
      </c>
      <c r="B5227" t="s">
        <v>73</v>
      </c>
      <c r="C5227" t="s">
        <v>205</v>
      </c>
      <c r="D5227" t="s">
        <v>203</v>
      </c>
      <c r="E5227">
        <v>12</v>
      </c>
    </row>
    <row r="5228" spans="1:5" x14ac:dyDescent="0.25">
      <c r="A5228" t="s">
        <v>25</v>
      </c>
      <c r="B5228" t="s">
        <v>73</v>
      </c>
      <c r="C5228" t="s">
        <v>205</v>
      </c>
      <c r="D5228" t="s">
        <v>204</v>
      </c>
      <c r="E5228">
        <v>10</v>
      </c>
    </row>
    <row r="5229" spans="1:5" x14ac:dyDescent="0.25">
      <c r="A5229" t="s">
        <v>25</v>
      </c>
      <c r="B5229" t="s">
        <v>191</v>
      </c>
      <c r="C5229" t="s">
        <v>199</v>
      </c>
      <c r="D5229" t="s">
        <v>200</v>
      </c>
      <c r="E5229">
        <v>2</v>
      </c>
    </row>
    <row r="5230" spans="1:5" x14ac:dyDescent="0.25">
      <c r="A5230" t="s">
        <v>25</v>
      </c>
      <c r="B5230" t="s">
        <v>191</v>
      </c>
      <c r="C5230" t="s">
        <v>199</v>
      </c>
      <c r="D5230" t="s">
        <v>202</v>
      </c>
      <c r="E5230">
        <v>2</v>
      </c>
    </row>
    <row r="5231" spans="1:5" x14ac:dyDescent="0.25">
      <c r="A5231" t="s">
        <v>25</v>
      </c>
      <c r="B5231" t="s">
        <v>191</v>
      </c>
      <c r="C5231" t="s">
        <v>199</v>
      </c>
      <c r="D5231" t="s">
        <v>204</v>
      </c>
      <c r="E5231">
        <v>4</v>
      </c>
    </row>
    <row r="5232" spans="1:5" x14ac:dyDescent="0.25">
      <c r="A5232" t="s">
        <v>25</v>
      </c>
      <c r="B5232" t="s">
        <v>191</v>
      </c>
      <c r="C5232" t="s">
        <v>205</v>
      </c>
      <c r="D5232" t="s">
        <v>201</v>
      </c>
      <c r="E5232">
        <v>2</v>
      </c>
    </row>
    <row r="5233" spans="1:5" x14ac:dyDescent="0.25">
      <c r="A5233" t="s">
        <v>25</v>
      </c>
      <c r="B5233" t="s">
        <v>191</v>
      </c>
      <c r="C5233" t="s">
        <v>205</v>
      </c>
      <c r="D5233" t="s">
        <v>202</v>
      </c>
      <c r="E5233">
        <v>1</v>
      </c>
    </row>
    <row r="5234" spans="1:5" x14ac:dyDescent="0.25">
      <c r="A5234" t="s">
        <v>25</v>
      </c>
      <c r="B5234" t="s">
        <v>191</v>
      </c>
      <c r="C5234" t="s">
        <v>205</v>
      </c>
      <c r="D5234" t="s">
        <v>203</v>
      </c>
      <c r="E5234">
        <v>1</v>
      </c>
    </row>
    <row r="5235" spans="1:5" x14ac:dyDescent="0.25">
      <c r="A5235" t="s">
        <v>25</v>
      </c>
      <c r="B5235" t="s">
        <v>191</v>
      </c>
      <c r="C5235" t="s">
        <v>205</v>
      </c>
      <c r="D5235" t="s">
        <v>204</v>
      </c>
      <c r="E5235">
        <v>1</v>
      </c>
    </row>
    <row r="5236" spans="1:5" x14ac:dyDescent="0.25">
      <c r="A5236" t="s">
        <v>25</v>
      </c>
      <c r="B5236" t="s">
        <v>72</v>
      </c>
      <c r="C5236" t="s">
        <v>199</v>
      </c>
      <c r="D5236" t="s">
        <v>200</v>
      </c>
      <c r="E5236">
        <v>625</v>
      </c>
    </row>
    <row r="5237" spans="1:5" x14ac:dyDescent="0.25">
      <c r="A5237" t="s">
        <v>25</v>
      </c>
      <c r="B5237" t="s">
        <v>72</v>
      </c>
      <c r="C5237" t="s">
        <v>199</v>
      </c>
      <c r="D5237" t="s">
        <v>200</v>
      </c>
      <c r="E5237">
        <v>204</v>
      </c>
    </row>
    <row r="5238" spans="1:5" x14ac:dyDescent="0.25">
      <c r="A5238" t="s">
        <v>25</v>
      </c>
      <c r="B5238" t="s">
        <v>72</v>
      </c>
      <c r="C5238" t="s">
        <v>199</v>
      </c>
      <c r="D5238" t="s">
        <v>200</v>
      </c>
      <c r="E5238">
        <v>45</v>
      </c>
    </row>
    <row r="5239" spans="1:5" x14ac:dyDescent="0.25">
      <c r="A5239" t="s">
        <v>25</v>
      </c>
      <c r="B5239" t="s">
        <v>72</v>
      </c>
      <c r="C5239" t="s">
        <v>199</v>
      </c>
      <c r="D5239" t="s">
        <v>200</v>
      </c>
      <c r="E5239">
        <v>4</v>
      </c>
    </row>
    <row r="5240" spans="1:5" x14ac:dyDescent="0.25">
      <c r="A5240" t="s">
        <v>25</v>
      </c>
      <c r="B5240" t="s">
        <v>72</v>
      </c>
      <c r="C5240" t="s">
        <v>199</v>
      </c>
      <c r="D5240" t="s">
        <v>201</v>
      </c>
      <c r="E5240">
        <v>1483</v>
      </c>
    </row>
    <row r="5241" spans="1:5" x14ac:dyDescent="0.25">
      <c r="A5241" t="s">
        <v>25</v>
      </c>
      <c r="B5241" t="s">
        <v>72</v>
      </c>
      <c r="C5241" t="s">
        <v>199</v>
      </c>
      <c r="D5241" t="s">
        <v>201</v>
      </c>
      <c r="E5241">
        <v>704</v>
      </c>
    </row>
    <row r="5242" spans="1:5" x14ac:dyDescent="0.25">
      <c r="A5242" t="s">
        <v>25</v>
      </c>
      <c r="B5242" t="s">
        <v>72</v>
      </c>
      <c r="C5242" t="s">
        <v>199</v>
      </c>
      <c r="D5242" t="s">
        <v>201</v>
      </c>
      <c r="E5242">
        <v>213</v>
      </c>
    </row>
    <row r="5243" spans="1:5" x14ac:dyDescent="0.25">
      <c r="A5243" t="s">
        <v>25</v>
      </c>
      <c r="B5243" t="s">
        <v>72</v>
      </c>
      <c r="C5243" t="s">
        <v>199</v>
      </c>
      <c r="D5243" t="s">
        <v>201</v>
      </c>
      <c r="E5243">
        <v>28</v>
      </c>
    </row>
    <row r="5244" spans="1:5" x14ac:dyDescent="0.25">
      <c r="A5244" t="s">
        <v>25</v>
      </c>
      <c r="B5244" t="s">
        <v>72</v>
      </c>
      <c r="C5244" t="s">
        <v>199</v>
      </c>
      <c r="D5244" t="s">
        <v>201</v>
      </c>
      <c r="E5244">
        <v>10</v>
      </c>
    </row>
    <row r="5245" spans="1:5" x14ac:dyDescent="0.25">
      <c r="A5245" t="s">
        <v>25</v>
      </c>
      <c r="B5245" t="s">
        <v>72</v>
      </c>
      <c r="C5245" t="s">
        <v>199</v>
      </c>
      <c r="D5245" t="s">
        <v>202</v>
      </c>
      <c r="E5245">
        <v>2363</v>
      </c>
    </row>
    <row r="5246" spans="1:5" x14ac:dyDescent="0.25">
      <c r="A5246" t="s">
        <v>25</v>
      </c>
      <c r="B5246" t="s">
        <v>72</v>
      </c>
      <c r="C5246" t="s">
        <v>199</v>
      </c>
      <c r="D5246" t="s">
        <v>202</v>
      </c>
      <c r="E5246">
        <v>1496</v>
      </c>
    </row>
    <row r="5247" spans="1:5" x14ac:dyDescent="0.25">
      <c r="A5247" t="s">
        <v>25</v>
      </c>
      <c r="B5247" t="s">
        <v>72</v>
      </c>
      <c r="C5247" t="s">
        <v>199</v>
      </c>
      <c r="D5247" t="s">
        <v>202</v>
      </c>
      <c r="E5247">
        <v>585</v>
      </c>
    </row>
    <row r="5248" spans="1:5" x14ac:dyDescent="0.25">
      <c r="A5248" t="s">
        <v>25</v>
      </c>
      <c r="B5248" t="s">
        <v>72</v>
      </c>
      <c r="C5248" t="s">
        <v>199</v>
      </c>
      <c r="D5248" t="s">
        <v>202</v>
      </c>
      <c r="E5248">
        <v>92</v>
      </c>
    </row>
    <row r="5249" spans="1:5" x14ac:dyDescent="0.25">
      <c r="A5249" t="s">
        <v>25</v>
      </c>
      <c r="B5249" t="s">
        <v>72</v>
      </c>
      <c r="C5249" t="s">
        <v>199</v>
      </c>
      <c r="D5249" t="s">
        <v>202</v>
      </c>
      <c r="E5249">
        <v>10</v>
      </c>
    </row>
    <row r="5250" spans="1:5" x14ac:dyDescent="0.25">
      <c r="A5250" t="s">
        <v>25</v>
      </c>
      <c r="B5250" t="s">
        <v>72</v>
      </c>
      <c r="C5250" t="s">
        <v>199</v>
      </c>
      <c r="D5250" t="s">
        <v>202</v>
      </c>
      <c r="E5250">
        <v>6</v>
      </c>
    </row>
    <row r="5251" spans="1:5" x14ac:dyDescent="0.25">
      <c r="A5251" t="s">
        <v>25</v>
      </c>
      <c r="B5251" t="s">
        <v>72</v>
      </c>
      <c r="C5251" t="s">
        <v>199</v>
      </c>
      <c r="D5251" t="s">
        <v>203</v>
      </c>
      <c r="E5251">
        <v>1174</v>
      </c>
    </row>
    <row r="5252" spans="1:5" x14ac:dyDescent="0.25">
      <c r="A5252" t="s">
        <v>25</v>
      </c>
      <c r="B5252" t="s">
        <v>72</v>
      </c>
      <c r="C5252" t="s">
        <v>199</v>
      </c>
      <c r="D5252" t="s">
        <v>203</v>
      </c>
      <c r="E5252">
        <v>788</v>
      </c>
    </row>
    <row r="5253" spans="1:5" x14ac:dyDescent="0.25">
      <c r="A5253" t="s">
        <v>25</v>
      </c>
      <c r="B5253" t="s">
        <v>72</v>
      </c>
      <c r="C5253" t="s">
        <v>199</v>
      </c>
      <c r="D5253" t="s">
        <v>203</v>
      </c>
      <c r="E5253">
        <v>219</v>
      </c>
    </row>
    <row r="5254" spans="1:5" x14ac:dyDescent="0.25">
      <c r="A5254" t="s">
        <v>25</v>
      </c>
      <c r="B5254" t="s">
        <v>72</v>
      </c>
      <c r="C5254" t="s">
        <v>199</v>
      </c>
      <c r="D5254" t="s">
        <v>203</v>
      </c>
      <c r="E5254">
        <v>40</v>
      </c>
    </row>
    <row r="5255" spans="1:5" x14ac:dyDescent="0.25">
      <c r="A5255" t="s">
        <v>25</v>
      </c>
      <c r="B5255" t="s">
        <v>72</v>
      </c>
      <c r="C5255" t="s">
        <v>199</v>
      </c>
      <c r="D5255" t="s">
        <v>203</v>
      </c>
      <c r="E5255">
        <v>15</v>
      </c>
    </row>
    <row r="5256" spans="1:5" x14ac:dyDescent="0.25">
      <c r="A5256" t="s">
        <v>25</v>
      </c>
      <c r="B5256" t="s">
        <v>72</v>
      </c>
      <c r="C5256" t="s">
        <v>199</v>
      </c>
      <c r="D5256" t="s">
        <v>204</v>
      </c>
      <c r="E5256">
        <v>1870</v>
      </c>
    </row>
    <row r="5257" spans="1:5" x14ac:dyDescent="0.25">
      <c r="A5257" t="s">
        <v>25</v>
      </c>
      <c r="B5257" t="s">
        <v>72</v>
      </c>
      <c r="C5257" t="s">
        <v>199</v>
      </c>
      <c r="D5257" t="s">
        <v>204</v>
      </c>
      <c r="E5257">
        <v>504</v>
      </c>
    </row>
    <row r="5258" spans="1:5" x14ac:dyDescent="0.25">
      <c r="A5258" t="s">
        <v>25</v>
      </c>
      <c r="B5258" t="s">
        <v>72</v>
      </c>
      <c r="C5258" t="s">
        <v>199</v>
      </c>
      <c r="D5258" t="s">
        <v>204</v>
      </c>
      <c r="E5258">
        <v>96</v>
      </c>
    </row>
    <row r="5259" spans="1:5" x14ac:dyDescent="0.25">
      <c r="A5259" t="s">
        <v>25</v>
      </c>
      <c r="B5259" t="s">
        <v>72</v>
      </c>
      <c r="C5259" t="s">
        <v>199</v>
      </c>
      <c r="D5259" t="s">
        <v>204</v>
      </c>
      <c r="E5259">
        <v>12</v>
      </c>
    </row>
    <row r="5260" spans="1:5" x14ac:dyDescent="0.25">
      <c r="A5260" t="s">
        <v>25</v>
      </c>
      <c r="B5260" t="s">
        <v>72</v>
      </c>
      <c r="C5260" t="s">
        <v>205</v>
      </c>
      <c r="D5260" t="s">
        <v>200</v>
      </c>
      <c r="E5260">
        <v>544</v>
      </c>
    </row>
    <row r="5261" spans="1:5" x14ac:dyDescent="0.25">
      <c r="A5261" t="s">
        <v>25</v>
      </c>
      <c r="B5261" t="s">
        <v>72</v>
      </c>
      <c r="C5261" t="s">
        <v>205</v>
      </c>
      <c r="D5261" t="s">
        <v>200</v>
      </c>
      <c r="E5261">
        <v>154</v>
      </c>
    </row>
    <row r="5262" spans="1:5" x14ac:dyDescent="0.25">
      <c r="A5262" t="s">
        <v>25</v>
      </c>
      <c r="B5262" t="s">
        <v>72</v>
      </c>
      <c r="C5262" t="s">
        <v>205</v>
      </c>
      <c r="D5262" t="s">
        <v>200</v>
      </c>
      <c r="E5262">
        <v>33</v>
      </c>
    </row>
    <row r="5263" spans="1:5" x14ac:dyDescent="0.25">
      <c r="A5263" t="s">
        <v>25</v>
      </c>
      <c r="B5263" t="s">
        <v>72</v>
      </c>
      <c r="C5263" t="s">
        <v>205</v>
      </c>
      <c r="D5263" t="s">
        <v>201</v>
      </c>
      <c r="E5263">
        <v>1241</v>
      </c>
    </row>
    <row r="5264" spans="1:5" x14ac:dyDescent="0.25">
      <c r="A5264" t="s">
        <v>25</v>
      </c>
      <c r="B5264" t="s">
        <v>72</v>
      </c>
      <c r="C5264" t="s">
        <v>205</v>
      </c>
      <c r="D5264" t="s">
        <v>201</v>
      </c>
      <c r="E5264">
        <v>428</v>
      </c>
    </row>
    <row r="5265" spans="1:5" x14ac:dyDescent="0.25">
      <c r="A5265" t="s">
        <v>25</v>
      </c>
      <c r="B5265" t="s">
        <v>72</v>
      </c>
      <c r="C5265" t="s">
        <v>205</v>
      </c>
      <c r="D5265" t="s">
        <v>201</v>
      </c>
      <c r="E5265">
        <v>57</v>
      </c>
    </row>
    <row r="5266" spans="1:5" x14ac:dyDescent="0.25">
      <c r="A5266" t="s">
        <v>25</v>
      </c>
      <c r="B5266" t="s">
        <v>72</v>
      </c>
      <c r="C5266" t="s">
        <v>205</v>
      </c>
      <c r="D5266" t="s">
        <v>202</v>
      </c>
      <c r="E5266">
        <v>1920</v>
      </c>
    </row>
    <row r="5267" spans="1:5" x14ac:dyDescent="0.25">
      <c r="A5267" t="s">
        <v>25</v>
      </c>
      <c r="B5267" t="s">
        <v>72</v>
      </c>
      <c r="C5267" t="s">
        <v>205</v>
      </c>
      <c r="D5267" t="s">
        <v>202</v>
      </c>
      <c r="E5267">
        <v>780</v>
      </c>
    </row>
    <row r="5268" spans="1:5" x14ac:dyDescent="0.25">
      <c r="A5268" t="s">
        <v>25</v>
      </c>
      <c r="B5268" t="s">
        <v>72</v>
      </c>
      <c r="C5268" t="s">
        <v>205</v>
      </c>
      <c r="D5268" t="s">
        <v>202</v>
      </c>
      <c r="E5268">
        <v>162</v>
      </c>
    </row>
    <row r="5269" spans="1:5" x14ac:dyDescent="0.25">
      <c r="A5269" t="s">
        <v>25</v>
      </c>
      <c r="B5269" t="s">
        <v>72</v>
      </c>
      <c r="C5269" t="s">
        <v>205</v>
      </c>
      <c r="D5269" t="s">
        <v>202</v>
      </c>
      <c r="E5269">
        <v>32</v>
      </c>
    </row>
    <row r="5270" spans="1:5" x14ac:dyDescent="0.25">
      <c r="A5270" t="s">
        <v>25</v>
      </c>
      <c r="B5270" t="s">
        <v>72</v>
      </c>
      <c r="C5270" t="s">
        <v>205</v>
      </c>
      <c r="D5270" t="s">
        <v>202</v>
      </c>
      <c r="E5270">
        <v>6</v>
      </c>
    </row>
    <row r="5271" spans="1:5" x14ac:dyDescent="0.25">
      <c r="A5271" t="s">
        <v>25</v>
      </c>
      <c r="B5271" t="s">
        <v>72</v>
      </c>
      <c r="C5271" t="s">
        <v>205</v>
      </c>
      <c r="D5271" t="s">
        <v>203</v>
      </c>
      <c r="E5271">
        <v>988</v>
      </c>
    </row>
    <row r="5272" spans="1:5" x14ac:dyDescent="0.25">
      <c r="A5272" t="s">
        <v>25</v>
      </c>
      <c r="B5272" t="s">
        <v>72</v>
      </c>
      <c r="C5272" t="s">
        <v>205</v>
      </c>
      <c r="D5272" t="s">
        <v>203</v>
      </c>
      <c r="E5272">
        <v>402</v>
      </c>
    </row>
    <row r="5273" spans="1:5" x14ac:dyDescent="0.25">
      <c r="A5273" t="s">
        <v>25</v>
      </c>
      <c r="B5273" t="s">
        <v>72</v>
      </c>
      <c r="C5273" t="s">
        <v>205</v>
      </c>
      <c r="D5273" t="s">
        <v>203</v>
      </c>
      <c r="E5273">
        <v>102</v>
      </c>
    </row>
    <row r="5274" spans="1:5" x14ac:dyDescent="0.25">
      <c r="A5274" t="s">
        <v>25</v>
      </c>
      <c r="B5274" t="s">
        <v>72</v>
      </c>
      <c r="C5274" t="s">
        <v>205</v>
      </c>
      <c r="D5274" t="s">
        <v>203</v>
      </c>
      <c r="E5274">
        <v>12</v>
      </c>
    </row>
    <row r="5275" spans="1:5" x14ac:dyDescent="0.25">
      <c r="A5275" t="s">
        <v>25</v>
      </c>
      <c r="B5275" t="s">
        <v>72</v>
      </c>
      <c r="C5275" t="s">
        <v>205</v>
      </c>
      <c r="D5275" t="s">
        <v>203</v>
      </c>
      <c r="E5275">
        <v>5</v>
      </c>
    </row>
    <row r="5276" spans="1:5" x14ac:dyDescent="0.25">
      <c r="A5276" t="s">
        <v>25</v>
      </c>
      <c r="B5276" t="s">
        <v>72</v>
      </c>
      <c r="C5276" t="s">
        <v>205</v>
      </c>
      <c r="D5276" t="s">
        <v>204</v>
      </c>
      <c r="E5276">
        <v>1242</v>
      </c>
    </row>
    <row r="5277" spans="1:5" x14ac:dyDescent="0.25">
      <c r="A5277" t="s">
        <v>25</v>
      </c>
      <c r="B5277" t="s">
        <v>72</v>
      </c>
      <c r="C5277" t="s">
        <v>205</v>
      </c>
      <c r="D5277" t="s">
        <v>204</v>
      </c>
      <c r="E5277">
        <v>216</v>
      </c>
    </row>
    <row r="5278" spans="1:5" x14ac:dyDescent="0.25">
      <c r="A5278" t="s">
        <v>25</v>
      </c>
      <c r="B5278" t="s">
        <v>72</v>
      </c>
      <c r="C5278" t="s">
        <v>205</v>
      </c>
      <c r="D5278" t="s">
        <v>204</v>
      </c>
      <c r="E5278">
        <v>39</v>
      </c>
    </row>
    <row r="5279" spans="1:5" x14ac:dyDescent="0.25">
      <c r="A5279" t="s">
        <v>25</v>
      </c>
      <c r="B5279" t="s">
        <v>72</v>
      </c>
      <c r="C5279" t="s">
        <v>205</v>
      </c>
      <c r="D5279" t="s">
        <v>204</v>
      </c>
      <c r="E5279">
        <v>5</v>
      </c>
    </row>
    <row r="5280" spans="1:5" x14ac:dyDescent="0.25">
      <c r="A5280" t="s">
        <v>25</v>
      </c>
      <c r="B5280" t="s">
        <v>71</v>
      </c>
      <c r="C5280" t="s">
        <v>199</v>
      </c>
      <c r="D5280" t="s">
        <v>200</v>
      </c>
      <c r="E5280">
        <v>19</v>
      </c>
    </row>
    <row r="5281" spans="1:5" x14ac:dyDescent="0.25">
      <c r="A5281" t="s">
        <v>25</v>
      </c>
      <c r="B5281" t="s">
        <v>71</v>
      </c>
      <c r="C5281" t="s">
        <v>199</v>
      </c>
      <c r="D5281" t="s">
        <v>201</v>
      </c>
      <c r="E5281">
        <v>35</v>
      </c>
    </row>
    <row r="5282" spans="1:5" x14ac:dyDescent="0.25">
      <c r="A5282" t="s">
        <v>25</v>
      </c>
      <c r="B5282" t="s">
        <v>71</v>
      </c>
      <c r="C5282" t="s">
        <v>199</v>
      </c>
      <c r="D5282" t="s">
        <v>202</v>
      </c>
      <c r="E5282">
        <v>23</v>
      </c>
    </row>
    <row r="5283" spans="1:5" x14ac:dyDescent="0.25">
      <c r="A5283" t="s">
        <v>25</v>
      </c>
      <c r="B5283" t="s">
        <v>71</v>
      </c>
      <c r="C5283" t="s">
        <v>199</v>
      </c>
      <c r="D5283" t="s">
        <v>202</v>
      </c>
      <c r="E5283">
        <v>2</v>
      </c>
    </row>
    <row r="5284" spans="1:5" x14ac:dyDescent="0.25">
      <c r="A5284" t="s">
        <v>25</v>
      </c>
      <c r="B5284" t="s">
        <v>71</v>
      </c>
      <c r="C5284" t="s">
        <v>199</v>
      </c>
      <c r="D5284" t="s">
        <v>203</v>
      </c>
      <c r="E5284">
        <v>11</v>
      </c>
    </row>
    <row r="5285" spans="1:5" x14ac:dyDescent="0.25">
      <c r="A5285" t="s">
        <v>25</v>
      </c>
      <c r="B5285" t="s">
        <v>71</v>
      </c>
      <c r="C5285" t="s">
        <v>199</v>
      </c>
      <c r="D5285" t="s">
        <v>204</v>
      </c>
      <c r="E5285">
        <v>1</v>
      </c>
    </row>
    <row r="5286" spans="1:5" x14ac:dyDescent="0.25">
      <c r="A5286" t="s">
        <v>25</v>
      </c>
      <c r="B5286" t="s">
        <v>71</v>
      </c>
      <c r="C5286" t="s">
        <v>205</v>
      </c>
      <c r="D5286" t="s">
        <v>200</v>
      </c>
      <c r="E5286">
        <v>19</v>
      </c>
    </row>
    <row r="5287" spans="1:5" x14ac:dyDescent="0.25">
      <c r="A5287" t="s">
        <v>25</v>
      </c>
      <c r="B5287" t="s">
        <v>71</v>
      </c>
      <c r="C5287" t="s">
        <v>205</v>
      </c>
      <c r="D5287" t="s">
        <v>201</v>
      </c>
      <c r="E5287">
        <v>33</v>
      </c>
    </row>
    <row r="5288" spans="1:5" x14ac:dyDescent="0.25">
      <c r="A5288" t="s">
        <v>25</v>
      </c>
      <c r="B5288" t="s">
        <v>71</v>
      </c>
      <c r="C5288" t="s">
        <v>205</v>
      </c>
      <c r="D5288" t="s">
        <v>202</v>
      </c>
      <c r="E5288">
        <v>41</v>
      </c>
    </row>
    <row r="5289" spans="1:5" x14ac:dyDescent="0.25">
      <c r="A5289" t="s">
        <v>25</v>
      </c>
      <c r="B5289" t="s">
        <v>71</v>
      </c>
      <c r="C5289" t="s">
        <v>205</v>
      </c>
      <c r="D5289" t="s">
        <v>203</v>
      </c>
      <c r="E5289">
        <v>11</v>
      </c>
    </row>
    <row r="5290" spans="1:5" x14ac:dyDescent="0.25">
      <c r="A5290" t="s">
        <v>25</v>
      </c>
      <c r="B5290" t="s">
        <v>71</v>
      </c>
      <c r="C5290" t="s">
        <v>205</v>
      </c>
      <c r="D5290" t="s">
        <v>204</v>
      </c>
      <c r="E5290">
        <v>3</v>
      </c>
    </row>
    <row r="5291" spans="1:5" x14ac:dyDescent="0.25">
      <c r="A5291" t="s">
        <v>25</v>
      </c>
      <c r="B5291" t="s">
        <v>70</v>
      </c>
      <c r="C5291" t="s">
        <v>199</v>
      </c>
      <c r="D5291" t="s">
        <v>200</v>
      </c>
      <c r="E5291">
        <v>46</v>
      </c>
    </row>
    <row r="5292" spans="1:5" x14ac:dyDescent="0.25">
      <c r="A5292" t="s">
        <v>25</v>
      </c>
      <c r="B5292" t="s">
        <v>70</v>
      </c>
      <c r="C5292" t="s">
        <v>199</v>
      </c>
      <c r="D5292" t="s">
        <v>200</v>
      </c>
      <c r="E5292">
        <v>2</v>
      </c>
    </row>
    <row r="5293" spans="1:5" x14ac:dyDescent="0.25">
      <c r="A5293" t="s">
        <v>25</v>
      </c>
      <c r="B5293" t="s">
        <v>70</v>
      </c>
      <c r="C5293" t="s">
        <v>199</v>
      </c>
      <c r="D5293" t="s">
        <v>201</v>
      </c>
      <c r="E5293">
        <v>73</v>
      </c>
    </row>
    <row r="5294" spans="1:5" x14ac:dyDescent="0.25">
      <c r="A5294" t="s">
        <v>25</v>
      </c>
      <c r="B5294" t="s">
        <v>70</v>
      </c>
      <c r="C5294" t="s">
        <v>199</v>
      </c>
      <c r="D5294" t="s">
        <v>201</v>
      </c>
      <c r="E5294">
        <v>2</v>
      </c>
    </row>
    <row r="5295" spans="1:5" x14ac:dyDescent="0.25">
      <c r="A5295" t="s">
        <v>25</v>
      </c>
      <c r="B5295" t="s">
        <v>70</v>
      </c>
      <c r="C5295" t="s">
        <v>199</v>
      </c>
      <c r="D5295" t="s">
        <v>202</v>
      </c>
      <c r="E5295">
        <v>69</v>
      </c>
    </row>
    <row r="5296" spans="1:5" x14ac:dyDescent="0.25">
      <c r="A5296" t="s">
        <v>25</v>
      </c>
      <c r="B5296" t="s">
        <v>70</v>
      </c>
      <c r="C5296" t="s">
        <v>199</v>
      </c>
      <c r="D5296" t="s">
        <v>202</v>
      </c>
      <c r="E5296">
        <v>2</v>
      </c>
    </row>
    <row r="5297" spans="1:5" x14ac:dyDescent="0.25">
      <c r="A5297" t="s">
        <v>25</v>
      </c>
      <c r="B5297" t="s">
        <v>70</v>
      </c>
      <c r="C5297" t="s">
        <v>199</v>
      </c>
      <c r="D5297" t="s">
        <v>203</v>
      </c>
      <c r="E5297">
        <v>15</v>
      </c>
    </row>
    <row r="5298" spans="1:5" x14ac:dyDescent="0.25">
      <c r="A5298" t="s">
        <v>25</v>
      </c>
      <c r="B5298" t="s">
        <v>70</v>
      </c>
      <c r="C5298" t="s">
        <v>199</v>
      </c>
      <c r="D5298" t="s">
        <v>204</v>
      </c>
      <c r="E5298">
        <v>8</v>
      </c>
    </row>
    <row r="5299" spans="1:5" x14ac:dyDescent="0.25">
      <c r="A5299" t="s">
        <v>25</v>
      </c>
      <c r="B5299" t="s">
        <v>70</v>
      </c>
      <c r="C5299" t="s">
        <v>205</v>
      </c>
      <c r="D5299" t="s">
        <v>200</v>
      </c>
      <c r="E5299">
        <v>57</v>
      </c>
    </row>
    <row r="5300" spans="1:5" x14ac:dyDescent="0.25">
      <c r="A5300" t="s">
        <v>25</v>
      </c>
      <c r="B5300" t="s">
        <v>70</v>
      </c>
      <c r="C5300" t="s">
        <v>205</v>
      </c>
      <c r="D5300" t="s">
        <v>201</v>
      </c>
      <c r="E5300">
        <v>132</v>
      </c>
    </row>
    <row r="5301" spans="1:5" x14ac:dyDescent="0.25">
      <c r="A5301" t="s">
        <v>25</v>
      </c>
      <c r="B5301" t="s">
        <v>70</v>
      </c>
      <c r="C5301" t="s">
        <v>205</v>
      </c>
      <c r="D5301" t="s">
        <v>201</v>
      </c>
      <c r="E5301">
        <v>4</v>
      </c>
    </row>
    <row r="5302" spans="1:5" x14ac:dyDescent="0.25">
      <c r="A5302" t="s">
        <v>25</v>
      </c>
      <c r="B5302" t="s">
        <v>70</v>
      </c>
      <c r="C5302" t="s">
        <v>205</v>
      </c>
      <c r="D5302" t="s">
        <v>202</v>
      </c>
      <c r="E5302">
        <v>120</v>
      </c>
    </row>
    <row r="5303" spans="1:5" x14ac:dyDescent="0.25">
      <c r="A5303" t="s">
        <v>25</v>
      </c>
      <c r="B5303" t="s">
        <v>70</v>
      </c>
      <c r="C5303" t="s">
        <v>205</v>
      </c>
      <c r="D5303" t="s">
        <v>203</v>
      </c>
      <c r="E5303">
        <v>40</v>
      </c>
    </row>
    <row r="5304" spans="1:5" x14ac:dyDescent="0.25">
      <c r="A5304" t="s">
        <v>25</v>
      </c>
      <c r="B5304" t="s">
        <v>70</v>
      </c>
      <c r="C5304" t="s">
        <v>205</v>
      </c>
      <c r="D5304" t="s">
        <v>204</v>
      </c>
      <c r="E5304">
        <v>10</v>
      </c>
    </row>
    <row r="5305" spans="1:5" x14ac:dyDescent="0.25">
      <c r="A5305" t="s">
        <v>25</v>
      </c>
      <c r="B5305" t="s">
        <v>69</v>
      </c>
      <c r="C5305" t="s">
        <v>199</v>
      </c>
      <c r="D5305" t="s">
        <v>200</v>
      </c>
      <c r="E5305">
        <v>909</v>
      </c>
    </row>
    <row r="5306" spans="1:5" x14ac:dyDescent="0.25">
      <c r="A5306" t="s">
        <v>25</v>
      </c>
      <c r="B5306" t="s">
        <v>69</v>
      </c>
      <c r="C5306" t="s">
        <v>199</v>
      </c>
      <c r="D5306" t="s">
        <v>200</v>
      </c>
      <c r="E5306">
        <v>592</v>
      </c>
    </row>
    <row r="5307" spans="1:5" x14ac:dyDescent="0.25">
      <c r="A5307" t="s">
        <v>25</v>
      </c>
      <c r="B5307" t="s">
        <v>69</v>
      </c>
      <c r="C5307" t="s">
        <v>199</v>
      </c>
      <c r="D5307" t="s">
        <v>200</v>
      </c>
      <c r="E5307">
        <v>255</v>
      </c>
    </row>
    <row r="5308" spans="1:5" x14ac:dyDescent="0.25">
      <c r="A5308" t="s">
        <v>25</v>
      </c>
      <c r="B5308" t="s">
        <v>69</v>
      </c>
      <c r="C5308" t="s">
        <v>199</v>
      </c>
      <c r="D5308" t="s">
        <v>200</v>
      </c>
      <c r="E5308">
        <v>80</v>
      </c>
    </row>
    <row r="5309" spans="1:5" x14ac:dyDescent="0.25">
      <c r="A5309" t="s">
        <v>25</v>
      </c>
      <c r="B5309" t="s">
        <v>69</v>
      </c>
      <c r="C5309" t="s">
        <v>199</v>
      </c>
      <c r="D5309" t="s">
        <v>200</v>
      </c>
      <c r="E5309">
        <v>10</v>
      </c>
    </row>
    <row r="5310" spans="1:5" x14ac:dyDescent="0.25">
      <c r="A5310" t="s">
        <v>25</v>
      </c>
      <c r="B5310" t="s">
        <v>69</v>
      </c>
      <c r="C5310" t="s">
        <v>199</v>
      </c>
      <c r="D5310" t="s">
        <v>201</v>
      </c>
      <c r="E5310">
        <v>1979</v>
      </c>
    </row>
    <row r="5311" spans="1:5" x14ac:dyDescent="0.25">
      <c r="A5311" t="s">
        <v>25</v>
      </c>
      <c r="B5311" t="s">
        <v>69</v>
      </c>
      <c r="C5311" t="s">
        <v>199</v>
      </c>
      <c r="D5311" t="s">
        <v>201</v>
      </c>
      <c r="E5311">
        <v>1768</v>
      </c>
    </row>
    <row r="5312" spans="1:5" x14ac:dyDescent="0.25">
      <c r="A5312" t="s">
        <v>25</v>
      </c>
      <c r="B5312" t="s">
        <v>69</v>
      </c>
      <c r="C5312" t="s">
        <v>199</v>
      </c>
      <c r="D5312" t="s">
        <v>201</v>
      </c>
      <c r="E5312">
        <v>861</v>
      </c>
    </row>
    <row r="5313" spans="1:5" x14ac:dyDescent="0.25">
      <c r="A5313" t="s">
        <v>25</v>
      </c>
      <c r="B5313" t="s">
        <v>69</v>
      </c>
      <c r="C5313" t="s">
        <v>199</v>
      </c>
      <c r="D5313" t="s">
        <v>201</v>
      </c>
      <c r="E5313">
        <v>264</v>
      </c>
    </row>
    <row r="5314" spans="1:5" x14ac:dyDescent="0.25">
      <c r="A5314" t="s">
        <v>25</v>
      </c>
      <c r="B5314" t="s">
        <v>69</v>
      </c>
      <c r="C5314" t="s">
        <v>199</v>
      </c>
      <c r="D5314" t="s">
        <v>201</v>
      </c>
      <c r="E5314">
        <v>75</v>
      </c>
    </row>
    <row r="5315" spans="1:5" x14ac:dyDescent="0.25">
      <c r="A5315" t="s">
        <v>25</v>
      </c>
      <c r="B5315" t="s">
        <v>69</v>
      </c>
      <c r="C5315" t="s">
        <v>199</v>
      </c>
      <c r="D5315" t="s">
        <v>201</v>
      </c>
      <c r="E5315">
        <v>24</v>
      </c>
    </row>
    <row r="5316" spans="1:5" x14ac:dyDescent="0.25">
      <c r="A5316" t="s">
        <v>25</v>
      </c>
      <c r="B5316" t="s">
        <v>69</v>
      </c>
      <c r="C5316" t="s">
        <v>199</v>
      </c>
      <c r="D5316" t="s">
        <v>202</v>
      </c>
      <c r="E5316">
        <v>2748</v>
      </c>
    </row>
    <row r="5317" spans="1:5" x14ac:dyDescent="0.25">
      <c r="A5317" t="s">
        <v>25</v>
      </c>
      <c r="B5317" t="s">
        <v>69</v>
      </c>
      <c r="C5317" t="s">
        <v>199</v>
      </c>
      <c r="D5317" t="s">
        <v>202</v>
      </c>
      <c r="E5317">
        <v>2828</v>
      </c>
    </row>
    <row r="5318" spans="1:5" x14ac:dyDescent="0.25">
      <c r="A5318" t="s">
        <v>25</v>
      </c>
      <c r="B5318" t="s">
        <v>69</v>
      </c>
      <c r="C5318" t="s">
        <v>199</v>
      </c>
      <c r="D5318" t="s">
        <v>202</v>
      </c>
      <c r="E5318">
        <v>1536</v>
      </c>
    </row>
    <row r="5319" spans="1:5" x14ac:dyDescent="0.25">
      <c r="A5319" t="s">
        <v>25</v>
      </c>
      <c r="B5319" t="s">
        <v>69</v>
      </c>
      <c r="C5319" t="s">
        <v>199</v>
      </c>
      <c r="D5319" t="s">
        <v>202</v>
      </c>
      <c r="E5319">
        <v>668</v>
      </c>
    </row>
    <row r="5320" spans="1:5" x14ac:dyDescent="0.25">
      <c r="A5320" t="s">
        <v>25</v>
      </c>
      <c r="B5320" t="s">
        <v>69</v>
      </c>
      <c r="C5320" t="s">
        <v>199</v>
      </c>
      <c r="D5320" t="s">
        <v>202</v>
      </c>
      <c r="E5320">
        <v>240</v>
      </c>
    </row>
    <row r="5321" spans="1:5" x14ac:dyDescent="0.25">
      <c r="A5321" t="s">
        <v>25</v>
      </c>
      <c r="B5321" t="s">
        <v>69</v>
      </c>
      <c r="C5321" t="s">
        <v>199</v>
      </c>
      <c r="D5321" t="s">
        <v>202</v>
      </c>
      <c r="E5321">
        <v>36</v>
      </c>
    </row>
    <row r="5322" spans="1:5" x14ac:dyDescent="0.25">
      <c r="A5322" t="s">
        <v>25</v>
      </c>
      <c r="B5322" t="s">
        <v>69</v>
      </c>
      <c r="C5322" t="s">
        <v>199</v>
      </c>
      <c r="D5322" t="s">
        <v>202</v>
      </c>
      <c r="E5322">
        <v>7</v>
      </c>
    </row>
    <row r="5323" spans="1:5" x14ac:dyDescent="0.25">
      <c r="A5323" t="s">
        <v>25</v>
      </c>
      <c r="B5323" t="s">
        <v>69</v>
      </c>
      <c r="C5323" t="s">
        <v>199</v>
      </c>
      <c r="D5323" t="s">
        <v>202</v>
      </c>
      <c r="E5323">
        <v>8</v>
      </c>
    </row>
    <row r="5324" spans="1:5" x14ac:dyDescent="0.25">
      <c r="A5324" t="s">
        <v>25</v>
      </c>
      <c r="B5324" t="s">
        <v>69</v>
      </c>
      <c r="C5324" t="s">
        <v>199</v>
      </c>
      <c r="D5324" t="s">
        <v>203</v>
      </c>
      <c r="E5324">
        <v>1338</v>
      </c>
    </row>
    <row r="5325" spans="1:5" x14ac:dyDescent="0.25">
      <c r="A5325" t="s">
        <v>25</v>
      </c>
      <c r="B5325" t="s">
        <v>69</v>
      </c>
      <c r="C5325" t="s">
        <v>199</v>
      </c>
      <c r="D5325" t="s">
        <v>203</v>
      </c>
      <c r="E5325">
        <v>1268</v>
      </c>
    </row>
    <row r="5326" spans="1:5" x14ac:dyDescent="0.25">
      <c r="A5326" t="s">
        <v>25</v>
      </c>
      <c r="B5326" t="s">
        <v>69</v>
      </c>
      <c r="C5326" t="s">
        <v>199</v>
      </c>
      <c r="D5326" t="s">
        <v>203</v>
      </c>
      <c r="E5326">
        <v>621</v>
      </c>
    </row>
    <row r="5327" spans="1:5" x14ac:dyDescent="0.25">
      <c r="A5327" t="s">
        <v>25</v>
      </c>
      <c r="B5327" t="s">
        <v>69</v>
      </c>
      <c r="C5327" t="s">
        <v>199</v>
      </c>
      <c r="D5327" t="s">
        <v>203</v>
      </c>
      <c r="E5327">
        <v>196</v>
      </c>
    </row>
    <row r="5328" spans="1:5" x14ac:dyDescent="0.25">
      <c r="A5328" t="s">
        <v>25</v>
      </c>
      <c r="B5328" t="s">
        <v>69</v>
      </c>
      <c r="C5328" t="s">
        <v>199</v>
      </c>
      <c r="D5328" t="s">
        <v>203</v>
      </c>
      <c r="E5328">
        <v>60</v>
      </c>
    </row>
    <row r="5329" spans="1:5" x14ac:dyDescent="0.25">
      <c r="A5329" t="s">
        <v>25</v>
      </c>
      <c r="B5329" t="s">
        <v>69</v>
      </c>
      <c r="C5329" t="s">
        <v>199</v>
      </c>
      <c r="D5329" t="s">
        <v>203</v>
      </c>
      <c r="E5329">
        <v>12</v>
      </c>
    </row>
    <row r="5330" spans="1:5" x14ac:dyDescent="0.25">
      <c r="A5330" t="s">
        <v>25</v>
      </c>
      <c r="B5330" t="s">
        <v>69</v>
      </c>
      <c r="C5330" t="s">
        <v>199</v>
      </c>
      <c r="D5330" t="s">
        <v>204</v>
      </c>
      <c r="E5330">
        <v>2429</v>
      </c>
    </row>
    <row r="5331" spans="1:5" x14ac:dyDescent="0.25">
      <c r="A5331" t="s">
        <v>25</v>
      </c>
      <c r="B5331" t="s">
        <v>69</v>
      </c>
      <c r="C5331" t="s">
        <v>199</v>
      </c>
      <c r="D5331" t="s">
        <v>204</v>
      </c>
      <c r="E5331">
        <v>1106</v>
      </c>
    </row>
    <row r="5332" spans="1:5" x14ac:dyDescent="0.25">
      <c r="A5332" t="s">
        <v>25</v>
      </c>
      <c r="B5332" t="s">
        <v>69</v>
      </c>
      <c r="C5332" t="s">
        <v>199</v>
      </c>
      <c r="D5332" t="s">
        <v>204</v>
      </c>
      <c r="E5332">
        <v>288</v>
      </c>
    </row>
    <row r="5333" spans="1:5" x14ac:dyDescent="0.25">
      <c r="A5333" t="s">
        <v>25</v>
      </c>
      <c r="B5333" t="s">
        <v>69</v>
      </c>
      <c r="C5333" t="s">
        <v>199</v>
      </c>
      <c r="D5333" t="s">
        <v>204</v>
      </c>
      <c r="E5333">
        <v>68</v>
      </c>
    </row>
    <row r="5334" spans="1:5" x14ac:dyDescent="0.25">
      <c r="A5334" t="s">
        <v>25</v>
      </c>
      <c r="B5334" t="s">
        <v>69</v>
      </c>
      <c r="C5334" t="s">
        <v>199</v>
      </c>
      <c r="D5334" t="s">
        <v>204</v>
      </c>
      <c r="E5334">
        <v>5</v>
      </c>
    </row>
    <row r="5335" spans="1:5" x14ac:dyDescent="0.25">
      <c r="A5335" t="s">
        <v>25</v>
      </c>
      <c r="B5335" t="s">
        <v>69</v>
      </c>
      <c r="C5335" t="s">
        <v>205</v>
      </c>
      <c r="D5335" t="s">
        <v>200</v>
      </c>
      <c r="E5335">
        <v>929</v>
      </c>
    </row>
    <row r="5336" spans="1:5" x14ac:dyDescent="0.25">
      <c r="A5336" t="s">
        <v>25</v>
      </c>
      <c r="B5336" t="s">
        <v>69</v>
      </c>
      <c r="C5336" t="s">
        <v>205</v>
      </c>
      <c r="D5336" t="s">
        <v>200</v>
      </c>
      <c r="E5336">
        <v>594</v>
      </c>
    </row>
    <row r="5337" spans="1:5" x14ac:dyDescent="0.25">
      <c r="A5337" t="s">
        <v>25</v>
      </c>
      <c r="B5337" t="s">
        <v>69</v>
      </c>
      <c r="C5337" t="s">
        <v>205</v>
      </c>
      <c r="D5337" t="s">
        <v>200</v>
      </c>
      <c r="E5337">
        <v>273</v>
      </c>
    </row>
    <row r="5338" spans="1:5" x14ac:dyDescent="0.25">
      <c r="A5338" t="s">
        <v>25</v>
      </c>
      <c r="B5338" t="s">
        <v>69</v>
      </c>
      <c r="C5338" t="s">
        <v>205</v>
      </c>
      <c r="D5338" t="s">
        <v>200</v>
      </c>
      <c r="E5338">
        <v>36</v>
      </c>
    </row>
    <row r="5339" spans="1:5" x14ac:dyDescent="0.25">
      <c r="A5339" t="s">
        <v>25</v>
      </c>
      <c r="B5339" t="s">
        <v>69</v>
      </c>
      <c r="C5339" t="s">
        <v>205</v>
      </c>
      <c r="D5339" t="s">
        <v>200</v>
      </c>
      <c r="E5339">
        <v>10</v>
      </c>
    </row>
    <row r="5340" spans="1:5" x14ac:dyDescent="0.25">
      <c r="A5340" t="s">
        <v>25</v>
      </c>
      <c r="B5340" t="s">
        <v>69</v>
      </c>
      <c r="C5340" t="s">
        <v>205</v>
      </c>
      <c r="D5340" t="s">
        <v>201</v>
      </c>
      <c r="E5340">
        <v>1982</v>
      </c>
    </row>
    <row r="5341" spans="1:5" x14ac:dyDescent="0.25">
      <c r="A5341" t="s">
        <v>25</v>
      </c>
      <c r="B5341" t="s">
        <v>69</v>
      </c>
      <c r="C5341" t="s">
        <v>205</v>
      </c>
      <c r="D5341" t="s">
        <v>201</v>
      </c>
      <c r="E5341">
        <v>2090</v>
      </c>
    </row>
    <row r="5342" spans="1:5" x14ac:dyDescent="0.25">
      <c r="A5342" t="s">
        <v>25</v>
      </c>
      <c r="B5342" t="s">
        <v>69</v>
      </c>
      <c r="C5342" t="s">
        <v>205</v>
      </c>
      <c r="D5342" t="s">
        <v>201</v>
      </c>
      <c r="E5342">
        <v>1098</v>
      </c>
    </row>
    <row r="5343" spans="1:5" x14ac:dyDescent="0.25">
      <c r="A5343" t="s">
        <v>25</v>
      </c>
      <c r="B5343" t="s">
        <v>69</v>
      </c>
      <c r="C5343" t="s">
        <v>205</v>
      </c>
      <c r="D5343" t="s">
        <v>201</v>
      </c>
      <c r="E5343">
        <v>384</v>
      </c>
    </row>
    <row r="5344" spans="1:5" x14ac:dyDescent="0.25">
      <c r="A5344" t="s">
        <v>25</v>
      </c>
      <c r="B5344" t="s">
        <v>69</v>
      </c>
      <c r="C5344" t="s">
        <v>205</v>
      </c>
      <c r="D5344" t="s">
        <v>201</v>
      </c>
      <c r="E5344">
        <v>115</v>
      </c>
    </row>
    <row r="5345" spans="1:5" x14ac:dyDescent="0.25">
      <c r="A5345" t="s">
        <v>25</v>
      </c>
      <c r="B5345" t="s">
        <v>69</v>
      </c>
      <c r="C5345" t="s">
        <v>205</v>
      </c>
      <c r="D5345" t="s">
        <v>201</v>
      </c>
      <c r="E5345">
        <v>24</v>
      </c>
    </row>
    <row r="5346" spans="1:5" x14ac:dyDescent="0.25">
      <c r="A5346" t="s">
        <v>25</v>
      </c>
      <c r="B5346" t="s">
        <v>69</v>
      </c>
      <c r="C5346" t="s">
        <v>205</v>
      </c>
      <c r="D5346" t="s">
        <v>202</v>
      </c>
      <c r="E5346">
        <v>2640</v>
      </c>
    </row>
    <row r="5347" spans="1:5" x14ac:dyDescent="0.25">
      <c r="A5347" t="s">
        <v>25</v>
      </c>
      <c r="B5347" t="s">
        <v>69</v>
      </c>
      <c r="C5347" t="s">
        <v>205</v>
      </c>
      <c r="D5347" t="s">
        <v>202</v>
      </c>
      <c r="E5347">
        <v>3108</v>
      </c>
    </row>
    <row r="5348" spans="1:5" x14ac:dyDescent="0.25">
      <c r="A5348" t="s">
        <v>25</v>
      </c>
      <c r="B5348" t="s">
        <v>69</v>
      </c>
      <c r="C5348" t="s">
        <v>205</v>
      </c>
      <c r="D5348" t="s">
        <v>202</v>
      </c>
      <c r="E5348">
        <v>1746</v>
      </c>
    </row>
    <row r="5349" spans="1:5" x14ac:dyDescent="0.25">
      <c r="A5349" t="s">
        <v>25</v>
      </c>
      <c r="B5349" t="s">
        <v>69</v>
      </c>
      <c r="C5349" t="s">
        <v>205</v>
      </c>
      <c r="D5349" t="s">
        <v>202</v>
      </c>
      <c r="E5349">
        <v>676</v>
      </c>
    </row>
    <row r="5350" spans="1:5" x14ac:dyDescent="0.25">
      <c r="A5350" t="s">
        <v>25</v>
      </c>
      <c r="B5350" t="s">
        <v>69</v>
      </c>
      <c r="C5350" t="s">
        <v>205</v>
      </c>
      <c r="D5350" t="s">
        <v>202</v>
      </c>
      <c r="E5350">
        <v>275</v>
      </c>
    </row>
    <row r="5351" spans="1:5" x14ac:dyDescent="0.25">
      <c r="A5351" t="s">
        <v>25</v>
      </c>
      <c r="B5351" t="s">
        <v>69</v>
      </c>
      <c r="C5351" t="s">
        <v>205</v>
      </c>
      <c r="D5351" t="s">
        <v>202</v>
      </c>
      <c r="E5351">
        <v>66</v>
      </c>
    </row>
    <row r="5352" spans="1:5" x14ac:dyDescent="0.25">
      <c r="A5352" t="s">
        <v>25</v>
      </c>
      <c r="B5352" t="s">
        <v>69</v>
      </c>
      <c r="C5352" t="s">
        <v>205</v>
      </c>
      <c r="D5352" t="s">
        <v>202</v>
      </c>
      <c r="E5352">
        <v>7</v>
      </c>
    </row>
    <row r="5353" spans="1:5" x14ac:dyDescent="0.25">
      <c r="A5353" t="s">
        <v>25</v>
      </c>
      <c r="B5353" t="s">
        <v>69</v>
      </c>
      <c r="C5353" t="s">
        <v>205</v>
      </c>
      <c r="D5353" t="s">
        <v>203</v>
      </c>
      <c r="E5353">
        <v>1390</v>
      </c>
    </row>
    <row r="5354" spans="1:5" x14ac:dyDescent="0.25">
      <c r="A5354" t="s">
        <v>25</v>
      </c>
      <c r="B5354" t="s">
        <v>69</v>
      </c>
      <c r="C5354" t="s">
        <v>205</v>
      </c>
      <c r="D5354" t="s">
        <v>203</v>
      </c>
      <c r="E5354">
        <v>1154</v>
      </c>
    </row>
    <row r="5355" spans="1:5" x14ac:dyDescent="0.25">
      <c r="A5355" t="s">
        <v>25</v>
      </c>
      <c r="B5355" t="s">
        <v>69</v>
      </c>
      <c r="C5355" t="s">
        <v>205</v>
      </c>
      <c r="D5355" t="s">
        <v>203</v>
      </c>
      <c r="E5355">
        <v>651</v>
      </c>
    </row>
    <row r="5356" spans="1:5" x14ac:dyDescent="0.25">
      <c r="A5356" t="s">
        <v>25</v>
      </c>
      <c r="B5356" t="s">
        <v>69</v>
      </c>
      <c r="C5356" t="s">
        <v>205</v>
      </c>
      <c r="D5356" t="s">
        <v>203</v>
      </c>
      <c r="E5356">
        <v>180</v>
      </c>
    </row>
    <row r="5357" spans="1:5" x14ac:dyDescent="0.25">
      <c r="A5357" t="s">
        <v>25</v>
      </c>
      <c r="B5357" t="s">
        <v>69</v>
      </c>
      <c r="C5357" t="s">
        <v>205</v>
      </c>
      <c r="D5357" t="s">
        <v>203</v>
      </c>
      <c r="E5357">
        <v>45</v>
      </c>
    </row>
    <row r="5358" spans="1:5" x14ac:dyDescent="0.25">
      <c r="A5358" t="s">
        <v>25</v>
      </c>
      <c r="B5358" t="s">
        <v>69</v>
      </c>
      <c r="C5358" t="s">
        <v>205</v>
      </c>
      <c r="D5358" t="s">
        <v>203</v>
      </c>
      <c r="E5358">
        <v>18</v>
      </c>
    </row>
    <row r="5359" spans="1:5" x14ac:dyDescent="0.25">
      <c r="A5359" t="s">
        <v>25</v>
      </c>
      <c r="B5359" t="s">
        <v>69</v>
      </c>
      <c r="C5359" t="s">
        <v>205</v>
      </c>
      <c r="D5359" t="s">
        <v>204</v>
      </c>
      <c r="E5359">
        <v>2008</v>
      </c>
    </row>
    <row r="5360" spans="1:5" x14ac:dyDescent="0.25">
      <c r="A5360" t="s">
        <v>25</v>
      </c>
      <c r="B5360" t="s">
        <v>69</v>
      </c>
      <c r="C5360" t="s">
        <v>205</v>
      </c>
      <c r="D5360" t="s">
        <v>204</v>
      </c>
      <c r="E5360">
        <v>952</v>
      </c>
    </row>
    <row r="5361" spans="1:5" x14ac:dyDescent="0.25">
      <c r="A5361" t="s">
        <v>25</v>
      </c>
      <c r="B5361" t="s">
        <v>69</v>
      </c>
      <c r="C5361" t="s">
        <v>205</v>
      </c>
      <c r="D5361" t="s">
        <v>204</v>
      </c>
      <c r="E5361">
        <v>273</v>
      </c>
    </row>
    <row r="5362" spans="1:5" x14ac:dyDescent="0.25">
      <c r="A5362" t="s">
        <v>25</v>
      </c>
      <c r="B5362" t="s">
        <v>69</v>
      </c>
      <c r="C5362" t="s">
        <v>205</v>
      </c>
      <c r="D5362" t="s">
        <v>204</v>
      </c>
      <c r="E5362">
        <v>40</v>
      </c>
    </row>
    <row r="5363" spans="1:5" x14ac:dyDescent="0.25">
      <c r="A5363" t="s">
        <v>25</v>
      </c>
      <c r="B5363" t="s">
        <v>69</v>
      </c>
      <c r="C5363" t="s">
        <v>205</v>
      </c>
      <c r="D5363" t="s">
        <v>204</v>
      </c>
      <c r="E5363">
        <v>10</v>
      </c>
    </row>
    <row r="5364" spans="1:5" x14ac:dyDescent="0.25">
      <c r="A5364" t="s">
        <v>25</v>
      </c>
      <c r="B5364" t="s">
        <v>68</v>
      </c>
      <c r="C5364" t="s">
        <v>199</v>
      </c>
      <c r="D5364" t="s">
        <v>200</v>
      </c>
      <c r="E5364">
        <v>974</v>
      </c>
    </row>
    <row r="5365" spans="1:5" x14ac:dyDescent="0.25">
      <c r="A5365" t="s">
        <v>25</v>
      </c>
      <c r="B5365" t="s">
        <v>68</v>
      </c>
      <c r="C5365" t="s">
        <v>199</v>
      </c>
      <c r="D5365" t="s">
        <v>200</v>
      </c>
      <c r="E5365">
        <v>898</v>
      </c>
    </row>
    <row r="5366" spans="1:5" x14ac:dyDescent="0.25">
      <c r="A5366" t="s">
        <v>25</v>
      </c>
      <c r="B5366" t="s">
        <v>68</v>
      </c>
      <c r="C5366" t="s">
        <v>199</v>
      </c>
      <c r="D5366" t="s">
        <v>200</v>
      </c>
      <c r="E5366">
        <v>414</v>
      </c>
    </row>
    <row r="5367" spans="1:5" x14ac:dyDescent="0.25">
      <c r="A5367" t="s">
        <v>25</v>
      </c>
      <c r="B5367" t="s">
        <v>68</v>
      </c>
      <c r="C5367" t="s">
        <v>199</v>
      </c>
      <c r="D5367" t="s">
        <v>200</v>
      </c>
      <c r="E5367">
        <v>164</v>
      </c>
    </row>
    <row r="5368" spans="1:5" x14ac:dyDescent="0.25">
      <c r="A5368" t="s">
        <v>25</v>
      </c>
      <c r="B5368" t="s">
        <v>68</v>
      </c>
      <c r="C5368" t="s">
        <v>199</v>
      </c>
      <c r="D5368" t="s">
        <v>200</v>
      </c>
      <c r="E5368">
        <v>55</v>
      </c>
    </row>
    <row r="5369" spans="1:5" x14ac:dyDescent="0.25">
      <c r="A5369" t="s">
        <v>25</v>
      </c>
      <c r="B5369" t="s">
        <v>68</v>
      </c>
      <c r="C5369" t="s">
        <v>199</v>
      </c>
      <c r="D5369" t="s">
        <v>200</v>
      </c>
      <c r="E5369">
        <v>12</v>
      </c>
    </row>
    <row r="5370" spans="1:5" x14ac:dyDescent="0.25">
      <c r="A5370" t="s">
        <v>25</v>
      </c>
      <c r="B5370" t="s">
        <v>68</v>
      </c>
      <c r="C5370" t="s">
        <v>199</v>
      </c>
      <c r="D5370" t="s">
        <v>200</v>
      </c>
      <c r="E5370">
        <v>14</v>
      </c>
    </row>
    <row r="5371" spans="1:5" x14ac:dyDescent="0.25">
      <c r="A5371" t="s">
        <v>25</v>
      </c>
      <c r="B5371" t="s">
        <v>68</v>
      </c>
      <c r="C5371" t="s">
        <v>199</v>
      </c>
      <c r="D5371" t="s">
        <v>201</v>
      </c>
      <c r="E5371">
        <v>1955</v>
      </c>
    </row>
    <row r="5372" spans="1:5" x14ac:dyDescent="0.25">
      <c r="A5372" t="s">
        <v>25</v>
      </c>
      <c r="B5372" t="s">
        <v>68</v>
      </c>
      <c r="C5372" t="s">
        <v>199</v>
      </c>
      <c r="D5372" t="s">
        <v>201</v>
      </c>
      <c r="E5372">
        <v>1998</v>
      </c>
    </row>
    <row r="5373" spans="1:5" x14ac:dyDescent="0.25">
      <c r="A5373" t="s">
        <v>25</v>
      </c>
      <c r="B5373" t="s">
        <v>68</v>
      </c>
      <c r="C5373" t="s">
        <v>199</v>
      </c>
      <c r="D5373" t="s">
        <v>201</v>
      </c>
      <c r="E5373">
        <v>1182</v>
      </c>
    </row>
    <row r="5374" spans="1:5" x14ac:dyDescent="0.25">
      <c r="A5374" t="s">
        <v>25</v>
      </c>
      <c r="B5374" t="s">
        <v>68</v>
      </c>
      <c r="C5374" t="s">
        <v>199</v>
      </c>
      <c r="D5374" t="s">
        <v>201</v>
      </c>
      <c r="E5374">
        <v>496</v>
      </c>
    </row>
    <row r="5375" spans="1:5" x14ac:dyDescent="0.25">
      <c r="A5375" t="s">
        <v>25</v>
      </c>
      <c r="B5375" t="s">
        <v>68</v>
      </c>
      <c r="C5375" t="s">
        <v>199</v>
      </c>
      <c r="D5375" t="s">
        <v>201</v>
      </c>
      <c r="E5375">
        <v>195</v>
      </c>
    </row>
    <row r="5376" spans="1:5" x14ac:dyDescent="0.25">
      <c r="A5376" t="s">
        <v>25</v>
      </c>
      <c r="B5376" t="s">
        <v>68</v>
      </c>
      <c r="C5376" t="s">
        <v>199</v>
      </c>
      <c r="D5376" t="s">
        <v>201</v>
      </c>
      <c r="E5376">
        <v>12</v>
      </c>
    </row>
    <row r="5377" spans="1:5" x14ac:dyDescent="0.25">
      <c r="A5377" t="s">
        <v>25</v>
      </c>
      <c r="B5377" t="s">
        <v>68</v>
      </c>
      <c r="C5377" t="s">
        <v>199</v>
      </c>
      <c r="D5377" t="s">
        <v>201</v>
      </c>
      <c r="E5377">
        <v>14</v>
      </c>
    </row>
    <row r="5378" spans="1:5" x14ac:dyDescent="0.25">
      <c r="A5378" t="s">
        <v>25</v>
      </c>
      <c r="B5378" t="s">
        <v>68</v>
      </c>
      <c r="C5378" t="s">
        <v>199</v>
      </c>
      <c r="D5378" t="s">
        <v>202</v>
      </c>
      <c r="E5378">
        <v>2571</v>
      </c>
    </row>
    <row r="5379" spans="1:5" x14ac:dyDescent="0.25">
      <c r="A5379" t="s">
        <v>25</v>
      </c>
      <c r="B5379" t="s">
        <v>68</v>
      </c>
      <c r="C5379" t="s">
        <v>199</v>
      </c>
      <c r="D5379" t="s">
        <v>202</v>
      </c>
      <c r="E5379">
        <v>2138</v>
      </c>
    </row>
    <row r="5380" spans="1:5" x14ac:dyDescent="0.25">
      <c r="A5380" t="s">
        <v>25</v>
      </c>
      <c r="B5380" t="s">
        <v>68</v>
      </c>
      <c r="C5380" t="s">
        <v>199</v>
      </c>
      <c r="D5380" t="s">
        <v>202</v>
      </c>
      <c r="E5380">
        <v>933</v>
      </c>
    </row>
    <row r="5381" spans="1:5" x14ac:dyDescent="0.25">
      <c r="A5381" t="s">
        <v>25</v>
      </c>
      <c r="B5381" t="s">
        <v>68</v>
      </c>
      <c r="C5381" t="s">
        <v>199</v>
      </c>
      <c r="D5381" t="s">
        <v>202</v>
      </c>
      <c r="E5381">
        <v>272</v>
      </c>
    </row>
    <row r="5382" spans="1:5" x14ac:dyDescent="0.25">
      <c r="A5382" t="s">
        <v>25</v>
      </c>
      <c r="B5382" t="s">
        <v>68</v>
      </c>
      <c r="C5382" t="s">
        <v>199</v>
      </c>
      <c r="D5382" t="s">
        <v>202</v>
      </c>
      <c r="E5382">
        <v>60</v>
      </c>
    </row>
    <row r="5383" spans="1:5" x14ac:dyDescent="0.25">
      <c r="A5383" t="s">
        <v>25</v>
      </c>
      <c r="B5383" t="s">
        <v>68</v>
      </c>
      <c r="C5383" t="s">
        <v>199</v>
      </c>
      <c r="D5383" t="s">
        <v>202</v>
      </c>
      <c r="E5383">
        <v>6</v>
      </c>
    </row>
    <row r="5384" spans="1:5" x14ac:dyDescent="0.25">
      <c r="A5384" t="s">
        <v>25</v>
      </c>
      <c r="B5384" t="s">
        <v>68</v>
      </c>
      <c r="C5384" t="s">
        <v>199</v>
      </c>
      <c r="D5384" t="s">
        <v>203</v>
      </c>
      <c r="E5384">
        <v>1117</v>
      </c>
    </row>
    <row r="5385" spans="1:5" x14ac:dyDescent="0.25">
      <c r="A5385" t="s">
        <v>25</v>
      </c>
      <c r="B5385" t="s">
        <v>68</v>
      </c>
      <c r="C5385" t="s">
        <v>199</v>
      </c>
      <c r="D5385" t="s">
        <v>203</v>
      </c>
      <c r="E5385">
        <v>622</v>
      </c>
    </row>
    <row r="5386" spans="1:5" x14ac:dyDescent="0.25">
      <c r="A5386" t="s">
        <v>25</v>
      </c>
      <c r="B5386" t="s">
        <v>68</v>
      </c>
      <c r="C5386" t="s">
        <v>199</v>
      </c>
      <c r="D5386" t="s">
        <v>203</v>
      </c>
      <c r="E5386">
        <v>228</v>
      </c>
    </row>
    <row r="5387" spans="1:5" x14ac:dyDescent="0.25">
      <c r="A5387" t="s">
        <v>25</v>
      </c>
      <c r="B5387" t="s">
        <v>68</v>
      </c>
      <c r="C5387" t="s">
        <v>199</v>
      </c>
      <c r="D5387" t="s">
        <v>203</v>
      </c>
      <c r="E5387">
        <v>32</v>
      </c>
    </row>
    <row r="5388" spans="1:5" x14ac:dyDescent="0.25">
      <c r="A5388" t="s">
        <v>25</v>
      </c>
      <c r="B5388" t="s">
        <v>68</v>
      </c>
      <c r="C5388" t="s">
        <v>199</v>
      </c>
      <c r="D5388" t="s">
        <v>203</v>
      </c>
      <c r="E5388">
        <v>15</v>
      </c>
    </row>
    <row r="5389" spans="1:5" x14ac:dyDescent="0.25">
      <c r="A5389" t="s">
        <v>25</v>
      </c>
      <c r="B5389" t="s">
        <v>68</v>
      </c>
      <c r="C5389" t="s">
        <v>199</v>
      </c>
      <c r="D5389" t="s">
        <v>204</v>
      </c>
      <c r="E5389">
        <v>1232</v>
      </c>
    </row>
    <row r="5390" spans="1:5" x14ac:dyDescent="0.25">
      <c r="A5390" t="s">
        <v>25</v>
      </c>
      <c r="B5390" t="s">
        <v>68</v>
      </c>
      <c r="C5390" t="s">
        <v>199</v>
      </c>
      <c r="D5390" t="s">
        <v>204</v>
      </c>
      <c r="E5390">
        <v>222</v>
      </c>
    </row>
    <row r="5391" spans="1:5" x14ac:dyDescent="0.25">
      <c r="A5391" t="s">
        <v>25</v>
      </c>
      <c r="B5391" t="s">
        <v>68</v>
      </c>
      <c r="C5391" t="s">
        <v>199</v>
      </c>
      <c r="D5391" t="s">
        <v>204</v>
      </c>
      <c r="E5391">
        <v>42</v>
      </c>
    </row>
    <row r="5392" spans="1:5" x14ac:dyDescent="0.25">
      <c r="A5392" t="s">
        <v>25</v>
      </c>
      <c r="B5392" t="s">
        <v>68</v>
      </c>
      <c r="C5392" t="s">
        <v>199</v>
      </c>
      <c r="D5392" t="s">
        <v>204</v>
      </c>
      <c r="E5392">
        <v>4</v>
      </c>
    </row>
    <row r="5393" spans="1:5" x14ac:dyDescent="0.25">
      <c r="A5393" t="s">
        <v>25</v>
      </c>
      <c r="B5393" t="s">
        <v>68</v>
      </c>
      <c r="C5393" t="s">
        <v>205</v>
      </c>
      <c r="D5393" t="s">
        <v>200</v>
      </c>
      <c r="E5393">
        <v>928</v>
      </c>
    </row>
    <row r="5394" spans="1:5" x14ac:dyDescent="0.25">
      <c r="A5394" t="s">
        <v>25</v>
      </c>
      <c r="B5394" t="s">
        <v>68</v>
      </c>
      <c r="C5394" t="s">
        <v>205</v>
      </c>
      <c r="D5394" t="s">
        <v>200</v>
      </c>
      <c r="E5394">
        <v>908</v>
      </c>
    </row>
    <row r="5395" spans="1:5" x14ac:dyDescent="0.25">
      <c r="A5395" t="s">
        <v>25</v>
      </c>
      <c r="B5395" t="s">
        <v>68</v>
      </c>
      <c r="C5395" t="s">
        <v>205</v>
      </c>
      <c r="D5395" t="s">
        <v>200</v>
      </c>
      <c r="E5395">
        <v>411</v>
      </c>
    </row>
    <row r="5396" spans="1:5" x14ac:dyDescent="0.25">
      <c r="A5396" t="s">
        <v>25</v>
      </c>
      <c r="B5396" t="s">
        <v>68</v>
      </c>
      <c r="C5396" t="s">
        <v>205</v>
      </c>
      <c r="D5396" t="s">
        <v>200</v>
      </c>
      <c r="E5396">
        <v>212</v>
      </c>
    </row>
    <row r="5397" spans="1:5" x14ac:dyDescent="0.25">
      <c r="A5397" t="s">
        <v>25</v>
      </c>
      <c r="B5397" t="s">
        <v>68</v>
      </c>
      <c r="C5397" t="s">
        <v>205</v>
      </c>
      <c r="D5397" t="s">
        <v>200</v>
      </c>
      <c r="E5397">
        <v>30</v>
      </c>
    </row>
    <row r="5398" spans="1:5" x14ac:dyDescent="0.25">
      <c r="A5398" t="s">
        <v>25</v>
      </c>
      <c r="B5398" t="s">
        <v>68</v>
      </c>
      <c r="C5398" t="s">
        <v>205</v>
      </c>
      <c r="D5398" t="s">
        <v>200</v>
      </c>
      <c r="E5398">
        <v>6</v>
      </c>
    </row>
    <row r="5399" spans="1:5" x14ac:dyDescent="0.25">
      <c r="A5399" t="s">
        <v>25</v>
      </c>
      <c r="B5399" t="s">
        <v>68</v>
      </c>
      <c r="C5399" t="s">
        <v>205</v>
      </c>
      <c r="D5399" t="s">
        <v>201</v>
      </c>
      <c r="E5399">
        <v>1939</v>
      </c>
    </row>
    <row r="5400" spans="1:5" x14ac:dyDescent="0.25">
      <c r="A5400" t="s">
        <v>25</v>
      </c>
      <c r="B5400" t="s">
        <v>68</v>
      </c>
      <c r="C5400" t="s">
        <v>205</v>
      </c>
      <c r="D5400" t="s">
        <v>201</v>
      </c>
      <c r="E5400">
        <v>2188</v>
      </c>
    </row>
    <row r="5401" spans="1:5" x14ac:dyDescent="0.25">
      <c r="A5401" t="s">
        <v>25</v>
      </c>
      <c r="B5401" t="s">
        <v>68</v>
      </c>
      <c r="C5401" t="s">
        <v>205</v>
      </c>
      <c r="D5401" t="s">
        <v>201</v>
      </c>
      <c r="E5401">
        <v>1140</v>
      </c>
    </row>
    <row r="5402" spans="1:5" x14ac:dyDescent="0.25">
      <c r="A5402" t="s">
        <v>25</v>
      </c>
      <c r="B5402" t="s">
        <v>68</v>
      </c>
      <c r="C5402" t="s">
        <v>205</v>
      </c>
      <c r="D5402" t="s">
        <v>201</v>
      </c>
      <c r="E5402">
        <v>428</v>
      </c>
    </row>
    <row r="5403" spans="1:5" x14ac:dyDescent="0.25">
      <c r="A5403" t="s">
        <v>25</v>
      </c>
      <c r="B5403" t="s">
        <v>68</v>
      </c>
      <c r="C5403" t="s">
        <v>205</v>
      </c>
      <c r="D5403" t="s">
        <v>201</v>
      </c>
      <c r="E5403">
        <v>185</v>
      </c>
    </row>
    <row r="5404" spans="1:5" x14ac:dyDescent="0.25">
      <c r="A5404" t="s">
        <v>25</v>
      </c>
      <c r="B5404" t="s">
        <v>68</v>
      </c>
      <c r="C5404" t="s">
        <v>205</v>
      </c>
      <c r="D5404" t="s">
        <v>201</v>
      </c>
      <c r="E5404">
        <v>30</v>
      </c>
    </row>
    <row r="5405" spans="1:5" x14ac:dyDescent="0.25">
      <c r="A5405" t="s">
        <v>25</v>
      </c>
      <c r="B5405" t="s">
        <v>68</v>
      </c>
      <c r="C5405" t="s">
        <v>205</v>
      </c>
      <c r="D5405" t="s">
        <v>201</v>
      </c>
      <c r="E5405">
        <v>7</v>
      </c>
    </row>
    <row r="5406" spans="1:5" x14ac:dyDescent="0.25">
      <c r="A5406" t="s">
        <v>25</v>
      </c>
      <c r="B5406" t="s">
        <v>68</v>
      </c>
      <c r="C5406" t="s">
        <v>205</v>
      </c>
      <c r="D5406" t="s">
        <v>202</v>
      </c>
      <c r="E5406">
        <v>2614</v>
      </c>
    </row>
    <row r="5407" spans="1:5" x14ac:dyDescent="0.25">
      <c r="A5407" t="s">
        <v>25</v>
      </c>
      <c r="B5407" t="s">
        <v>68</v>
      </c>
      <c r="C5407" t="s">
        <v>205</v>
      </c>
      <c r="D5407" t="s">
        <v>202</v>
      </c>
      <c r="E5407">
        <v>2104</v>
      </c>
    </row>
    <row r="5408" spans="1:5" x14ac:dyDescent="0.25">
      <c r="A5408" t="s">
        <v>25</v>
      </c>
      <c r="B5408" t="s">
        <v>68</v>
      </c>
      <c r="C5408" t="s">
        <v>205</v>
      </c>
      <c r="D5408" t="s">
        <v>202</v>
      </c>
      <c r="E5408">
        <v>924</v>
      </c>
    </row>
    <row r="5409" spans="1:5" x14ac:dyDescent="0.25">
      <c r="A5409" t="s">
        <v>25</v>
      </c>
      <c r="B5409" t="s">
        <v>68</v>
      </c>
      <c r="C5409" t="s">
        <v>205</v>
      </c>
      <c r="D5409" t="s">
        <v>202</v>
      </c>
      <c r="E5409">
        <v>260</v>
      </c>
    </row>
    <row r="5410" spans="1:5" x14ac:dyDescent="0.25">
      <c r="A5410" t="s">
        <v>25</v>
      </c>
      <c r="B5410" t="s">
        <v>68</v>
      </c>
      <c r="C5410" t="s">
        <v>205</v>
      </c>
      <c r="D5410" t="s">
        <v>202</v>
      </c>
      <c r="E5410">
        <v>35</v>
      </c>
    </row>
    <row r="5411" spans="1:5" x14ac:dyDescent="0.25">
      <c r="A5411" t="s">
        <v>25</v>
      </c>
      <c r="B5411" t="s">
        <v>68</v>
      </c>
      <c r="C5411" t="s">
        <v>205</v>
      </c>
      <c r="D5411" t="s">
        <v>202</v>
      </c>
      <c r="E5411">
        <v>18</v>
      </c>
    </row>
    <row r="5412" spans="1:5" x14ac:dyDescent="0.25">
      <c r="A5412" t="s">
        <v>25</v>
      </c>
      <c r="B5412" t="s">
        <v>68</v>
      </c>
      <c r="C5412" t="s">
        <v>205</v>
      </c>
      <c r="D5412" t="s">
        <v>203</v>
      </c>
      <c r="E5412">
        <v>1178</v>
      </c>
    </row>
    <row r="5413" spans="1:5" x14ac:dyDescent="0.25">
      <c r="A5413" t="s">
        <v>25</v>
      </c>
      <c r="B5413" t="s">
        <v>68</v>
      </c>
      <c r="C5413" t="s">
        <v>205</v>
      </c>
      <c r="D5413" t="s">
        <v>203</v>
      </c>
      <c r="E5413">
        <v>748</v>
      </c>
    </row>
    <row r="5414" spans="1:5" x14ac:dyDescent="0.25">
      <c r="A5414" t="s">
        <v>25</v>
      </c>
      <c r="B5414" t="s">
        <v>68</v>
      </c>
      <c r="C5414" t="s">
        <v>205</v>
      </c>
      <c r="D5414" t="s">
        <v>203</v>
      </c>
      <c r="E5414">
        <v>321</v>
      </c>
    </row>
    <row r="5415" spans="1:5" x14ac:dyDescent="0.25">
      <c r="A5415" t="s">
        <v>25</v>
      </c>
      <c r="B5415" t="s">
        <v>68</v>
      </c>
      <c r="C5415" t="s">
        <v>205</v>
      </c>
      <c r="D5415" t="s">
        <v>203</v>
      </c>
      <c r="E5415">
        <v>84</v>
      </c>
    </row>
    <row r="5416" spans="1:5" x14ac:dyDescent="0.25">
      <c r="A5416" t="s">
        <v>25</v>
      </c>
      <c r="B5416" t="s">
        <v>68</v>
      </c>
      <c r="C5416" t="s">
        <v>205</v>
      </c>
      <c r="D5416" t="s">
        <v>203</v>
      </c>
      <c r="E5416">
        <v>5</v>
      </c>
    </row>
    <row r="5417" spans="1:5" x14ac:dyDescent="0.25">
      <c r="A5417" t="s">
        <v>25</v>
      </c>
      <c r="B5417" t="s">
        <v>68</v>
      </c>
      <c r="C5417" t="s">
        <v>205</v>
      </c>
      <c r="D5417" t="s">
        <v>204</v>
      </c>
      <c r="E5417">
        <v>1136</v>
      </c>
    </row>
    <row r="5418" spans="1:5" x14ac:dyDescent="0.25">
      <c r="A5418" t="s">
        <v>25</v>
      </c>
      <c r="B5418" t="s">
        <v>68</v>
      </c>
      <c r="C5418" t="s">
        <v>205</v>
      </c>
      <c r="D5418" t="s">
        <v>204</v>
      </c>
      <c r="E5418">
        <v>238</v>
      </c>
    </row>
    <row r="5419" spans="1:5" x14ac:dyDescent="0.25">
      <c r="A5419" t="s">
        <v>25</v>
      </c>
      <c r="B5419" t="s">
        <v>68</v>
      </c>
      <c r="C5419" t="s">
        <v>205</v>
      </c>
      <c r="D5419" t="s">
        <v>204</v>
      </c>
      <c r="E5419">
        <v>30</v>
      </c>
    </row>
    <row r="5420" spans="1:5" x14ac:dyDescent="0.25">
      <c r="A5420" t="s">
        <v>24</v>
      </c>
      <c r="B5420" t="s">
        <v>72</v>
      </c>
      <c r="C5420" t="s">
        <v>199</v>
      </c>
      <c r="D5420" t="s">
        <v>200</v>
      </c>
      <c r="E5420">
        <v>7</v>
      </c>
    </row>
    <row r="5421" spans="1:5" x14ac:dyDescent="0.25">
      <c r="A5421" t="s">
        <v>24</v>
      </c>
      <c r="B5421" t="s">
        <v>72</v>
      </c>
      <c r="C5421" t="s">
        <v>199</v>
      </c>
      <c r="D5421" t="s">
        <v>201</v>
      </c>
      <c r="E5421">
        <v>36</v>
      </c>
    </row>
    <row r="5422" spans="1:5" x14ac:dyDescent="0.25">
      <c r="A5422" t="s">
        <v>24</v>
      </c>
      <c r="B5422" t="s">
        <v>72</v>
      </c>
      <c r="C5422" t="s">
        <v>199</v>
      </c>
      <c r="D5422" t="s">
        <v>201</v>
      </c>
      <c r="E5422">
        <v>2</v>
      </c>
    </row>
    <row r="5423" spans="1:5" x14ac:dyDescent="0.25">
      <c r="A5423" t="s">
        <v>24</v>
      </c>
      <c r="B5423" t="s">
        <v>72</v>
      </c>
      <c r="C5423" t="s">
        <v>199</v>
      </c>
      <c r="D5423" t="s">
        <v>202</v>
      </c>
      <c r="E5423">
        <v>75</v>
      </c>
    </row>
    <row r="5424" spans="1:5" x14ac:dyDescent="0.25">
      <c r="A5424" t="s">
        <v>24</v>
      </c>
      <c r="B5424" t="s">
        <v>72</v>
      </c>
      <c r="C5424" t="s">
        <v>199</v>
      </c>
      <c r="D5424" t="s">
        <v>203</v>
      </c>
      <c r="E5424">
        <v>47</v>
      </c>
    </row>
    <row r="5425" spans="1:5" x14ac:dyDescent="0.25">
      <c r="A5425" t="s">
        <v>24</v>
      </c>
      <c r="B5425" t="s">
        <v>72</v>
      </c>
      <c r="C5425" t="s">
        <v>199</v>
      </c>
      <c r="D5425" t="s">
        <v>204</v>
      </c>
      <c r="E5425">
        <v>39</v>
      </c>
    </row>
    <row r="5426" spans="1:5" x14ac:dyDescent="0.25">
      <c r="A5426" t="s">
        <v>24</v>
      </c>
      <c r="B5426" t="s">
        <v>72</v>
      </c>
      <c r="C5426" t="s">
        <v>205</v>
      </c>
      <c r="D5426" t="s">
        <v>200</v>
      </c>
      <c r="E5426">
        <v>5</v>
      </c>
    </row>
    <row r="5427" spans="1:5" x14ac:dyDescent="0.25">
      <c r="A5427" t="s">
        <v>24</v>
      </c>
      <c r="B5427" t="s">
        <v>72</v>
      </c>
      <c r="C5427" t="s">
        <v>205</v>
      </c>
      <c r="D5427" t="s">
        <v>201</v>
      </c>
      <c r="E5427">
        <v>23</v>
      </c>
    </row>
    <row r="5428" spans="1:5" x14ac:dyDescent="0.25">
      <c r="A5428" t="s">
        <v>24</v>
      </c>
      <c r="B5428" t="s">
        <v>72</v>
      </c>
      <c r="C5428" t="s">
        <v>205</v>
      </c>
      <c r="D5428" t="s">
        <v>202</v>
      </c>
      <c r="E5428">
        <v>64</v>
      </c>
    </row>
    <row r="5429" spans="1:5" x14ac:dyDescent="0.25">
      <c r="A5429" t="s">
        <v>24</v>
      </c>
      <c r="B5429" t="s">
        <v>72</v>
      </c>
      <c r="C5429" t="s">
        <v>205</v>
      </c>
      <c r="D5429" t="s">
        <v>202</v>
      </c>
      <c r="E5429">
        <v>2</v>
      </c>
    </row>
    <row r="5430" spans="1:5" x14ac:dyDescent="0.25">
      <c r="A5430" t="s">
        <v>24</v>
      </c>
      <c r="B5430" t="s">
        <v>72</v>
      </c>
      <c r="C5430" t="s">
        <v>205</v>
      </c>
      <c r="D5430" t="s">
        <v>203</v>
      </c>
      <c r="E5430">
        <v>49</v>
      </c>
    </row>
    <row r="5431" spans="1:5" x14ac:dyDescent="0.25">
      <c r="A5431" t="s">
        <v>24</v>
      </c>
      <c r="B5431" t="s">
        <v>72</v>
      </c>
      <c r="C5431" t="s">
        <v>205</v>
      </c>
      <c r="D5431" t="s">
        <v>204</v>
      </c>
      <c r="E5431">
        <v>34</v>
      </c>
    </row>
    <row r="5432" spans="1:5" x14ac:dyDescent="0.25">
      <c r="A5432" t="s">
        <v>24</v>
      </c>
      <c r="B5432" t="s">
        <v>71</v>
      </c>
      <c r="C5432" t="s">
        <v>199</v>
      </c>
      <c r="D5432" t="s">
        <v>201</v>
      </c>
      <c r="E5432">
        <v>1</v>
      </c>
    </row>
    <row r="5433" spans="1:5" x14ac:dyDescent="0.25">
      <c r="A5433" t="s">
        <v>24</v>
      </c>
      <c r="B5433" t="s">
        <v>70</v>
      </c>
      <c r="C5433" t="s">
        <v>199</v>
      </c>
      <c r="D5433" t="s">
        <v>203</v>
      </c>
      <c r="E5433">
        <v>1</v>
      </c>
    </row>
    <row r="5434" spans="1:5" x14ac:dyDescent="0.25">
      <c r="A5434" t="s">
        <v>24</v>
      </c>
      <c r="B5434" t="s">
        <v>69</v>
      </c>
      <c r="C5434" t="s">
        <v>199</v>
      </c>
      <c r="D5434" t="s">
        <v>200</v>
      </c>
      <c r="E5434">
        <v>3</v>
      </c>
    </row>
    <row r="5435" spans="1:5" x14ac:dyDescent="0.25">
      <c r="A5435" t="s">
        <v>24</v>
      </c>
      <c r="B5435" t="s">
        <v>69</v>
      </c>
      <c r="C5435" t="s">
        <v>199</v>
      </c>
      <c r="D5435" t="s">
        <v>201</v>
      </c>
      <c r="E5435">
        <v>17</v>
      </c>
    </row>
    <row r="5436" spans="1:5" x14ac:dyDescent="0.25">
      <c r="A5436" t="s">
        <v>24</v>
      </c>
      <c r="B5436" t="s">
        <v>69</v>
      </c>
      <c r="C5436" t="s">
        <v>199</v>
      </c>
      <c r="D5436" t="s">
        <v>202</v>
      </c>
      <c r="E5436">
        <v>46</v>
      </c>
    </row>
    <row r="5437" spans="1:5" x14ac:dyDescent="0.25">
      <c r="A5437" t="s">
        <v>24</v>
      </c>
      <c r="B5437" t="s">
        <v>69</v>
      </c>
      <c r="C5437" t="s">
        <v>199</v>
      </c>
      <c r="D5437" t="s">
        <v>203</v>
      </c>
      <c r="E5437">
        <v>52</v>
      </c>
    </row>
    <row r="5438" spans="1:5" x14ac:dyDescent="0.25">
      <c r="A5438" t="s">
        <v>24</v>
      </c>
      <c r="B5438" t="s">
        <v>69</v>
      </c>
      <c r="C5438" t="s">
        <v>199</v>
      </c>
      <c r="D5438" t="s">
        <v>204</v>
      </c>
      <c r="E5438">
        <v>29</v>
      </c>
    </row>
    <row r="5439" spans="1:5" x14ac:dyDescent="0.25">
      <c r="A5439" t="s">
        <v>24</v>
      </c>
      <c r="B5439" t="s">
        <v>69</v>
      </c>
      <c r="C5439" t="s">
        <v>205</v>
      </c>
      <c r="D5439" t="s">
        <v>200</v>
      </c>
      <c r="E5439">
        <v>6</v>
      </c>
    </row>
    <row r="5440" spans="1:5" x14ac:dyDescent="0.25">
      <c r="A5440" t="s">
        <v>24</v>
      </c>
      <c r="B5440" t="s">
        <v>69</v>
      </c>
      <c r="C5440" t="s">
        <v>205</v>
      </c>
      <c r="D5440" t="s">
        <v>201</v>
      </c>
      <c r="E5440">
        <v>16</v>
      </c>
    </row>
    <row r="5441" spans="1:5" x14ac:dyDescent="0.25">
      <c r="A5441" t="s">
        <v>24</v>
      </c>
      <c r="B5441" t="s">
        <v>69</v>
      </c>
      <c r="C5441" t="s">
        <v>205</v>
      </c>
      <c r="D5441" t="s">
        <v>202</v>
      </c>
      <c r="E5441">
        <v>40</v>
      </c>
    </row>
    <row r="5442" spans="1:5" x14ac:dyDescent="0.25">
      <c r="A5442" t="s">
        <v>24</v>
      </c>
      <c r="B5442" t="s">
        <v>69</v>
      </c>
      <c r="C5442" t="s">
        <v>205</v>
      </c>
      <c r="D5442" t="s">
        <v>203</v>
      </c>
      <c r="E5442">
        <v>40</v>
      </c>
    </row>
    <row r="5443" spans="1:5" x14ac:dyDescent="0.25">
      <c r="A5443" t="s">
        <v>24</v>
      </c>
      <c r="B5443" t="s">
        <v>69</v>
      </c>
      <c r="C5443" t="s">
        <v>205</v>
      </c>
      <c r="D5443" t="s">
        <v>204</v>
      </c>
      <c r="E5443">
        <v>44</v>
      </c>
    </row>
    <row r="5444" spans="1:5" x14ac:dyDescent="0.25">
      <c r="A5444" t="s">
        <v>24</v>
      </c>
      <c r="B5444" t="s">
        <v>68</v>
      </c>
      <c r="C5444" t="s">
        <v>199</v>
      </c>
      <c r="D5444" t="s">
        <v>200</v>
      </c>
      <c r="E5444">
        <v>10</v>
      </c>
    </row>
    <row r="5445" spans="1:5" x14ac:dyDescent="0.25">
      <c r="A5445" t="s">
        <v>24</v>
      </c>
      <c r="B5445" t="s">
        <v>68</v>
      </c>
      <c r="C5445" t="s">
        <v>199</v>
      </c>
      <c r="D5445" t="s">
        <v>201</v>
      </c>
      <c r="E5445">
        <v>15</v>
      </c>
    </row>
    <row r="5446" spans="1:5" x14ac:dyDescent="0.25">
      <c r="A5446" t="s">
        <v>24</v>
      </c>
      <c r="B5446" t="s">
        <v>68</v>
      </c>
      <c r="C5446" t="s">
        <v>199</v>
      </c>
      <c r="D5446" t="s">
        <v>202</v>
      </c>
      <c r="E5446">
        <v>14</v>
      </c>
    </row>
    <row r="5447" spans="1:5" x14ac:dyDescent="0.25">
      <c r="A5447" t="s">
        <v>24</v>
      </c>
      <c r="B5447" t="s">
        <v>68</v>
      </c>
      <c r="C5447" t="s">
        <v>199</v>
      </c>
      <c r="D5447" t="s">
        <v>203</v>
      </c>
      <c r="E5447">
        <v>12</v>
      </c>
    </row>
    <row r="5448" spans="1:5" x14ac:dyDescent="0.25">
      <c r="A5448" t="s">
        <v>24</v>
      </c>
      <c r="B5448" t="s">
        <v>68</v>
      </c>
      <c r="C5448" t="s">
        <v>199</v>
      </c>
      <c r="D5448" t="s">
        <v>204</v>
      </c>
      <c r="E5448">
        <v>4</v>
      </c>
    </row>
    <row r="5449" spans="1:5" x14ac:dyDescent="0.25">
      <c r="A5449" t="s">
        <v>24</v>
      </c>
      <c r="B5449" t="s">
        <v>68</v>
      </c>
      <c r="C5449" t="s">
        <v>205</v>
      </c>
      <c r="D5449" t="s">
        <v>200</v>
      </c>
      <c r="E5449">
        <v>11</v>
      </c>
    </row>
    <row r="5450" spans="1:5" x14ac:dyDescent="0.25">
      <c r="A5450" t="s">
        <v>24</v>
      </c>
      <c r="B5450" t="s">
        <v>68</v>
      </c>
      <c r="C5450" t="s">
        <v>205</v>
      </c>
      <c r="D5450" t="s">
        <v>201</v>
      </c>
      <c r="E5450">
        <v>18</v>
      </c>
    </row>
    <row r="5451" spans="1:5" x14ac:dyDescent="0.25">
      <c r="A5451" t="s">
        <v>24</v>
      </c>
      <c r="B5451" t="s">
        <v>68</v>
      </c>
      <c r="C5451" t="s">
        <v>205</v>
      </c>
      <c r="D5451" t="s">
        <v>202</v>
      </c>
      <c r="E5451">
        <v>27</v>
      </c>
    </row>
    <row r="5452" spans="1:5" x14ac:dyDescent="0.25">
      <c r="A5452" t="s">
        <v>24</v>
      </c>
      <c r="B5452" t="s">
        <v>68</v>
      </c>
      <c r="C5452" t="s">
        <v>205</v>
      </c>
      <c r="D5452" t="s">
        <v>203</v>
      </c>
      <c r="E5452">
        <v>8</v>
      </c>
    </row>
    <row r="5453" spans="1:5" x14ac:dyDescent="0.25">
      <c r="A5453" t="s">
        <v>24</v>
      </c>
      <c r="B5453" t="s">
        <v>68</v>
      </c>
      <c r="C5453" t="s">
        <v>205</v>
      </c>
      <c r="D5453" t="s">
        <v>204</v>
      </c>
      <c r="E5453">
        <v>8</v>
      </c>
    </row>
    <row r="5454" spans="1:5" x14ac:dyDescent="0.25">
      <c r="A5454" t="s">
        <v>23</v>
      </c>
      <c r="B5454" t="s">
        <v>73</v>
      </c>
      <c r="C5454" t="s">
        <v>199</v>
      </c>
      <c r="D5454" t="s">
        <v>201</v>
      </c>
      <c r="E5454">
        <v>3</v>
      </c>
    </row>
    <row r="5455" spans="1:5" x14ac:dyDescent="0.25">
      <c r="A5455" t="s">
        <v>23</v>
      </c>
      <c r="B5455" t="s">
        <v>73</v>
      </c>
      <c r="C5455" t="s">
        <v>199</v>
      </c>
      <c r="D5455" t="s">
        <v>202</v>
      </c>
      <c r="E5455">
        <v>3</v>
      </c>
    </row>
    <row r="5456" spans="1:5" x14ac:dyDescent="0.25">
      <c r="A5456" t="s">
        <v>23</v>
      </c>
      <c r="B5456" t="s">
        <v>73</v>
      </c>
      <c r="C5456" t="s">
        <v>205</v>
      </c>
      <c r="D5456" t="s">
        <v>200</v>
      </c>
      <c r="E5456">
        <v>3</v>
      </c>
    </row>
    <row r="5457" spans="1:5" x14ac:dyDescent="0.25">
      <c r="A5457" t="s">
        <v>23</v>
      </c>
      <c r="B5457" t="s">
        <v>73</v>
      </c>
      <c r="C5457" t="s">
        <v>205</v>
      </c>
      <c r="D5457" t="s">
        <v>201</v>
      </c>
      <c r="E5457">
        <v>3</v>
      </c>
    </row>
    <row r="5458" spans="1:5" x14ac:dyDescent="0.25">
      <c r="A5458" t="s">
        <v>23</v>
      </c>
      <c r="B5458" t="s">
        <v>73</v>
      </c>
      <c r="C5458" t="s">
        <v>205</v>
      </c>
      <c r="D5458" t="s">
        <v>202</v>
      </c>
      <c r="E5458">
        <v>5</v>
      </c>
    </row>
    <row r="5459" spans="1:5" x14ac:dyDescent="0.25">
      <c r="A5459" t="s">
        <v>23</v>
      </c>
      <c r="B5459" t="s">
        <v>73</v>
      </c>
      <c r="C5459" t="s">
        <v>205</v>
      </c>
      <c r="D5459" t="s">
        <v>203</v>
      </c>
      <c r="E5459">
        <v>2</v>
      </c>
    </row>
    <row r="5460" spans="1:5" x14ac:dyDescent="0.25">
      <c r="A5460" t="s">
        <v>23</v>
      </c>
      <c r="B5460" t="s">
        <v>191</v>
      </c>
      <c r="C5460" t="s">
        <v>205</v>
      </c>
      <c r="D5460" t="s">
        <v>201</v>
      </c>
      <c r="E5460">
        <v>1</v>
      </c>
    </row>
    <row r="5461" spans="1:5" x14ac:dyDescent="0.25">
      <c r="A5461" t="s">
        <v>23</v>
      </c>
      <c r="B5461" t="s">
        <v>72</v>
      </c>
      <c r="C5461" t="s">
        <v>199</v>
      </c>
      <c r="D5461" t="s">
        <v>200</v>
      </c>
      <c r="E5461">
        <v>35</v>
      </c>
    </row>
    <row r="5462" spans="1:5" x14ac:dyDescent="0.25">
      <c r="A5462" t="s">
        <v>23</v>
      </c>
      <c r="B5462" t="s">
        <v>72</v>
      </c>
      <c r="C5462" t="s">
        <v>199</v>
      </c>
      <c r="D5462" t="s">
        <v>201</v>
      </c>
      <c r="E5462">
        <v>120</v>
      </c>
    </row>
    <row r="5463" spans="1:5" x14ac:dyDescent="0.25">
      <c r="A5463" t="s">
        <v>23</v>
      </c>
      <c r="B5463" t="s">
        <v>72</v>
      </c>
      <c r="C5463" t="s">
        <v>199</v>
      </c>
      <c r="D5463" t="s">
        <v>201</v>
      </c>
      <c r="E5463">
        <v>4</v>
      </c>
    </row>
    <row r="5464" spans="1:5" x14ac:dyDescent="0.25">
      <c r="A5464" t="s">
        <v>23</v>
      </c>
      <c r="B5464" t="s">
        <v>72</v>
      </c>
      <c r="C5464" t="s">
        <v>199</v>
      </c>
      <c r="D5464" t="s">
        <v>202</v>
      </c>
      <c r="E5464">
        <v>282</v>
      </c>
    </row>
    <row r="5465" spans="1:5" x14ac:dyDescent="0.25">
      <c r="A5465" t="s">
        <v>23</v>
      </c>
      <c r="B5465" t="s">
        <v>72</v>
      </c>
      <c r="C5465" t="s">
        <v>199</v>
      </c>
      <c r="D5465" t="s">
        <v>202</v>
      </c>
      <c r="E5465">
        <v>16</v>
      </c>
    </row>
    <row r="5466" spans="1:5" x14ac:dyDescent="0.25">
      <c r="A5466" t="s">
        <v>23</v>
      </c>
      <c r="B5466" t="s">
        <v>72</v>
      </c>
      <c r="C5466" t="s">
        <v>199</v>
      </c>
      <c r="D5466" t="s">
        <v>203</v>
      </c>
      <c r="E5466">
        <v>121</v>
      </c>
    </row>
    <row r="5467" spans="1:5" x14ac:dyDescent="0.25">
      <c r="A5467" t="s">
        <v>23</v>
      </c>
      <c r="B5467" t="s">
        <v>72</v>
      </c>
      <c r="C5467" t="s">
        <v>199</v>
      </c>
      <c r="D5467" t="s">
        <v>203</v>
      </c>
      <c r="E5467">
        <v>8</v>
      </c>
    </row>
    <row r="5468" spans="1:5" x14ac:dyDescent="0.25">
      <c r="A5468" t="s">
        <v>23</v>
      </c>
      <c r="B5468" t="s">
        <v>72</v>
      </c>
      <c r="C5468" t="s">
        <v>199</v>
      </c>
      <c r="D5468" t="s">
        <v>204</v>
      </c>
      <c r="E5468">
        <v>142</v>
      </c>
    </row>
    <row r="5469" spans="1:5" x14ac:dyDescent="0.25">
      <c r="A5469" t="s">
        <v>23</v>
      </c>
      <c r="B5469" t="s">
        <v>72</v>
      </c>
      <c r="C5469" t="s">
        <v>199</v>
      </c>
      <c r="D5469" t="s">
        <v>204</v>
      </c>
      <c r="E5469">
        <v>2</v>
      </c>
    </row>
    <row r="5470" spans="1:5" x14ac:dyDescent="0.25">
      <c r="A5470" t="s">
        <v>23</v>
      </c>
      <c r="B5470" t="s">
        <v>72</v>
      </c>
      <c r="C5470" t="s">
        <v>205</v>
      </c>
      <c r="D5470" t="s">
        <v>200</v>
      </c>
      <c r="E5470">
        <v>22</v>
      </c>
    </row>
    <row r="5471" spans="1:5" x14ac:dyDescent="0.25">
      <c r="A5471" t="s">
        <v>23</v>
      </c>
      <c r="B5471" t="s">
        <v>72</v>
      </c>
      <c r="C5471" t="s">
        <v>205</v>
      </c>
      <c r="D5471" t="s">
        <v>201</v>
      </c>
      <c r="E5471">
        <v>125</v>
      </c>
    </row>
    <row r="5472" spans="1:5" x14ac:dyDescent="0.25">
      <c r="A5472" t="s">
        <v>23</v>
      </c>
      <c r="B5472" t="s">
        <v>72</v>
      </c>
      <c r="C5472" t="s">
        <v>205</v>
      </c>
      <c r="D5472" t="s">
        <v>202</v>
      </c>
      <c r="E5472">
        <v>232</v>
      </c>
    </row>
    <row r="5473" spans="1:5" x14ac:dyDescent="0.25">
      <c r="A5473" t="s">
        <v>23</v>
      </c>
      <c r="B5473" t="s">
        <v>72</v>
      </c>
      <c r="C5473" t="s">
        <v>205</v>
      </c>
      <c r="D5473" t="s">
        <v>202</v>
      </c>
      <c r="E5473">
        <v>10</v>
      </c>
    </row>
    <row r="5474" spans="1:5" x14ac:dyDescent="0.25">
      <c r="A5474" t="s">
        <v>23</v>
      </c>
      <c r="B5474" t="s">
        <v>72</v>
      </c>
      <c r="C5474" t="s">
        <v>205</v>
      </c>
      <c r="D5474" t="s">
        <v>203</v>
      </c>
      <c r="E5474">
        <v>108</v>
      </c>
    </row>
    <row r="5475" spans="1:5" x14ac:dyDescent="0.25">
      <c r="A5475" t="s">
        <v>23</v>
      </c>
      <c r="B5475" t="s">
        <v>72</v>
      </c>
      <c r="C5475" t="s">
        <v>205</v>
      </c>
      <c r="D5475" t="s">
        <v>203</v>
      </c>
      <c r="E5475">
        <v>2</v>
      </c>
    </row>
    <row r="5476" spans="1:5" x14ac:dyDescent="0.25">
      <c r="A5476" t="s">
        <v>23</v>
      </c>
      <c r="B5476" t="s">
        <v>72</v>
      </c>
      <c r="C5476" t="s">
        <v>205</v>
      </c>
      <c r="D5476" t="s">
        <v>204</v>
      </c>
      <c r="E5476">
        <v>99</v>
      </c>
    </row>
    <row r="5477" spans="1:5" x14ac:dyDescent="0.25">
      <c r="A5477" t="s">
        <v>23</v>
      </c>
      <c r="B5477" t="s">
        <v>72</v>
      </c>
      <c r="C5477" t="s">
        <v>205</v>
      </c>
      <c r="D5477" t="s">
        <v>204</v>
      </c>
      <c r="E5477">
        <v>2</v>
      </c>
    </row>
    <row r="5478" spans="1:5" x14ac:dyDescent="0.25">
      <c r="A5478" t="s">
        <v>23</v>
      </c>
      <c r="B5478" t="s">
        <v>71</v>
      </c>
      <c r="C5478" t="s">
        <v>199</v>
      </c>
      <c r="D5478" t="s">
        <v>201</v>
      </c>
      <c r="E5478">
        <v>2</v>
      </c>
    </row>
    <row r="5479" spans="1:5" x14ac:dyDescent="0.25">
      <c r="A5479" t="s">
        <v>23</v>
      </c>
      <c r="B5479" t="s">
        <v>71</v>
      </c>
      <c r="C5479" t="s">
        <v>199</v>
      </c>
      <c r="D5479" t="s">
        <v>202</v>
      </c>
      <c r="E5479">
        <v>2</v>
      </c>
    </row>
    <row r="5480" spans="1:5" x14ac:dyDescent="0.25">
      <c r="A5480" t="s">
        <v>23</v>
      </c>
      <c r="B5480" t="s">
        <v>71</v>
      </c>
      <c r="C5480" t="s">
        <v>205</v>
      </c>
      <c r="D5480" t="s">
        <v>201</v>
      </c>
      <c r="E5480">
        <v>4</v>
      </c>
    </row>
    <row r="5481" spans="1:5" x14ac:dyDescent="0.25">
      <c r="A5481" t="s">
        <v>23</v>
      </c>
      <c r="B5481" t="s">
        <v>71</v>
      </c>
      <c r="C5481" t="s">
        <v>205</v>
      </c>
      <c r="D5481" t="s">
        <v>202</v>
      </c>
      <c r="E5481">
        <v>1</v>
      </c>
    </row>
    <row r="5482" spans="1:5" x14ac:dyDescent="0.25">
      <c r="A5482" t="s">
        <v>23</v>
      </c>
      <c r="B5482" t="s">
        <v>70</v>
      </c>
      <c r="C5482" t="s">
        <v>199</v>
      </c>
      <c r="D5482" t="s">
        <v>200</v>
      </c>
      <c r="E5482">
        <v>5</v>
      </c>
    </row>
    <row r="5483" spans="1:5" x14ac:dyDescent="0.25">
      <c r="A5483" t="s">
        <v>23</v>
      </c>
      <c r="B5483" t="s">
        <v>70</v>
      </c>
      <c r="C5483" t="s">
        <v>199</v>
      </c>
      <c r="D5483" t="s">
        <v>201</v>
      </c>
      <c r="E5483">
        <v>3</v>
      </c>
    </row>
    <row r="5484" spans="1:5" x14ac:dyDescent="0.25">
      <c r="A5484" t="s">
        <v>23</v>
      </c>
      <c r="B5484" t="s">
        <v>70</v>
      </c>
      <c r="C5484" t="s">
        <v>199</v>
      </c>
      <c r="D5484" t="s">
        <v>202</v>
      </c>
      <c r="E5484">
        <v>5</v>
      </c>
    </row>
    <row r="5485" spans="1:5" x14ac:dyDescent="0.25">
      <c r="A5485" t="s">
        <v>23</v>
      </c>
      <c r="B5485" t="s">
        <v>70</v>
      </c>
      <c r="C5485" t="s">
        <v>199</v>
      </c>
      <c r="D5485" t="s">
        <v>203</v>
      </c>
      <c r="E5485">
        <v>1</v>
      </c>
    </row>
    <row r="5486" spans="1:5" x14ac:dyDescent="0.25">
      <c r="A5486" t="s">
        <v>23</v>
      </c>
      <c r="B5486" t="s">
        <v>70</v>
      </c>
      <c r="C5486" t="s">
        <v>205</v>
      </c>
      <c r="D5486" t="s">
        <v>200</v>
      </c>
      <c r="E5486">
        <v>2</v>
      </c>
    </row>
    <row r="5487" spans="1:5" x14ac:dyDescent="0.25">
      <c r="A5487" t="s">
        <v>23</v>
      </c>
      <c r="B5487" t="s">
        <v>70</v>
      </c>
      <c r="C5487" t="s">
        <v>205</v>
      </c>
      <c r="D5487" t="s">
        <v>201</v>
      </c>
      <c r="E5487">
        <v>7</v>
      </c>
    </row>
    <row r="5488" spans="1:5" x14ac:dyDescent="0.25">
      <c r="A5488" t="s">
        <v>23</v>
      </c>
      <c r="B5488" t="s">
        <v>70</v>
      </c>
      <c r="C5488" t="s">
        <v>205</v>
      </c>
      <c r="D5488" t="s">
        <v>202</v>
      </c>
      <c r="E5488">
        <v>3</v>
      </c>
    </row>
    <row r="5489" spans="1:5" x14ac:dyDescent="0.25">
      <c r="A5489" t="s">
        <v>23</v>
      </c>
      <c r="B5489" t="s">
        <v>70</v>
      </c>
      <c r="C5489" t="s">
        <v>205</v>
      </c>
      <c r="D5489" t="s">
        <v>203</v>
      </c>
      <c r="E5489">
        <v>3</v>
      </c>
    </row>
    <row r="5490" spans="1:5" x14ac:dyDescent="0.25">
      <c r="A5490" t="s">
        <v>23</v>
      </c>
      <c r="B5490" t="s">
        <v>69</v>
      </c>
      <c r="C5490" t="s">
        <v>199</v>
      </c>
      <c r="D5490" t="s">
        <v>200</v>
      </c>
      <c r="E5490">
        <v>142</v>
      </c>
    </row>
    <row r="5491" spans="1:5" x14ac:dyDescent="0.25">
      <c r="A5491" t="s">
        <v>23</v>
      </c>
      <c r="B5491" t="s">
        <v>69</v>
      </c>
      <c r="C5491" t="s">
        <v>199</v>
      </c>
      <c r="D5491" t="s">
        <v>200</v>
      </c>
      <c r="E5491">
        <v>8</v>
      </c>
    </row>
    <row r="5492" spans="1:5" x14ac:dyDescent="0.25">
      <c r="A5492" t="s">
        <v>23</v>
      </c>
      <c r="B5492" t="s">
        <v>69</v>
      </c>
      <c r="C5492" t="s">
        <v>199</v>
      </c>
      <c r="D5492" t="s">
        <v>200</v>
      </c>
      <c r="E5492">
        <v>3</v>
      </c>
    </row>
    <row r="5493" spans="1:5" x14ac:dyDescent="0.25">
      <c r="A5493" t="s">
        <v>23</v>
      </c>
      <c r="B5493" t="s">
        <v>69</v>
      </c>
      <c r="C5493" t="s">
        <v>199</v>
      </c>
      <c r="D5493" t="s">
        <v>201</v>
      </c>
      <c r="E5493">
        <v>470</v>
      </c>
    </row>
    <row r="5494" spans="1:5" x14ac:dyDescent="0.25">
      <c r="A5494" t="s">
        <v>23</v>
      </c>
      <c r="B5494" t="s">
        <v>69</v>
      </c>
      <c r="C5494" t="s">
        <v>199</v>
      </c>
      <c r="D5494" t="s">
        <v>201</v>
      </c>
      <c r="E5494">
        <v>40</v>
      </c>
    </row>
    <row r="5495" spans="1:5" x14ac:dyDescent="0.25">
      <c r="A5495" t="s">
        <v>23</v>
      </c>
      <c r="B5495" t="s">
        <v>69</v>
      </c>
      <c r="C5495" t="s">
        <v>199</v>
      </c>
      <c r="D5495" t="s">
        <v>201</v>
      </c>
      <c r="E5495">
        <v>6</v>
      </c>
    </row>
    <row r="5496" spans="1:5" x14ac:dyDescent="0.25">
      <c r="A5496" t="s">
        <v>23</v>
      </c>
      <c r="B5496" t="s">
        <v>69</v>
      </c>
      <c r="C5496" t="s">
        <v>199</v>
      </c>
      <c r="D5496" t="s">
        <v>202</v>
      </c>
      <c r="E5496">
        <v>879</v>
      </c>
    </row>
    <row r="5497" spans="1:5" x14ac:dyDescent="0.25">
      <c r="A5497" t="s">
        <v>23</v>
      </c>
      <c r="B5497" t="s">
        <v>69</v>
      </c>
      <c r="C5497" t="s">
        <v>199</v>
      </c>
      <c r="D5497" t="s">
        <v>202</v>
      </c>
      <c r="E5497">
        <v>148</v>
      </c>
    </row>
    <row r="5498" spans="1:5" x14ac:dyDescent="0.25">
      <c r="A5498" t="s">
        <v>23</v>
      </c>
      <c r="B5498" t="s">
        <v>69</v>
      </c>
      <c r="C5498" t="s">
        <v>199</v>
      </c>
      <c r="D5498" t="s">
        <v>202</v>
      </c>
      <c r="E5498">
        <v>9</v>
      </c>
    </row>
    <row r="5499" spans="1:5" x14ac:dyDescent="0.25">
      <c r="A5499" t="s">
        <v>23</v>
      </c>
      <c r="B5499" t="s">
        <v>69</v>
      </c>
      <c r="C5499" t="s">
        <v>199</v>
      </c>
      <c r="D5499" t="s">
        <v>203</v>
      </c>
      <c r="E5499">
        <v>329</v>
      </c>
    </row>
    <row r="5500" spans="1:5" x14ac:dyDescent="0.25">
      <c r="A5500" t="s">
        <v>23</v>
      </c>
      <c r="B5500" t="s">
        <v>69</v>
      </c>
      <c r="C5500" t="s">
        <v>199</v>
      </c>
      <c r="D5500" t="s">
        <v>203</v>
      </c>
      <c r="E5500">
        <v>46</v>
      </c>
    </row>
    <row r="5501" spans="1:5" x14ac:dyDescent="0.25">
      <c r="A5501" t="s">
        <v>23</v>
      </c>
      <c r="B5501" t="s">
        <v>69</v>
      </c>
      <c r="C5501" t="s">
        <v>199</v>
      </c>
      <c r="D5501" t="s">
        <v>203</v>
      </c>
      <c r="E5501">
        <v>3</v>
      </c>
    </row>
    <row r="5502" spans="1:5" x14ac:dyDescent="0.25">
      <c r="A5502" t="s">
        <v>23</v>
      </c>
      <c r="B5502" t="s">
        <v>69</v>
      </c>
      <c r="C5502" t="s">
        <v>199</v>
      </c>
      <c r="D5502" t="s">
        <v>204</v>
      </c>
      <c r="E5502">
        <v>272</v>
      </c>
    </row>
    <row r="5503" spans="1:5" x14ac:dyDescent="0.25">
      <c r="A5503" t="s">
        <v>23</v>
      </c>
      <c r="B5503" t="s">
        <v>69</v>
      </c>
      <c r="C5503" t="s">
        <v>199</v>
      </c>
      <c r="D5503" t="s">
        <v>204</v>
      </c>
      <c r="E5503">
        <v>10</v>
      </c>
    </row>
    <row r="5504" spans="1:5" x14ac:dyDescent="0.25">
      <c r="A5504" t="s">
        <v>23</v>
      </c>
      <c r="B5504" t="s">
        <v>69</v>
      </c>
      <c r="C5504" t="s">
        <v>205</v>
      </c>
      <c r="D5504" t="s">
        <v>200</v>
      </c>
      <c r="E5504">
        <v>142</v>
      </c>
    </row>
    <row r="5505" spans="1:5" x14ac:dyDescent="0.25">
      <c r="A5505" t="s">
        <v>23</v>
      </c>
      <c r="B5505" t="s">
        <v>69</v>
      </c>
      <c r="C5505" t="s">
        <v>205</v>
      </c>
      <c r="D5505" t="s">
        <v>200</v>
      </c>
      <c r="E5505">
        <v>10</v>
      </c>
    </row>
    <row r="5506" spans="1:5" x14ac:dyDescent="0.25">
      <c r="A5506" t="s">
        <v>23</v>
      </c>
      <c r="B5506" t="s">
        <v>69</v>
      </c>
      <c r="C5506" t="s">
        <v>205</v>
      </c>
      <c r="D5506" t="s">
        <v>201</v>
      </c>
      <c r="E5506">
        <v>489</v>
      </c>
    </row>
    <row r="5507" spans="1:5" x14ac:dyDescent="0.25">
      <c r="A5507" t="s">
        <v>23</v>
      </c>
      <c r="B5507" t="s">
        <v>69</v>
      </c>
      <c r="C5507" t="s">
        <v>205</v>
      </c>
      <c r="D5507" t="s">
        <v>201</v>
      </c>
      <c r="E5507">
        <v>34</v>
      </c>
    </row>
    <row r="5508" spans="1:5" x14ac:dyDescent="0.25">
      <c r="A5508" t="s">
        <v>23</v>
      </c>
      <c r="B5508" t="s">
        <v>69</v>
      </c>
      <c r="C5508" t="s">
        <v>205</v>
      </c>
      <c r="D5508" t="s">
        <v>202</v>
      </c>
      <c r="E5508">
        <v>913</v>
      </c>
    </row>
    <row r="5509" spans="1:5" x14ac:dyDescent="0.25">
      <c r="A5509" t="s">
        <v>23</v>
      </c>
      <c r="B5509" t="s">
        <v>69</v>
      </c>
      <c r="C5509" t="s">
        <v>205</v>
      </c>
      <c r="D5509" t="s">
        <v>202</v>
      </c>
      <c r="E5509">
        <v>150</v>
      </c>
    </row>
    <row r="5510" spans="1:5" x14ac:dyDescent="0.25">
      <c r="A5510" t="s">
        <v>23</v>
      </c>
      <c r="B5510" t="s">
        <v>69</v>
      </c>
      <c r="C5510" t="s">
        <v>205</v>
      </c>
      <c r="D5510" t="s">
        <v>202</v>
      </c>
      <c r="E5510">
        <v>6</v>
      </c>
    </row>
    <row r="5511" spans="1:5" x14ac:dyDescent="0.25">
      <c r="A5511" t="s">
        <v>23</v>
      </c>
      <c r="B5511" t="s">
        <v>69</v>
      </c>
      <c r="C5511" t="s">
        <v>205</v>
      </c>
      <c r="D5511" t="s">
        <v>202</v>
      </c>
      <c r="E5511">
        <v>4</v>
      </c>
    </row>
    <row r="5512" spans="1:5" x14ac:dyDescent="0.25">
      <c r="A5512" t="s">
        <v>23</v>
      </c>
      <c r="B5512" t="s">
        <v>69</v>
      </c>
      <c r="C5512" t="s">
        <v>205</v>
      </c>
      <c r="D5512" t="s">
        <v>203</v>
      </c>
      <c r="E5512">
        <v>390</v>
      </c>
    </row>
    <row r="5513" spans="1:5" x14ac:dyDescent="0.25">
      <c r="A5513" t="s">
        <v>23</v>
      </c>
      <c r="B5513" t="s">
        <v>69</v>
      </c>
      <c r="C5513" t="s">
        <v>205</v>
      </c>
      <c r="D5513" t="s">
        <v>203</v>
      </c>
      <c r="E5513">
        <v>48</v>
      </c>
    </row>
    <row r="5514" spans="1:5" x14ac:dyDescent="0.25">
      <c r="A5514" t="s">
        <v>23</v>
      </c>
      <c r="B5514" t="s">
        <v>69</v>
      </c>
      <c r="C5514" t="s">
        <v>205</v>
      </c>
      <c r="D5514" t="s">
        <v>204</v>
      </c>
      <c r="E5514">
        <v>244</v>
      </c>
    </row>
    <row r="5515" spans="1:5" x14ac:dyDescent="0.25">
      <c r="A5515" t="s">
        <v>23</v>
      </c>
      <c r="B5515" t="s">
        <v>69</v>
      </c>
      <c r="C5515" t="s">
        <v>205</v>
      </c>
      <c r="D5515" t="s">
        <v>204</v>
      </c>
      <c r="E5515">
        <v>16</v>
      </c>
    </row>
    <row r="5516" spans="1:5" x14ac:dyDescent="0.25">
      <c r="A5516" t="s">
        <v>23</v>
      </c>
      <c r="B5516" t="s">
        <v>69</v>
      </c>
      <c r="C5516" t="s">
        <v>205</v>
      </c>
      <c r="D5516" t="s">
        <v>204</v>
      </c>
      <c r="E5516">
        <v>3</v>
      </c>
    </row>
    <row r="5517" spans="1:5" x14ac:dyDescent="0.25">
      <c r="A5517" t="s">
        <v>23</v>
      </c>
      <c r="B5517" t="s">
        <v>68</v>
      </c>
      <c r="C5517" t="s">
        <v>199</v>
      </c>
      <c r="D5517" t="s">
        <v>200</v>
      </c>
      <c r="E5517">
        <v>225</v>
      </c>
    </row>
    <row r="5518" spans="1:5" x14ac:dyDescent="0.25">
      <c r="A5518" t="s">
        <v>23</v>
      </c>
      <c r="B5518" t="s">
        <v>68</v>
      </c>
      <c r="C5518" t="s">
        <v>199</v>
      </c>
      <c r="D5518" t="s">
        <v>200</v>
      </c>
      <c r="E5518">
        <v>28</v>
      </c>
    </row>
    <row r="5519" spans="1:5" x14ac:dyDescent="0.25">
      <c r="A5519" t="s">
        <v>23</v>
      </c>
      <c r="B5519" t="s">
        <v>68</v>
      </c>
      <c r="C5519" t="s">
        <v>199</v>
      </c>
      <c r="D5519" t="s">
        <v>201</v>
      </c>
      <c r="E5519">
        <v>493</v>
      </c>
    </row>
    <row r="5520" spans="1:5" x14ac:dyDescent="0.25">
      <c r="A5520" t="s">
        <v>23</v>
      </c>
      <c r="B5520" t="s">
        <v>68</v>
      </c>
      <c r="C5520" t="s">
        <v>199</v>
      </c>
      <c r="D5520" t="s">
        <v>201</v>
      </c>
      <c r="E5520">
        <v>58</v>
      </c>
    </row>
    <row r="5521" spans="1:5" x14ac:dyDescent="0.25">
      <c r="A5521" t="s">
        <v>23</v>
      </c>
      <c r="B5521" t="s">
        <v>68</v>
      </c>
      <c r="C5521" t="s">
        <v>199</v>
      </c>
      <c r="D5521" t="s">
        <v>202</v>
      </c>
      <c r="E5521">
        <v>441</v>
      </c>
    </row>
    <row r="5522" spans="1:5" x14ac:dyDescent="0.25">
      <c r="A5522" t="s">
        <v>23</v>
      </c>
      <c r="B5522" t="s">
        <v>68</v>
      </c>
      <c r="C5522" t="s">
        <v>199</v>
      </c>
      <c r="D5522" t="s">
        <v>202</v>
      </c>
      <c r="E5522">
        <v>32</v>
      </c>
    </row>
    <row r="5523" spans="1:5" x14ac:dyDescent="0.25">
      <c r="A5523" t="s">
        <v>23</v>
      </c>
      <c r="B5523" t="s">
        <v>68</v>
      </c>
      <c r="C5523" t="s">
        <v>199</v>
      </c>
      <c r="D5523" t="s">
        <v>203</v>
      </c>
      <c r="E5523">
        <v>100</v>
      </c>
    </row>
    <row r="5524" spans="1:5" x14ac:dyDescent="0.25">
      <c r="A5524" t="s">
        <v>23</v>
      </c>
      <c r="B5524" t="s">
        <v>68</v>
      </c>
      <c r="C5524" t="s">
        <v>199</v>
      </c>
      <c r="D5524" t="s">
        <v>204</v>
      </c>
      <c r="E5524">
        <v>50</v>
      </c>
    </row>
    <row r="5525" spans="1:5" x14ac:dyDescent="0.25">
      <c r="A5525" t="s">
        <v>23</v>
      </c>
      <c r="B5525" t="s">
        <v>68</v>
      </c>
      <c r="C5525" t="s">
        <v>205</v>
      </c>
      <c r="D5525" t="s">
        <v>200</v>
      </c>
      <c r="E5525">
        <v>224</v>
      </c>
    </row>
    <row r="5526" spans="1:5" x14ac:dyDescent="0.25">
      <c r="A5526" t="s">
        <v>23</v>
      </c>
      <c r="B5526" t="s">
        <v>68</v>
      </c>
      <c r="C5526" t="s">
        <v>205</v>
      </c>
      <c r="D5526" t="s">
        <v>200</v>
      </c>
      <c r="E5526">
        <v>22</v>
      </c>
    </row>
    <row r="5527" spans="1:5" x14ac:dyDescent="0.25">
      <c r="A5527" t="s">
        <v>23</v>
      </c>
      <c r="B5527" t="s">
        <v>68</v>
      </c>
      <c r="C5527" t="s">
        <v>205</v>
      </c>
      <c r="D5527" t="s">
        <v>201</v>
      </c>
      <c r="E5527">
        <v>502</v>
      </c>
    </row>
    <row r="5528" spans="1:5" x14ac:dyDescent="0.25">
      <c r="A5528" t="s">
        <v>23</v>
      </c>
      <c r="B5528" t="s">
        <v>68</v>
      </c>
      <c r="C5528" t="s">
        <v>205</v>
      </c>
      <c r="D5528" t="s">
        <v>201</v>
      </c>
      <c r="E5528">
        <v>34</v>
      </c>
    </row>
    <row r="5529" spans="1:5" x14ac:dyDescent="0.25">
      <c r="A5529" t="s">
        <v>23</v>
      </c>
      <c r="B5529" t="s">
        <v>68</v>
      </c>
      <c r="C5529" t="s">
        <v>205</v>
      </c>
      <c r="D5529" t="s">
        <v>201</v>
      </c>
      <c r="E5529">
        <v>3</v>
      </c>
    </row>
    <row r="5530" spans="1:5" x14ac:dyDescent="0.25">
      <c r="A5530" t="s">
        <v>23</v>
      </c>
      <c r="B5530" t="s">
        <v>68</v>
      </c>
      <c r="C5530" t="s">
        <v>205</v>
      </c>
      <c r="D5530" t="s">
        <v>202</v>
      </c>
      <c r="E5530">
        <v>497</v>
      </c>
    </row>
    <row r="5531" spans="1:5" x14ac:dyDescent="0.25">
      <c r="A5531" t="s">
        <v>23</v>
      </c>
      <c r="B5531" t="s">
        <v>68</v>
      </c>
      <c r="C5531" t="s">
        <v>205</v>
      </c>
      <c r="D5531" t="s">
        <v>202</v>
      </c>
      <c r="E5531">
        <v>44</v>
      </c>
    </row>
    <row r="5532" spans="1:5" x14ac:dyDescent="0.25">
      <c r="A5532" t="s">
        <v>23</v>
      </c>
      <c r="B5532" t="s">
        <v>68</v>
      </c>
      <c r="C5532" t="s">
        <v>205</v>
      </c>
      <c r="D5532" t="s">
        <v>203</v>
      </c>
      <c r="E5532">
        <v>140</v>
      </c>
    </row>
    <row r="5533" spans="1:5" x14ac:dyDescent="0.25">
      <c r="A5533" t="s">
        <v>23</v>
      </c>
      <c r="B5533" t="s">
        <v>68</v>
      </c>
      <c r="C5533" t="s">
        <v>205</v>
      </c>
      <c r="D5533" t="s">
        <v>204</v>
      </c>
      <c r="E5533">
        <v>66</v>
      </c>
    </row>
    <row r="5534" spans="1:5" x14ac:dyDescent="0.25">
      <c r="A5534" t="s">
        <v>23</v>
      </c>
      <c r="B5534" t="s">
        <v>68</v>
      </c>
      <c r="C5534" t="s">
        <v>205</v>
      </c>
      <c r="D5534" t="s">
        <v>204</v>
      </c>
      <c r="E5534">
        <v>4</v>
      </c>
    </row>
    <row r="5535" spans="1:5" x14ac:dyDescent="0.25">
      <c r="A5535" t="s">
        <v>22</v>
      </c>
      <c r="B5535" t="s">
        <v>73</v>
      </c>
      <c r="C5535" t="s">
        <v>199</v>
      </c>
      <c r="D5535" t="s">
        <v>200</v>
      </c>
      <c r="E5535">
        <v>2</v>
      </c>
    </row>
    <row r="5536" spans="1:5" x14ac:dyDescent="0.25">
      <c r="A5536" t="s">
        <v>22</v>
      </c>
      <c r="B5536" t="s">
        <v>73</v>
      </c>
      <c r="C5536" t="s">
        <v>199</v>
      </c>
      <c r="D5536" t="s">
        <v>201</v>
      </c>
      <c r="E5536">
        <v>4</v>
      </c>
    </row>
    <row r="5537" spans="1:5" x14ac:dyDescent="0.25">
      <c r="A5537" t="s">
        <v>22</v>
      </c>
      <c r="B5537" t="s">
        <v>73</v>
      </c>
      <c r="C5537" t="s">
        <v>199</v>
      </c>
      <c r="D5537" t="s">
        <v>202</v>
      </c>
      <c r="E5537">
        <v>10</v>
      </c>
    </row>
    <row r="5538" spans="1:5" x14ac:dyDescent="0.25">
      <c r="A5538" t="s">
        <v>22</v>
      </c>
      <c r="B5538" t="s">
        <v>73</v>
      </c>
      <c r="C5538" t="s">
        <v>199</v>
      </c>
      <c r="D5538" t="s">
        <v>203</v>
      </c>
      <c r="E5538">
        <v>1</v>
      </c>
    </row>
    <row r="5539" spans="1:5" x14ac:dyDescent="0.25">
      <c r="A5539" t="s">
        <v>22</v>
      </c>
      <c r="B5539" t="s">
        <v>73</v>
      </c>
      <c r="C5539" t="s">
        <v>199</v>
      </c>
      <c r="D5539" t="s">
        <v>204</v>
      </c>
      <c r="E5539">
        <v>2</v>
      </c>
    </row>
    <row r="5540" spans="1:5" x14ac:dyDescent="0.25">
      <c r="A5540" t="s">
        <v>22</v>
      </c>
      <c r="B5540" t="s">
        <v>73</v>
      </c>
      <c r="C5540" t="s">
        <v>205</v>
      </c>
      <c r="D5540" t="s">
        <v>200</v>
      </c>
      <c r="E5540">
        <v>1</v>
      </c>
    </row>
    <row r="5541" spans="1:5" x14ac:dyDescent="0.25">
      <c r="A5541" t="s">
        <v>22</v>
      </c>
      <c r="B5541" t="s">
        <v>73</v>
      </c>
      <c r="C5541" t="s">
        <v>205</v>
      </c>
      <c r="D5541" t="s">
        <v>201</v>
      </c>
      <c r="E5541">
        <v>4</v>
      </c>
    </row>
    <row r="5542" spans="1:5" x14ac:dyDescent="0.25">
      <c r="A5542" t="s">
        <v>22</v>
      </c>
      <c r="B5542" t="s">
        <v>73</v>
      </c>
      <c r="C5542" t="s">
        <v>205</v>
      </c>
      <c r="D5542" t="s">
        <v>202</v>
      </c>
      <c r="E5542">
        <v>11</v>
      </c>
    </row>
    <row r="5543" spans="1:5" x14ac:dyDescent="0.25">
      <c r="A5543" t="s">
        <v>22</v>
      </c>
      <c r="B5543" t="s">
        <v>73</v>
      </c>
      <c r="C5543" t="s">
        <v>205</v>
      </c>
      <c r="D5543" t="s">
        <v>203</v>
      </c>
      <c r="E5543">
        <v>2</v>
      </c>
    </row>
    <row r="5544" spans="1:5" x14ac:dyDescent="0.25">
      <c r="A5544" t="s">
        <v>22</v>
      </c>
      <c r="B5544" t="s">
        <v>73</v>
      </c>
      <c r="C5544" t="s">
        <v>205</v>
      </c>
      <c r="D5544" t="s">
        <v>204</v>
      </c>
      <c r="E5544">
        <v>3</v>
      </c>
    </row>
    <row r="5545" spans="1:5" x14ac:dyDescent="0.25">
      <c r="A5545" t="s">
        <v>22</v>
      </c>
      <c r="B5545" t="s">
        <v>191</v>
      </c>
      <c r="C5545" t="s">
        <v>199</v>
      </c>
      <c r="D5545" t="s">
        <v>200</v>
      </c>
      <c r="E5545">
        <v>1</v>
      </c>
    </row>
    <row r="5546" spans="1:5" x14ac:dyDescent="0.25">
      <c r="A5546" t="s">
        <v>22</v>
      </c>
      <c r="B5546" t="s">
        <v>191</v>
      </c>
      <c r="C5546" t="s">
        <v>199</v>
      </c>
      <c r="D5546" t="s">
        <v>203</v>
      </c>
      <c r="E5546">
        <v>1</v>
      </c>
    </row>
    <row r="5547" spans="1:5" x14ac:dyDescent="0.25">
      <c r="A5547" t="s">
        <v>22</v>
      </c>
      <c r="B5547" t="s">
        <v>191</v>
      </c>
      <c r="C5547" t="s">
        <v>205</v>
      </c>
      <c r="D5547" t="s">
        <v>204</v>
      </c>
      <c r="E5547">
        <v>1</v>
      </c>
    </row>
    <row r="5548" spans="1:5" x14ac:dyDescent="0.25">
      <c r="A5548" t="s">
        <v>22</v>
      </c>
      <c r="B5548" t="s">
        <v>72</v>
      </c>
      <c r="C5548" t="s">
        <v>199</v>
      </c>
      <c r="D5548" t="s">
        <v>200</v>
      </c>
      <c r="E5548">
        <v>124</v>
      </c>
    </row>
    <row r="5549" spans="1:5" x14ac:dyDescent="0.25">
      <c r="A5549" t="s">
        <v>22</v>
      </c>
      <c r="B5549" t="s">
        <v>72</v>
      </c>
      <c r="C5549" t="s">
        <v>199</v>
      </c>
      <c r="D5549" t="s">
        <v>200</v>
      </c>
      <c r="E5549">
        <v>6</v>
      </c>
    </row>
    <row r="5550" spans="1:5" x14ac:dyDescent="0.25">
      <c r="A5550" t="s">
        <v>22</v>
      </c>
      <c r="B5550" t="s">
        <v>72</v>
      </c>
      <c r="C5550" t="s">
        <v>199</v>
      </c>
      <c r="D5550" t="s">
        <v>201</v>
      </c>
      <c r="E5550">
        <v>429</v>
      </c>
    </row>
    <row r="5551" spans="1:5" x14ac:dyDescent="0.25">
      <c r="A5551" t="s">
        <v>22</v>
      </c>
      <c r="B5551" t="s">
        <v>72</v>
      </c>
      <c r="C5551" t="s">
        <v>199</v>
      </c>
      <c r="D5551" t="s">
        <v>201</v>
      </c>
      <c r="E5551">
        <v>34</v>
      </c>
    </row>
    <row r="5552" spans="1:5" x14ac:dyDescent="0.25">
      <c r="A5552" t="s">
        <v>22</v>
      </c>
      <c r="B5552" t="s">
        <v>72</v>
      </c>
      <c r="C5552" t="s">
        <v>199</v>
      </c>
      <c r="D5552" t="s">
        <v>201</v>
      </c>
      <c r="E5552">
        <v>6</v>
      </c>
    </row>
    <row r="5553" spans="1:5" x14ac:dyDescent="0.25">
      <c r="A5553" t="s">
        <v>22</v>
      </c>
      <c r="B5553" t="s">
        <v>72</v>
      </c>
      <c r="C5553" t="s">
        <v>199</v>
      </c>
      <c r="D5553" t="s">
        <v>202</v>
      </c>
      <c r="E5553">
        <v>860</v>
      </c>
    </row>
    <row r="5554" spans="1:5" x14ac:dyDescent="0.25">
      <c r="A5554" t="s">
        <v>22</v>
      </c>
      <c r="B5554" t="s">
        <v>72</v>
      </c>
      <c r="C5554" t="s">
        <v>199</v>
      </c>
      <c r="D5554" t="s">
        <v>202</v>
      </c>
      <c r="E5554">
        <v>136</v>
      </c>
    </row>
    <row r="5555" spans="1:5" x14ac:dyDescent="0.25">
      <c r="A5555" t="s">
        <v>22</v>
      </c>
      <c r="B5555" t="s">
        <v>72</v>
      </c>
      <c r="C5555" t="s">
        <v>199</v>
      </c>
      <c r="D5555" t="s">
        <v>202</v>
      </c>
      <c r="E5555">
        <v>12</v>
      </c>
    </row>
    <row r="5556" spans="1:5" x14ac:dyDescent="0.25">
      <c r="A5556" t="s">
        <v>22</v>
      </c>
      <c r="B5556" t="s">
        <v>72</v>
      </c>
      <c r="C5556" t="s">
        <v>199</v>
      </c>
      <c r="D5556" t="s">
        <v>203</v>
      </c>
      <c r="E5556">
        <v>465</v>
      </c>
    </row>
    <row r="5557" spans="1:5" x14ac:dyDescent="0.25">
      <c r="A5557" t="s">
        <v>22</v>
      </c>
      <c r="B5557" t="s">
        <v>72</v>
      </c>
      <c r="C5557" t="s">
        <v>199</v>
      </c>
      <c r="D5557" t="s">
        <v>203</v>
      </c>
      <c r="E5557">
        <v>64</v>
      </c>
    </row>
    <row r="5558" spans="1:5" x14ac:dyDescent="0.25">
      <c r="A5558" t="s">
        <v>22</v>
      </c>
      <c r="B5558" t="s">
        <v>72</v>
      </c>
      <c r="C5558" t="s">
        <v>199</v>
      </c>
      <c r="D5558" t="s">
        <v>203</v>
      </c>
      <c r="E5558">
        <v>3</v>
      </c>
    </row>
    <row r="5559" spans="1:5" x14ac:dyDescent="0.25">
      <c r="A5559" t="s">
        <v>22</v>
      </c>
      <c r="B5559" t="s">
        <v>72</v>
      </c>
      <c r="C5559" t="s">
        <v>199</v>
      </c>
      <c r="D5559" t="s">
        <v>204</v>
      </c>
      <c r="E5559">
        <v>417</v>
      </c>
    </row>
    <row r="5560" spans="1:5" x14ac:dyDescent="0.25">
      <c r="A5560" t="s">
        <v>22</v>
      </c>
      <c r="B5560" t="s">
        <v>72</v>
      </c>
      <c r="C5560" t="s">
        <v>199</v>
      </c>
      <c r="D5560" t="s">
        <v>204</v>
      </c>
      <c r="E5560">
        <v>58</v>
      </c>
    </row>
    <row r="5561" spans="1:5" x14ac:dyDescent="0.25">
      <c r="A5561" t="s">
        <v>22</v>
      </c>
      <c r="B5561" t="s">
        <v>72</v>
      </c>
      <c r="C5561" t="s">
        <v>205</v>
      </c>
      <c r="D5561" t="s">
        <v>200</v>
      </c>
      <c r="E5561">
        <v>106</v>
      </c>
    </row>
    <row r="5562" spans="1:5" x14ac:dyDescent="0.25">
      <c r="A5562" t="s">
        <v>22</v>
      </c>
      <c r="B5562" t="s">
        <v>72</v>
      </c>
      <c r="C5562" t="s">
        <v>205</v>
      </c>
      <c r="D5562" t="s">
        <v>200</v>
      </c>
      <c r="E5562">
        <v>10</v>
      </c>
    </row>
    <row r="5563" spans="1:5" x14ac:dyDescent="0.25">
      <c r="A5563" t="s">
        <v>22</v>
      </c>
      <c r="B5563" t="s">
        <v>72</v>
      </c>
      <c r="C5563" t="s">
        <v>205</v>
      </c>
      <c r="D5563" t="s">
        <v>201</v>
      </c>
      <c r="E5563">
        <v>294</v>
      </c>
    </row>
    <row r="5564" spans="1:5" x14ac:dyDescent="0.25">
      <c r="A5564" t="s">
        <v>22</v>
      </c>
      <c r="B5564" t="s">
        <v>72</v>
      </c>
      <c r="C5564" t="s">
        <v>205</v>
      </c>
      <c r="D5564" t="s">
        <v>201</v>
      </c>
      <c r="E5564">
        <v>24</v>
      </c>
    </row>
    <row r="5565" spans="1:5" x14ac:dyDescent="0.25">
      <c r="A5565" t="s">
        <v>22</v>
      </c>
      <c r="B5565" t="s">
        <v>72</v>
      </c>
      <c r="C5565" t="s">
        <v>205</v>
      </c>
      <c r="D5565" t="s">
        <v>202</v>
      </c>
      <c r="E5565">
        <v>577</v>
      </c>
    </row>
    <row r="5566" spans="1:5" x14ac:dyDescent="0.25">
      <c r="A5566" t="s">
        <v>22</v>
      </c>
      <c r="B5566" t="s">
        <v>72</v>
      </c>
      <c r="C5566" t="s">
        <v>205</v>
      </c>
      <c r="D5566" t="s">
        <v>202</v>
      </c>
      <c r="E5566">
        <v>66</v>
      </c>
    </row>
    <row r="5567" spans="1:5" x14ac:dyDescent="0.25">
      <c r="A5567" t="s">
        <v>22</v>
      </c>
      <c r="B5567" t="s">
        <v>72</v>
      </c>
      <c r="C5567" t="s">
        <v>205</v>
      </c>
      <c r="D5567" t="s">
        <v>202</v>
      </c>
      <c r="E5567">
        <v>6</v>
      </c>
    </row>
    <row r="5568" spans="1:5" x14ac:dyDescent="0.25">
      <c r="A5568" t="s">
        <v>22</v>
      </c>
      <c r="B5568" t="s">
        <v>72</v>
      </c>
      <c r="C5568" t="s">
        <v>205</v>
      </c>
      <c r="D5568" t="s">
        <v>203</v>
      </c>
      <c r="E5568">
        <v>356</v>
      </c>
    </row>
    <row r="5569" spans="1:5" x14ac:dyDescent="0.25">
      <c r="A5569" t="s">
        <v>22</v>
      </c>
      <c r="B5569" t="s">
        <v>72</v>
      </c>
      <c r="C5569" t="s">
        <v>205</v>
      </c>
      <c r="D5569" t="s">
        <v>203</v>
      </c>
      <c r="E5569">
        <v>46</v>
      </c>
    </row>
    <row r="5570" spans="1:5" x14ac:dyDescent="0.25">
      <c r="A5570" t="s">
        <v>22</v>
      </c>
      <c r="B5570" t="s">
        <v>72</v>
      </c>
      <c r="C5570" t="s">
        <v>205</v>
      </c>
      <c r="D5570" t="s">
        <v>203</v>
      </c>
      <c r="E5570">
        <v>3</v>
      </c>
    </row>
    <row r="5571" spans="1:5" x14ac:dyDescent="0.25">
      <c r="A5571" t="s">
        <v>22</v>
      </c>
      <c r="B5571" t="s">
        <v>72</v>
      </c>
      <c r="C5571" t="s">
        <v>205</v>
      </c>
      <c r="D5571" t="s">
        <v>204</v>
      </c>
      <c r="E5571">
        <v>344</v>
      </c>
    </row>
    <row r="5572" spans="1:5" x14ac:dyDescent="0.25">
      <c r="A5572" t="s">
        <v>22</v>
      </c>
      <c r="B5572" t="s">
        <v>72</v>
      </c>
      <c r="C5572" t="s">
        <v>205</v>
      </c>
      <c r="D5572" t="s">
        <v>204</v>
      </c>
      <c r="E5572">
        <v>14</v>
      </c>
    </row>
    <row r="5573" spans="1:5" x14ac:dyDescent="0.25">
      <c r="A5573" t="s">
        <v>22</v>
      </c>
      <c r="B5573" t="s">
        <v>71</v>
      </c>
      <c r="C5573" t="s">
        <v>199</v>
      </c>
      <c r="D5573" t="s">
        <v>200</v>
      </c>
      <c r="E5573">
        <v>5</v>
      </c>
    </row>
    <row r="5574" spans="1:5" x14ac:dyDescent="0.25">
      <c r="A5574" t="s">
        <v>22</v>
      </c>
      <c r="B5574" t="s">
        <v>71</v>
      </c>
      <c r="C5574" t="s">
        <v>199</v>
      </c>
      <c r="D5574" t="s">
        <v>201</v>
      </c>
      <c r="E5574">
        <v>5</v>
      </c>
    </row>
    <row r="5575" spans="1:5" x14ac:dyDescent="0.25">
      <c r="A5575" t="s">
        <v>22</v>
      </c>
      <c r="B5575" t="s">
        <v>71</v>
      </c>
      <c r="C5575" t="s">
        <v>199</v>
      </c>
      <c r="D5575" t="s">
        <v>202</v>
      </c>
      <c r="E5575">
        <v>10</v>
      </c>
    </row>
    <row r="5576" spans="1:5" x14ac:dyDescent="0.25">
      <c r="A5576" t="s">
        <v>22</v>
      </c>
      <c r="B5576" t="s">
        <v>71</v>
      </c>
      <c r="C5576" t="s">
        <v>199</v>
      </c>
      <c r="D5576" t="s">
        <v>203</v>
      </c>
      <c r="E5576">
        <v>4</v>
      </c>
    </row>
    <row r="5577" spans="1:5" x14ac:dyDescent="0.25">
      <c r="A5577" t="s">
        <v>22</v>
      </c>
      <c r="B5577" t="s">
        <v>71</v>
      </c>
      <c r="C5577" t="s">
        <v>199</v>
      </c>
      <c r="D5577" t="s">
        <v>204</v>
      </c>
      <c r="E5577">
        <v>1</v>
      </c>
    </row>
    <row r="5578" spans="1:5" x14ac:dyDescent="0.25">
      <c r="A5578" t="s">
        <v>22</v>
      </c>
      <c r="B5578" t="s">
        <v>71</v>
      </c>
      <c r="C5578" t="s">
        <v>205</v>
      </c>
      <c r="D5578" t="s">
        <v>200</v>
      </c>
      <c r="E5578">
        <v>2</v>
      </c>
    </row>
    <row r="5579" spans="1:5" x14ac:dyDescent="0.25">
      <c r="A5579" t="s">
        <v>22</v>
      </c>
      <c r="B5579" t="s">
        <v>71</v>
      </c>
      <c r="C5579" t="s">
        <v>205</v>
      </c>
      <c r="D5579" t="s">
        <v>201</v>
      </c>
      <c r="E5579">
        <v>7</v>
      </c>
    </row>
    <row r="5580" spans="1:5" x14ac:dyDescent="0.25">
      <c r="A5580" t="s">
        <v>22</v>
      </c>
      <c r="B5580" t="s">
        <v>71</v>
      </c>
      <c r="C5580" t="s">
        <v>205</v>
      </c>
      <c r="D5580" t="s">
        <v>202</v>
      </c>
      <c r="E5580">
        <v>19</v>
      </c>
    </row>
    <row r="5581" spans="1:5" x14ac:dyDescent="0.25">
      <c r="A5581" t="s">
        <v>22</v>
      </c>
      <c r="B5581" t="s">
        <v>71</v>
      </c>
      <c r="C5581" t="s">
        <v>205</v>
      </c>
      <c r="D5581" t="s">
        <v>203</v>
      </c>
      <c r="E5581">
        <v>5</v>
      </c>
    </row>
    <row r="5582" spans="1:5" x14ac:dyDescent="0.25">
      <c r="A5582" t="s">
        <v>22</v>
      </c>
      <c r="B5582" t="s">
        <v>71</v>
      </c>
      <c r="C5582" t="s">
        <v>205</v>
      </c>
      <c r="D5582" t="s">
        <v>204</v>
      </c>
      <c r="E5582">
        <v>3</v>
      </c>
    </row>
    <row r="5583" spans="1:5" x14ac:dyDescent="0.25">
      <c r="A5583" t="s">
        <v>22</v>
      </c>
      <c r="B5583" t="s">
        <v>70</v>
      </c>
      <c r="C5583" t="s">
        <v>199</v>
      </c>
      <c r="D5583" t="s">
        <v>200</v>
      </c>
      <c r="E5583">
        <v>2</v>
      </c>
    </row>
    <row r="5584" spans="1:5" x14ac:dyDescent="0.25">
      <c r="A5584" t="s">
        <v>22</v>
      </c>
      <c r="B5584" t="s">
        <v>70</v>
      </c>
      <c r="C5584" t="s">
        <v>199</v>
      </c>
      <c r="D5584" t="s">
        <v>201</v>
      </c>
      <c r="E5584">
        <v>8</v>
      </c>
    </row>
    <row r="5585" spans="1:5" x14ac:dyDescent="0.25">
      <c r="A5585" t="s">
        <v>22</v>
      </c>
      <c r="B5585" t="s">
        <v>70</v>
      </c>
      <c r="C5585" t="s">
        <v>199</v>
      </c>
      <c r="D5585" t="s">
        <v>202</v>
      </c>
      <c r="E5585">
        <v>6</v>
      </c>
    </row>
    <row r="5586" spans="1:5" x14ac:dyDescent="0.25">
      <c r="A5586" t="s">
        <v>22</v>
      </c>
      <c r="B5586" t="s">
        <v>70</v>
      </c>
      <c r="C5586" t="s">
        <v>199</v>
      </c>
      <c r="D5586" t="s">
        <v>203</v>
      </c>
      <c r="E5586">
        <v>5</v>
      </c>
    </row>
    <row r="5587" spans="1:5" x14ac:dyDescent="0.25">
      <c r="A5587" t="s">
        <v>22</v>
      </c>
      <c r="B5587" t="s">
        <v>70</v>
      </c>
      <c r="C5587" t="s">
        <v>199</v>
      </c>
      <c r="D5587" t="s">
        <v>204</v>
      </c>
      <c r="E5587">
        <v>4</v>
      </c>
    </row>
    <row r="5588" spans="1:5" x14ac:dyDescent="0.25">
      <c r="A5588" t="s">
        <v>22</v>
      </c>
      <c r="B5588" t="s">
        <v>70</v>
      </c>
      <c r="C5588" t="s">
        <v>205</v>
      </c>
      <c r="D5588" t="s">
        <v>200</v>
      </c>
      <c r="E5588">
        <v>1</v>
      </c>
    </row>
    <row r="5589" spans="1:5" x14ac:dyDescent="0.25">
      <c r="A5589" t="s">
        <v>22</v>
      </c>
      <c r="B5589" t="s">
        <v>70</v>
      </c>
      <c r="C5589" t="s">
        <v>205</v>
      </c>
      <c r="D5589" t="s">
        <v>201</v>
      </c>
      <c r="E5589">
        <v>5</v>
      </c>
    </row>
    <row r="5590" spans="1:5" x14ac:dyDescent="0.25">
      <c r="A5590" t="s">
        <v>22</v>
      </c>
      <c r="B5590" t="s">
        <v>70</v>
      </c>
      <c r="C5590" t="s">
        <v>205</v>
      </c>
      <c r="D5590" t="s">
        <v>202</v>
      </c>
      <c r="E5590">
        <v>14</v>
      </c>
    </row>
    <row r="5591" spans="1:5" x14ac:dyDescent="0.25">
      <c r="A5591" t="s">
        <v>22</v>
      </c>
      <c r="B5591" t="s">
        <v>70</v>
      </c>
      <c r="C5591" t="s">
        <v>205</v>
      </c>
      <c r="D5591" t="s">
        <v>203</v>
      </c>
      <c r="E5591">
        <v>8</v>
      </c>
    </row>
    <row r="5592" spans="1:5" x14ac:dyDescent="0.25">
      <c r="A5592" t="s">
        <v>22</v>
      </c>
      <c r="B5592" t="s">
        <v>69</v>
      </c>
      <c r="C5592" t="s">
        <v>199</v>
      </c>
      <c r="D5592" t="s">
        <v>200</v>
      </c>
      <c r="E5592">
        <v>265</v>
      </c>
    </row>
    <row r="5593" spans="1:5" x14ac:dyDescent="0.25">
      <c r="A5593" t="s">
        <v>22</v>
      </c>
      <c r="B5593" t="s">
        <v>69</v>
      </c>
      <c r="C5593" t="s">
        <v>199</v>
      </c>
      <c r="D5593" t="s">
        <v>200</v>
      </c>
      <c r="E5593">
        <v>24</v>
      </c>
    </row>
    <row r="5594" spans="1:5" x14ac:dyDescent="0.25">
      <c r="A5594" t="s">
        <v>22</v>
      </c>
      <c r="B5594" t="s">
        <v>69</v>
      </c>
      <c r="C5594" t="s">
        <v>199</v>
      </c>
      <c r="D5594" t="s">
        <v>200</v>
      </c>
      <c r="E5594">
        <v>3</v>
      </c>
    </row>
    <row r="5595" spans="1:5" x14ac:dyDescent="0.25">
      <c r="A5595" t="s">
        <v>22</v>
      </c>
      <c r="B5595" t="s">
        <v>69</v>
      </c>
      <c r="C5595" t="s">
        <v>199</v>
      </c>
      <c r="D5595" t="s">
        <v>201</v>
      </c>
      <c r="E5595">
        <v>672</v>
      </c>
    </row>
    <row r="5596" spans="1:5" x14ac:dyDescent="0.25">
      <c r="A5596" t="s">
        <v>22</v>
      </c>
      <c r="B5596" t="s">
        <v>69</v>
      </c>
      <c r="C5596" t="s">
        <v>199</v>
      </c>
      <c r="D5596" t="s">
        <v>201</v>
      </c>
      <c r="E5596">
        <v>92</v>
      </c>
    </row>
    <row r="5597" spans="1:5" x14ac:dyDescent="0.25">
      <c r="A5597" t="s">
        <v>22</v>
      </c>
      <c r="B5597" t="s">
        <v>69</v>
      </c>
      <c r="C5597" t="s">
        <v>199</v>
      </c>
      <c r="D5597" t="s">
        <v>201</v>
      </c>
      <c r="E5597">
        <v>18</v>
      </c>
    </row>
    <row r="5598" spans="1:5" x14ac:dyDescent="0.25">
      <c r="A5598" t="s">
        <v>22</v>
      </c>
      <c r="B5598" t="s">
        <v>69</v>
      </c>
      <c r="C5598" t="s">
        <v>199</v>
      </c>
      <c r="D5598" t="s">
        <v>201</v>
      </c>
      <c r="E5598">
        <v>4</v>
      </c>
    </row>
    <row r="5599" spans="1:5" x14ac:dyDescent="0.25">
      <c r="A5599" t="s">
        <v>22</v>
      </c>
      <c r="B5599" t="s">
        <v>69</v>
      </c>
      <c r="C5599" t="s">
        <v>199</v>
      </c>
      <c r="D5599" t="s">
        <v>202</v>
      </c>
      <c r="E5599">
        <v>1242</v>
      </c>
    </row>
    <row r="5600" spans="1:5" x14ac:dyDescent="0.25">
      <c r="A5600" t="s">
        <v>22</v>
      </c>
      <c r="B5600" t="s">
        <v>69</v>
      </c>
      <c r="C5600" t="s">
        <v>199</v>
      </c>
      <c r="D5600" t="s">
        <v>202</v>
      </c>
      <c r="E5600">
        <v>316</v>
      </c>
    </row>
    <row r="5601" spans="1:5" x14ac:dyDescent="0.25">
      <c r="A5601" t="s">
        <v>22</v>
      </c>
      <c r="B5601" t="s">
        <v>69</v>
      </c>
      <c r="C5601" t="s">
        <v>199</v>
      </c>
      <c r="D5601" t="s">
        <v>202</v>
      </c>
      <c r="E5601">
        <v>48</v>
      </c>
    </row>
    <row r="5602" spans="1:5" x14ac:dyDescent="0.25">
      <c r="A5602" t="s">
        <v>22</v>
      </c>
      <c r="B5602" t="s">
        <v>69</v>
      </c>
      <c r="C5602" t="s">
        <v>199</v>
      </c>
      <c r="D5602" t="s">
        <v>203</v>
      </c>
      <c r="E5602">
        <v>593</v>
      </c>
    </row>
    <row r="5603" spans="1:5" x14ac:dyDescent="0.25">
      <c r="A5603" t="s">
        <v>22</v>
      </c>
      <c r="B5603" t="s">
        <v>69</v>
      </c>
      <c r="C5603" t="s">
        <v>199</v>
      </c>
      <c r="D5603" t="s">
        <v>203</v>
      </c>
      <c r="E5603">
        <v>128</v>
      </c>
    </row>
    <row r="5604" spans="1:5" x14ac:dyDescent="0.25">
      <c r="A5604" t="s">
        <v>22</v>
      </c>
      <c r="B5604" t="s">
        <v>69</v>
      </c>
      <c r="C5604" t="s">
        <v>199</v>
      </c>
      <c r="D5604" t="s">
        <v>203</v>
      </c>
      <c r="E5604">
        <v>6</v>
      </c>
    </row>
    <row r="5605" spans="1:5" x14ac:dyDescent="0.25">
      <c r="A5605" t="s">
        <v>22</v>
      </c>
      <c r="B5605" t="s">
        <v>69</v>
      </c>
      <c r="C5605" t="s">
        <v>199</v>
      </c>
      <c r="D5605" t="s">
        <v>203</v>
      </c>
      <c r="E5605">
        <v>4</v>
      </c>
    </row>
    <row r="5606" spans="1:5" x14ac:dyDescent="0.25">
      <c r="A5606" t="s">
        <v>22</v>
      </c>
      <c r="B5606" t="s">
        <v>69</v>
      </c>
      <c r="C5606" t="s">
        <v>199</v>
      </c>
      <c r="D5606" t="s">
        <v>204</v>
      </c>
      <c r="E5606">
        <v>670</v>
      </c>
    </row>
    <row r="5607" spans="1:5" x14ac:dyDescent="0.25">
      <c r="A5607" t="s">
        <v>22</v>
      </c>
      <c r="B5607" t="s">
        <v>69</v>
      </c>
      <c r="C5607" t="s">
        <v>199</v>
      </c>
      <c r="D5607" t="s">
        <v>204</v>
      </c>
      <c r="E5607">
        <v>72</v>
      </c>
    </row>
    <row r="5608" spans="1:5" x14ac:dyDescent="0.25">
      <c r="A5608" t="s">
        <v>22</v>
      </c>
      <c r="B5608" t="s">
        <v>69</v>
      </c>
      <c r="C5608" t="s">
        <v>199</v>
      </c>
      <c r="D5608" t="s">
        <v>204</v>
      </c>
      <c r="E5608">
        <v>12</v>
      </c>
    </row>
    <row r="5609" spans="1:5" x14ac:dyDescent="0.25">
      <c r="A5609" t="s">
        <v>22</v>
      </c>
      <c r="B5609" t="s">
        <v>69</v>
      </c>
      <c r="C5609" t="s">
        <v>205</v>
      </c>
      <c r="D5609" t="s">
        <v>200</v>
      </c>
      <c r="E5609">
        <v>279</v>
      </c>
    </row>
    <row r="5610" spans="1:5" x14ac:dyDescent="0.25">
      <c r="A5610" t="s">
        <v>22</v>
      </c>
      <c r="B5610" t="s">
        <v>69</v>
      </c>
      <c r="C5610" t="s">
        <v>205</v>
      </c>
      <c r="D5610" t="s">
        <v>200</v>
      </c>
      <c r="E5610">
        <v>28</v>
      </c>
    </row>
    <row r="5611" spans="1:5" x14ac:dyDescent="0.25">
      <c r="A5611" t="s">
        <v>22</v>
      </c>
      <c r="B5611" t="s">
        <v>69</v>
      </c>
      <c r="C5611" t="s">
        <v>205</v>
      </c>
      <c r="D5611" t="s">
        <v>201</v>
      </c>
      <c r="E5611">
        <v>735</v>
      </c>
    </row>
    <row r="5612" spans="1:5" x14ac:dyDescent="0.25">
      <c r="A5612" t="s">
        <v>22</v>
      </c>
      <c r="B5612" t="s">
        <v>69</v>
      </c>
      <c r="C5612" t="s">
        <v>205</v>
      </c>
      <c r="D5612" t="s">
        <v>201</v>
      </c>
      <c r="E5612">
        <v>134</v>
      </c>
    </row>
    <row r="5613" spans="1:5" x14ac:dyDescent="0.25">
      <c r="A5613" t="s">
        <v>22</v>
      </c>
      <c r="B5613" t="s">
        <v>69</v>
      </c>
      <c r="C5613" t="s">
        <v>205</v>
      </c>
      <c r="D5613" t="s">
        <v>201</v>
      </c>
      <c r="E5613">
        <v>6</v>
      </c>
    </row>
    <row r="5614" spans="1:5" x14ac:dyDescent="0.25">
      <c r="A5614" t="s">
        <v>22</v>
      </c>
      <c r="B5614" t="s">
        <v>69</v>
      </c>
      <c r="C5614" t="s">
        <v>205</v>
      </c>
      <c r="D5614" t="s">
        <v>202</v>
      </c>
      <c r="E5614">
        <v>1288</v>
      </c>
    </row>
    <row r="5615" spans="1:5" x14ac:dyDescent="0.25">
      <c r="A5615" t="s">
        <v>22</v>
      </c>
      <c r="B5615" t="s">
        <v>69</v>
      </c>
      <c r="C5615" t="s">
        <v>205</v>
      </c>
      <c r="D5615" t="s">
        <v>202</v>
      </c>
      <c r="E5615">
        <v>282</v>
      </c>
    </row>
    <row r="5616" spans="1:5" x14ac:dyDescent="0.25">
      <c r="A5616" t="s">
        <v>22</v>
      </c>
      <c r="B5616" t="s">
        <v>69</v>
      </c>
      <c r="C5616" t="s">
        <v>205</v>
      </c>
      <c r="D5616" t="s">
        <v>202</v>
      </c>
      <c r="E5616">
        <v>36</v>
      </c>
    </row>
    <row r="5617" spans="1:5" x14ac:dyDescent="0.25">
      <c r="A5617" t="s">
        <v>22</v>
      </c>
      <c r="B5617" t="s">
        <v>69</v>
      </c>
      <c r="C5617" t="s">
        <v>205</v>
      </c>
      <c r="D5617" t="s">
        <v>203</v>
      </c>
      <c r="E5617">
        <v>641</v>
      </c>
    </row>
    <row r="5618" spans="1:5" x14ac:dyDescent="0.25">
      <c r="A5618" t="s">
        <v>22</v>
      </c>
      <c r="B5618" t="s">
        <v>69</v>
      </c>
      <c r="C5618" t="s">
        <v>205</v>
      </c>
      <c r="D5618" t="s">
        <v>203</v>
      </c>
      <c r="E5618">
        <v>160</v>
      </c>
    </row>
    <row r="5619" spans="1:5" x14ac:dyDescent="0.25">
      <c r="A5619" t="s">
        <v>22</v>
      </c>
      <c r="B5619" t="s">
        <v>69</v>
      </c>
      <c r="C5619" t="s">
        <v>205</v>
      </c>
      <c r="D5619" t="s">
        <v>203</v>
      </c>
      <c r="E5619">
        <v>9</v>
      </c>
    </row>
    <row r="5620" spans="1:5" x14ac:dyDescent="0.25">
      <c r="A5620" t="s">
        <v>22</v>
      </c>
      <c r="B5620" t="s">
        <v>69</v>
      </c>
      <c r="C5620" t="s">
        <v>205</v>
      </c>
      <c r="D5620" t="s">
        <v>204</v>
      </c>
      <c r="E5620">
        <v>674</v>
      </c>
    </row>
    <row r="5621" spans="1:5" x14ac:dyDescent="0.25">
      <c r="A5621" t="s">
        <v>22</v>
      </c>
      <c r="B5621" t="s">
        <v>69</v>
      </c>
      <c r="C5621" t="s">
        <v>205</v>
      </c>
      <c r="D5621" t="s">
        <v>204</v>
      </c>
      <c r="E5621">
        <v>86</v>
      </c>
    </row>
    <row r="5622" spans="1:5" x14ac:dyDescent="0.25">
      <c r="A5622" t="s">
        <v>22</v>
      </c>
      <c r="B5622" t="s">
        <v>69</v>
      </c>
      <c r="C5622" t="s">
        <v>205</v>
      </c>
      <c r="D5622" t="s">
        <v>204</v>
      </c>
      <c r="E5622">
        <v>6</v>
      </c>
    </row>
    <row r="5623" spans="1:5" x14ac:dyDescent="0.25">
      <c r="A5623" t="s">
        <v>22</v>
      </c>
      <c r="B5623" t="s">
        <v>68</v>
      </c>
      <c r="C5623" t="s">
        <v>199</v>
      </c>
      <c r="D5623" t="s">
        <v>200</v>
      </c>
      <c r="E5623">
        <v>333</v>
      </c>
    </row>
    <row r="5624" spans="1:5" x14ac:dyDescent="0.25">
      <c r="A5624" t="s">
        <v>22</v>
      </c>
      <c r="B5624" t="s">
        <v>68</v>
      </c>
      <c r="C5624" t="s">
        <v>199</v>
      </c>
      <c r="D5624" t="s">
        <v>200</v>
      </c>
      <c r="E5624">
        <v>54</v>
      </c>
    </row>
    <row r="5625" spans="1:5" x14ac:dyDescent="0.25">
      <c r="A5625" t="s">
        <v>22</v>
      </c>
      <c r="B5625" t="s">
        <v>68</v>
      </c>
      <c r="C5625" t="s">
        <v>199</v>
      </c>
      <c r="D5625" t="s">
        <v>201</v>
      </c>
      <c r="E5625">
        <v>729</v>
      </c>
    </row>
    <row r="5626" spans="1:5" x14ac:dyDescent="0.25">
      <c r="A5626" t="s">
        <v>22</v>
      </c>
      <c r="B5626" t="s">
        <v>68</v>
      </c>
      <c r="C5626" t="s">
        <v>199</v>
      </c>
      <c r="D5626" t="s">
        <v>201</v>
      </c>
      <c r="E5626">
        <v>92</v>
      </c>
    </row>
    <row r="5627" spans="1:5" x14ac:dyDescent="0.25">
      <c r="A5627" t="s">
        <v>22</v>
      </c>
      <c r="B5627" t="s">
        <v>68</v>
      </c>
      <c r="C5627" t="s">
        <v>199</v>
      </c>
      <c r="D5627" t="s">
        <v>201</v>
      </c>
      <c r="E5627">
        <v>12</v>
      </c>
    </row>
    <row r="5628" spans="1:5" x14ac:dyDescent="0.25">
      <c r="A5628" t="s">
        <v>22</v>
      </c>
      <c r="B5628" t="s">
        <v>68</v>
      </c>
      <c r="C5628" t="s">
        <v>199</v>
      </c>
      <c r="D5628" t="s">
        <v>202</v>
      </c>
      <c r="E5628">
        <v>822</v>
      </c>
    </row>
    <row r="5629" spans="1:5" x14ac:dyDescent="0.25">
      <c r="A5629" t="s">
        <v>22</v>
      </c>
      <c r="B5629" t="s">
        <v>68</v>
      </c>
      <c r="C5629" t="s">
        <v>199</v>
      </c>
      <c r="D5629" t="s">
        <v>202</v>
      </c>
      <c r="E5629">
        <v>142</v>
      </c>
    </row>
    <row r="5630" spans="1:5" x14ac:dyDescent="0.25">
      <c r="A5630" t="s">
        <v>22</v>
      </c>
      <c r="B5630" t="s">
        <v>68</v>
      </c>
      <c r="C5630" t="s">
        <v>199</v>
      </c>
      <c r="D5630" t="s">
        <v>202</v>
      </c>
      <c r="E5630">
        <v>3</v>
      </c>
    </row>
    <row r="5631" spans="1:5" x14ac:dyDescent="0.25">
      <c r="A5631" t="s">
        <v>22</v>
      </c>
      <c r="B5631" t="s">
        <v>68</v>
      </c>
      <c r="C5631" t="s">
        <v>199</v>
      </c>
      <c r="D5631" t="s">
        <v>203</v>
      </c>
      <c r="E5631">
        <v>329</v>
      </c>
    </row>
    <row r="5632" spans="1:5" x14ac:dyDescent="0.25">
      <c r="A5632" t="s">
        <v>22</v>
      </c>
      <c r="B5632" t="s">
        <v>68</v>
      </c>
      <c r="C5632" t="s">
        <v>199</v>
      </c>
      <c r="D5632" t="s">
        <v>203</v>
      </c>
      <c r="E5632">
        <v>20</v>
      </c>
    </row>
    <row r="5633" spans="1:5" x14ac:dyDescent="0.25">
      <c r="A5633" t="s">
        <v>22</v>
      </c>
      <c r="B5633" t="s">
        <v>68</v>
      </c>
      <c r="C5633" t="s">
        <v>199</v>
      </c>
      <c r="D5633" t="s">
        <v>204</v>
      </c>
      <c r="E5633">
        <v>175</v>
      </c>
    </row>
    <row r="5634" spans="1:5" x14ac:dyDescent="0.25">
      <c r="A5634" t="s">
        <v>22</v>
      </c>
      <c r="B5634" t="s">
        <v>68</v>
      </c>
      <c r="C5634" t="s">
        <v>199</v>
      </c>
      <c r="D5634" t="s">
        <v>204</v>
      </c>
      <c r="E5634">
        <v>4</v>
      </c>
    </row>
    <row r="5635" spans="1:5" x14ac:dyDescent="0.25">
      <c r="A5635" t="s">
        <v>22</v>
      </c>
      <c r="B5635" t="s">
        <v>68</v>
      </c>
      <c r="C5635" t="s">
        <v>205</v>
      </c>
      <c r="D5635" t="s">
        <v>200</v>
      </c>
      <c r="E5635">
        <v>333</v>
      </c>
    </row>
    <row r="5636" spans="1:5" x14ac:dyDescent="0.25">
      <c r="A5636" t="s">
        <v>22</v>
      </c>
      <c r="B5636" t="s">
        <v>68</v>
      </c>
      <c r="C5636" t="s">
        <v>205</v>
      </c>
      <c r="D5636" t="s">
        <v>200</v>
      </c>
      <c r="E5636">
        <v>82</v>
      </c>
    </row>
    <row r="5637" spans="1:5" x14ac:dyDescent="0.25">
      <c r="A5637" t="s">
        <v>22</v>
      </c>
      <c r="B5637" t="s">
        <v>68</v>
      </c>
      <c r="C5637" t="s">
        <v>205</v>
      </c>
      <c r="D5637" t="s">
        <v>200</v>
      </c>
      <c r="E5637">
        <v>3</v>
      </c>
    </row>
    <row r="5638" spans="1:5" x14ac:dyDescent="0.25">
      <c r="A5638" t="s">
        <v>22</v>
      </c>
      <c r="B5638" t="s">
        <v>68</v>
      </c>
      <c r="C5638" t="s">
        <v>205</v>
      </c>
      <c r="D5638" t="s">
        <v>201</v>
      </c>
      <c r="E5638">
        <v>759</v>
      </c>
    </row>
    <row r="5639" spans="1:5" x14ac:dyDescent="0.25">
      <c r="A5639" t="s">
        <v>22</v>
      </c>
      <c r="B5639" t="s">
        <v>68</v>
      </c>
      <c r="C5639" t="s">
        <v>205</v>
      </c>
      <c r="D5639" t="s">
        <v>201</v>
      </c>
      <c r="E5639">
        <v>128</v>
      </c>
    </row>
    <row r="5640" spans="1:5" x14ac:dyDescent="0.25">
      <c r="A5640" t="s">
        <v>22</v>
      </c>
      <c r="B5640" t="s">
        <v>68</v>
      </c>
      <c r="C5640" t="s">
        <v>205</v>
      </c>
      <c r="D5640" t="s">
        <v>201</v>
      </c>
      <c r="E5640">
        <v>15</v>
      </c>
    </row>
    <row r="5641" spans="1:5" x14ac:dyDescent="0.25">
      <c r="A5641" t="s">
        <v>22</v>
      </c>
      <c r="B5641" t="s">
        <v>68</v>
      </c>
      <c r="C5641" t="s">
        <v>205</v>
      </c>
      <c r="D5641" t="s">
        <v>202</v>
      </c>
      <c r="E5641">
        <v>899</v>
      </c>
    </row>
    <row r="5642" spans="1:5" x14ac:dyDescent="0.25">
      <c r="A5642" t="s">
        <v>22</v>
      </c>
      <c r="B5642" t="s">
        <v>68</v>
      </c>
      <c r="C5642" t="s">
        <v>205</v>
      </c>
      <c r="D5642" t="s">
        <v>202</v>
      </c>
      <c r="E5642">
        <v>126</v>
      </c>
    </row>
    <row r="5643" spans="1:5" x14ac:dyDescent="0.25">
      <c r="A5643" t="s">
        <v>22</v>
      </c>
      <c r="B5643" t="s">
        <v>68</v>
      </c>
      <c r="C5643" t="s">
        <v>205</v>
      </c>
      <c r="D5643" t="s">
        <v>202</v>
      </c>
      <c r="E5643">
        <v>3</v>
      </c>
    </row>
    <row r="5644" spans="1:5" x14ac:dyDescent="0.25">
      <c r="A5644" t="s">
        <v>22</v>
      </c>
      <c r="B5644" t="s">
        <v>68</v>
      </c>
      <c r="C5644" t="s">
        <v>205</v>
      </c>
      <c r="D5644" t="s">
        <v>203</v>
      </c>
      <c r="E5644">
        <v>363</v>
      </c>
    </row>
    <row r="5645" spans="1:5" x14ac:dyDescent="0.25">
      <c r="A5645" t="s">
        <v>22</v>
      </c>
      <c r="B5645" t="s">
        <v>68</v>
      </c>
      <c r="C5645" t="s">
        <v>205</v>
      </c>
      <c r="D5645" t="s">
        <v>203</v>
      </c>
      <c r="E5645">
        <v>52</v>
      </c>
    </row>
    <row r="5646" spans="1:5" x14ac:dyDescent="0.25">
      <c r="A5646" t="s">
        <v>22</v>
      </c>
      <c r="B5646" t="s">
        <v>68</v>
      </c>
      <c r="C5646" t="s">
        <v>205</v>
      </c>
      <c r="D5646" t="s">
        <v>203</v>
      </c>
      <c r="E5646">
        <v>3</v>
      </c>
    </row>
    <row r="5647" spans="1:5" x14ac:dyDescent="0.25">
      <c r="A5647" t="s">
        <v>22</v>
      </c>
      <c r="B5647" t="s">
        <v>68</v>
      </c>
      <c r="C5647" t="s">
        <v>205</v>
      </c>
      <c r="D5647" t="s">
        <v>204</v>
      </c>
      <c r="E5647">
        <v>198</v>
      </c>
    </row>
    <row r="5648" spans="1:5" x14ac:dyDescent="0.25">
      <c r="A5648" t="s">
        <v>22</v>
      </c>
      <c r="B5648" t="s">
        <v>68</v>
      </c>
      <c r="C5648" t="s">
        <v>205</v>
      </c>
      <c r="D5648" t="s">
        <v>204</v>
      </c>
      <c r="E5648">
        <v>2</v>
      </c>
    </row>
    <row r="5649" spans="1:5" x14ac:dyDescent="0.25">
      <c r="A5649" t="s">
        <v>21</v>
      </c>
      <c r="B5649" t="s">
        <v>73</v>
      </c>
      <c r="C5649" t="s">
        <v>199</v>
      </c>
      <c r="D5649" t="s">
        <v>200</v>
      </c>
      <c r="E5649">
        <v>2</v>
      </c>
    </row>
    <row r="5650" spans="1:5" x14ac:dyDescent="0.25">
      <c r="A5650" t="s">
        <v>21</v>
      </c>
      <c r="B5650" t="s">
        <v>73</v>
      </c>
      <c r="C5650" t="s">
        <v>199</v>
      </c>
      <c r="D5650" t="s">
        <v>201</v>
      </c>
      <c r="E5650">
        <v>9</v>
      </c>
    </row>
    <row r="5651" spans="1:5" x14ac:dyDescent="0.25">
      <c r="A5651" t="s">
        <v>21</v>
      </c>
      <c r="B5651" t="s">
        <v>73</v>
      </c>
      <c r="C5651" t="s">
        <v>199</v>
      </c>
      <c r="D5651" t="s">
        <v>202</v>
      </c>
      <c r="E5651">
        <v>11</v>
      </c>
    </row>
    <row r="5652" spans="1:5" x14ac:dyDescent="0.25">
      <c r="A5652" t="s">
        <v>21</v>
      </c>
      <c r="B5652" t="s">
        <v>73</v>
      </c>
      <c r="C5652" t="s">
        <v>199</v>
      </c>
      <c r="D5652" t="s">
        <v>203</v>
      </c>
      <c r="E5652">
        <v>1</v>
      </c>
    </row>
    <row r="5653" spans="1:5" x14ac:dyDescent="0.25">
      <c r="A5653" t="s">
        <v>21</v>
      </c>
      <c r="B5653" t="s">
        <v>73</v>
      </c>
      <c r="C5653" t="s">
        <v>199</v>
      </c>
      <c r="D5653" t="s">
        <v>204</v>
      </c>
      <c r="E5653">
        <v>1</v>
      </c>
    </row>
    <row r="5654" spans="1:5" x14ac:dyDescent="0.25">
      <c r="A5654" t="s">
        <v>21</v>
      </c>
      <c r="B5654" t="s">
        <v>73</v>
      </c>
      <c r="C5654" t="s">
        <v>205</v>
      </c>
      <c r="D5654" t="s">
        <v>200</v>
      </c>
      <c r="E5654">
        <v>1</v>
      </c>
    </row>
    <row r="5655" spans="1:5" x14ac:dyDescent="0.25">
      <c r="A5655" t="s">
        <v>21</v>
      </c>
      <c r="B5655" t="s">
        <v>73</v>
      </c>
      <c r="C5655" t="s">
        <v>205</v>
      </c>
      <c r="D5655" t="s">
        <v>201</v>
      </c>
      <c r="E5655">
        <v>13</v>
      </c>
    </row>
    <row r="5656" spans="1:5" x14ac:dyDescent="0.25">
      <c r="A5656" t="s">
        <v>21</v>
      </c>
      <c r="B5656" t="s">
        <v>73</v>
      </c>
      <c r="C5656" t="s">
        <v>205</v>
      </c>
      <c r="D5656" t="s">
        <v>202</v>
      </c>
      <c r="E5656">
        <v>8</v>
      </c>
    </row>
    <row r="5657" spans="1:5" x14ac:dyDescent="0.25">
      <c r="A5657" t="s">
        <v>21</v>
      </c>
      <c r="B5657" t="s">
        <v>73</v>
      </c>
      <c r="C5657" t="s">
        <v>205</v>
      </c>
      <c r="D5657" t="s">
        <v>203</v>
      </c>
      <c r="E5657">
        <v>4</v>
      </c>
    </row>
    <row r="5658" spans="1:5" x14ac:dyDescent="0.25">
      <c r="A5658" t="s">
        <v>21</v>
      </c>
      <c r="B5658" t="s">
        <v>73</v>
      </c>
      <c r="C5658" t="s">
        <v>205</v>
      </c>
      <c r="D5658" t="s">
        <v>204</v>
      </c>
      <c r="E5658">
        <v>4</v>
      </c>
    </row>
    <row r="5659" spans="1:5" x14ac:dyDescent="0.25">
      <c r="A5659" t="s">
        <v>21</v>
      </c>
      <c r="B5659" t="s">
        <v>191</v>
      </c>
      <c r="C5659" t="s">
        <v>199</v>
      </c>
      <c r="D5659" t="s">
        <v>200</v>
      </c>
      <c r="E5659">
        <v>1</v>
      </c>
    </row>
    <row r="5660" spans="1:5" x14ac:dyDescent="0.25">
      <c r="A5660" t="s">
        <v>21</v>
      </c>
      <c r="B5660" t="s">
        <v>191</v>
      </c>
      <c r="C5660" t="s">
        <v>199</v>
      </c>
      <c r="D5660" t="s">
        <v>201</v>
      </c>
      <c r="E5660">
        <v>1</v>
      </c>
    </row>
    <row r="5661" spans="1:5" x14ac:dyDescent="0.25">
      <c r="A5661" t="s">
        <v>21</v>
      </c>
      <c r="B5661" t="s">
        <v>191</v>
      </c>
      <c r="C5661" t="s">
        <v>199</v>
      </c>
      <c r="D5661" t="s">
        <v>202</v>
      </c>
      <c r="E5661">
        <v>1</v>
      </c>
    </row>
    <row r="5662" spans="1:5" x14ac:dyDescent="0.25">
      <c r="A5662" t="s">
        <v>21</v>
      </c>
      <c r="B5662" t="s">
        <v>191</v>
      </c>
      <c r="C5662" t="s">
        <v>205</v>
      </c>
      <c r="D5662" t="s">
        <v>202</v>
      </c>
      <c r="E5662">
        <v>1</v>
      </c>
    </row>
    <row r="5663" spans="1:5" x14ac:dyDescent="0.25">
      <c r="A5663" t="s">
        <v>21</v>
      </c>
      <c r="B5663" t="s">
        <v>72</v>
      </c>
      <c r="C5663" t="s">
        <v>199</v>
      </c>
      <c r="D5663" t="s">
        <v>200</v>
      </c>
      <c r="E5663">
        <v>123</v>
      </c>
    </row>
    <row r="5664" spans="1:5" x14ac:dyDescent="0.25">
      <c r="A5664" t="s">
        <v>21</v>
      </c>
      <c r="B5664" t="s">
        <v>72</v>
      </c>
      <c r="C5664" t="s">
        <v>199</v>
      </c>
      <c r="D5664" t="s">
        <v>200</v>
      </c>
      <c r="E5664">
        <v>12</v>
      </c>
    </row>
    <row r="5665" spans="1:5" x14ac:dyDescent="0.25">
      <c r="A5665" t="s">
        <v>21</v>
      </c>
      <c r="B5665" t="s">
        <v>72</v>
      </c>
      <c r="C5665" t="s">
        <v>199</v>
      </c>
      <c r="D5665" t="s">
        <v>201</v>
      </c>
      <c r="E5665">
        <v>423</v>
      </c>
    </row>
    <row r="5666" spans="1:5" x14ac:dyDescent="0.25">
      <c r="A5666" t="s">
        <v>21</v>
      </c>
      <c r="B5666" t="s">
        <v>72</v>
      </c>
      <c r="C5666" t="s">
        <v>199</v>
      </c>
      <c r="D5666" t="s">
        <v>201</v>
      </c>
      <c r="E5666">
        <v>36</v>
      </c>
    </row>
    <row r="5667" spans="1:5" x14ac:dyDescent="0.25">
      <c r="A5667" t="s">
        <v>21</v>
      </c>
      <c r="B5667" t="s">
        <v>72</v>
      </c>
      <c r="C5667" t="s">
        <v>199</v>
      </c>
      <c r="D5667" t="s">
        <v>202</v>
      </c>
      <c r="E5667">
        <v>936</v>
      </c>
    </row>
    <row r="5668" spans="1:5" x14ac:dyDescent="0.25">
      <c r="A5668" t="s">
        <v>21</v>
      </c>
      <c r="B5668" t="s">
        <v>72</v>
      </c>
      <c r="C5668" t="s">
        <v>199</v>
      </c>
      <c r="D5668" t="s">
        <v>202</v>
      </c>
      <c r="E5668">
        <v>136</v>
      </c>
    </row>
    <row r="5669" spans="1:5" x14ac:dyDescent="0.25">
      <c r="A5669" t="s">
        <v>21</v>
      </c>
      <c r="B5669" t="s">
        <v>72</v>
      </c>
      <c r="C5669" t="s">
        <v>199</v>
      </c>
      <c r="D5669" t="s">
        <v>202</v>
      </c>
      <c r="E5669">
        <v>15</v>
      </c>
    </row>
    <row r="5670" spans="1:5" x14ac:dyDescent="0.25">
      <c r="A5670" t="s">
        <v>21</v>
      </c>
      <c r="B5670" t="s">
        <v>72</v>
      </c>
      <c r="C5670" t="s">
        <v>199</v>
      </c>
      <c r="D5670" t="s">
        <v>203</v>
      </c>
      <c r="E5670">
        <v>552</v>
      </c>
    </row>
    <row r="5671" spans="1:5" x14ac:dyDescent="0.25">
      <c r="A5671" t="s">
        <v>21</v>
      </c>
      <c r="B5671" t="s">
        <v>72</v>
      </c>
      <c r="C5671" t="s">
        <v>199</v>
      </c>
      <c r="D5671" t="s">
        <v>203</v>
      </c>
      <c r="E5671">
        <v>122</v>
      </c>
    </row>
    <row r="5672" spans="1:5" x14ac:dyDescent="0.25">
      <c r="A5672" t="s">
        <v>21</v>
      </c>
      <c r="B5672" t="s">
        <v>72</v>
      </c>
      <c r="C5672" t="s">
        <v>199</v>
      </c>
      <c r="D5672" t="s">
        <v>203</v>
      </c>
      <c r="E5672">
        <v>12</v>
      </c>
    </row>
    <row r="5673" spans="1:5" x14ac:dyDescent="0.25">
      <c r="A5673" t="s">
        <v>21</v>
      </c>
      <c r="B5673" t="s">
        <v>72</v>
      </c>
      <c r="C5673" t="s">
        <v>199</v>
      </c>
      <c r="D5673" t="s">
        <v>204</v>
      </c>
      <c r="E5673">
        <v>619</v>
      </c>
    </row>
    <row r="5674" spans="1:5" x14ac:dyDescent="0.25">
      <c r="A5674" t="s">
        <v>21</v>
      </c>
      <c r="B5674" t="s">
        <v>72</v>
      </c>
      <c r="C5674" t="s">
        <v>199</v>
      </c>
      <c r="D5674" t="s">
        <v>204</v>
      </c>
      <c r="E5674">
        <v>62</v>
      </c>
    </row>
    <row r="5675" spans="1:5" x14ac:dyDescent="0.25">
      <c r="A5675" t="s">
        <v>21</v>
      </c>
      <c r="B5675" t="s">
        <v>72</v>
      </c>
      <c r="C5675" t="s">
        <v>199</v>
      </c>
      <c r="D5675" t="s">
        <v>204</v>
      </c>
      <c r="E5675">
        <v>3</v>
      </c>
    </row>
    <row r="5676" spans="1:5" x14ac:dyDescent="0.25">
      <c r="A5676" t="s">
        <v>21</v>
      </c>
      <c r="B5676" t="s">
        <v>72</v>
      </c>
      <c r="C5676" t="s">
        <v>205</v>
      </c>
      <c r="D5676" t="s">
        <v>200</v>
      </c>
      <c r="E5676">
        <v>95</v>
      </c>
    </row>
    <row r="5677" spans="1:5" x14ac:dyDescent="0.25">
      <c r="A5677" t="s">
        <v>21</v>
      </c>
      <c r="B5677" t="s">
        <v>72</v>
      </c>
      <c r="C5677" t="s">
        <v>205</v>
      </c>
      <c r="D5677" t="s">
        <v>200</v>
      </c>
      <c r="E5677">
        <v>6</v>
      </c>
    </row>
    <row r="5678" spans="1:5" x14ac:dyDescent="0.25">
      <c r="A5678" t="s">
        <v>21</v>
      </c>
      <c r="B5678" t="s">
        <v>72</v>
      </c>
      <c r="C5678" t="s">
        <v>205</v>
      </c>
      <c r="D5678" t="s">
        <v>201</v>
      </c>
      <c r="E5678">
        <v>280</v>
      </c>
    </row>
    <row r="5679" spans="1:5" x14ac:dyDescent="0.25">
      <c r="A5679" t="s">
        <v>21</v>
      </c>
      <c r="B5679" t="s">
        <v>72</v>
      </c>
      <c r="C5679" t="s">
        <v>205</v>
      </c>
      <c r="D5679" t="s">
        <v>201</v>
      </c>
      <c r="E5679">
        <v>14</v>
      </c>
    </row>
    <row r="5680" spans="1:5" x14ac:dyDescent="0.25">
      <c r="A5680" t="s">
        <v>21</v>
      </c>
      <c r="B5680" t="s">
        <v>72</v>
      </c>
      <c r="C5680" t="s">
        <v>205</v>
      </c>
      <c r="D5680" t="s">
        <v>202</v>
      </c>
      <c r="E5680">
        <v>585</v>
      </c>
    </row>
    <row r="5681" spans="1:5" x14ac:dyDescent="0.25">
      <c r="A5681" t="s">
        <v>21</v>
      </c>
      <c r="B5681" t="s">
        <v>72</v>
      </c>
      <c r="C5681" t="s">
        <v>205</v>
      </c>
      <c r="D5681" t="s">
        <v>202</v>
      </c>
      <c r="E5681">
        <v>56</v>
      </c>
    </row>
    <row r="5682" spans="1:5" x14ac:dyDescent="0.25">
      <c r="A5682" t="s">
        <v>21</v>
      </c>
      <c r="B5682" t="s">
        <v>72</v>
      </c>
      <c r="C5682" t="s">
        <v>205</v>
      </c>
      <c r="D5682" t="s">
        <v>202</v>
      </c>
      <c r="E5682">
        <v>3</v>
      </c>
    </row>
    <row r="5683" spans="1:5" x14ac:dyDescent="0.25">
      <c r="A5683" t="s">
        <v>21</v>
      </c>
      <c r="B5683" t="s">
        <v>72</v>
      </c>
      <c r="C5683" t="s">
        <v>205</v>
      </c>
      <c r="D5683" t="s">
        <v>203</v>
      </c>
      <c r="E5683">
        <v>387</v>
      </c>
    </row>
    <row r="5684" spans="1:5" x14ac:dyDescent="0.25">
      <c r="A5684" t="s">
        <v>21</v>
      </c>
      <c r="B5684" t="s">
        <v>72</v>
      </c>
      <c r="C5684" t="s">
        <v>205</v>
      </c>
      <c r="D5684" t="s">
        <v>203</v>
      </c>
      <c r="E5684">
        <v>62</v>
      </c>
    </row>
    <row r="5685" spans="1:5" x14ac:dyDescent="0.25">
      <c r="A5685" t="s">
        <v>21</v>
      </c>
      <c r="B5685" t="s">
        <v>72</v>
      </c>
      <c r="C5685" t="s">
        <v>205</v>
      </c>
      <c r="D5685" t="s">
        <v>203</v>
      </c>
      <c r="E5685">
        <v>6</v>
      </c>
    </row>
    <row r="5686" spans="1:5" x14ac:dyDescent="0.25">
      <c r="A5686" t="s">
        <v>21</v>
      </c>
      <c r="B5686" t="s">
        <v>72</v>
      </c>
      <c r="C5686" t="s">
        <v>205</v>
      </c>
      <c r="D5686" t="s">
        <v>204</v>
      </c>
      <c r="E5686">
        <v>438</v>
      </c>
    </row>
    <row r="5687" spans="1:5" x14ac:dyDescent="0.25">
      <c r="A5687" t="s">
        <v>21</v>
      </c>
      <c r="B5687" t="s">
        <v>72</v>
      </c>
      <c r="C5687" t="s">
        <v>205</v>
      </c>
      <c r="D5687" t="s">
        <v>204</v>
      </c>
      <c r="E5687">
        <v>30</v>
      </c>
    </row>
    <row r="5688" spans="1:5" x14ac:dyDescent="0.25">
      <c r="A5688" t="s">
        <v>21</v>
      </c>
      <c r="B5688" t="s">
        <v>71</v>
      </c>
      <c r="C5688" t="s">
        <v>199</v>
      </c>
      <c r="D5688" t="s">
        <v>200</v>
      </c>
      <c r="E5688">
        <v>7</v>
      </c>
    </row>
    <row r="5689" spans="1:5" x14ac:dyDescent="0.25">
      <c r="A5689" t="s">
        <v>21</v>
      </c>
      <c r="B5689" t="s">
        <v>71</v>
      </c>
      <c r="C5689" t="s">
        <v>199</v>
      </c>
      <c r="D5689" t="s">
        <v>201</v>
      </c>
      <c r="E5689">
        <v>4</v>
      </c>
    </row>
    <row r="5690" spans="1:5" x14ac:dyDescent="0.25">
      <c r="A5690" t="s">
        <v>21</v>
      </c>
      <c r="B5690" t="s">
        <v>71</v>
      </c>
      <c r="C5690" t="s">
        <v>199</v>
      </c>
      <c r="D5690" t="s">
        <v>202</v>
      </c>
      <c r="E5690">
        <v>8</v>
      </c>
    </row>
    <row r="5691" spans="1:5" x14ac:dyDescent="0.25">
      <c r="A5691" t="s">
        <v>21</v>
      </c>
      <c r="B5691" t="s">
        <v>71</v>
      </c>
      <c r="C5691" t="s">
        <v>205</v>
      </c>
      <c r="D5691" t="s">
        <v>200</v>
      </c>
      <c r="E5691">
        <v>1</v>
      </c>
    </row>
    <row r="5692" spans="1:5" x14ac:dyDescent="0.25">
      <c r="A5692" t="s">
        <v>21</v>
      </c>
      <c r="B5692" t="s">
        <v>71</v>
      </c>
      <c r="C5692" t="s">
        <v>205</v>
      </c>
      <c r="D5692" t="s">
        <v>201</v>
      </c>
      <c r="E5692">
        <v>7</v>
      </c>
    </row>
    <row r="5693" spans="1:5" x14ac:dyDescent="0.25">
      <c r="A5693" t="s">
        <v>21</v>
      </c>
      <c r="B5693" t="s">
        <v>71</v>
      </c>
      <c r="C5693" t="s">
        <v>205</v>
      </c>
      <c r="D5693" t="s">
        <v>201</v>
      </c>
      <c r="E5693">
        <v>2</v>
      </c>
    </row>
    <row r="5694" spans="1:5" x14ac:dyDescent="0.25">
      <c r="A5694" t="s">
        <v>21</v>
      </c>
      <c r="B5694" t="s">
        <v>71</v>
      </c>
      <c r="C5694" t="s">
        <v>205</v>
      </c>
      <c r="D5694" t="s">
        <v>202</v>
      </c>
      <c r="E5694">
        <v>12</v>
      </c>
    </row>
    <row r="5695" spans="1:5" x14ac:dyDescent="0.25">
      <c r="A5695" t="s">
        <v>21</v>
      </c>
      <c r="B5695" t="s">
        <v>71</v>
      </c>
      <c r="C5695" t="s">
        <v>205</v>
      </c>
      <c r="D5695" t="s">
        <v>203</v>
      </c>
      <c r="E5695">
        <v>1</v>
      </c>
    </row>
    <row r="5696" spans="1:5" x14ac:dyDescent="0.25">
      <c r="A5696" t="s">
        <v>21</v>
      </c>
      <c r="B5696" t="s">
        <v>71</v>
      </c>
      <c r="C5696" t="s">
        <v>205</v>
      </c>
      <c r="D5696" t="s">
        <v>204</v>
      </c>
      <c r="E5696">
        <v>2</v>
      </c>
    </row>
    <row r="5697" spans="1:5" x14ac:dyDescent="0.25">
      <c r="A5697" t="s">
        <v>21</v>
      </c>
      <c r="B5697" t="s">
        <v>70</v>
      </c>
      <c r="C5697" t="s">
        <v>199</v>
      </c>
      <c r="D5697" t="s">
        <v>200</v>
      </c>
      <c r="E5697">
        <v>5</v>
      </c>
    </row>
    <row r="5698" spans="1:5" x14ac:dyDescent="0.25">
      <c r="A5698" t="s">
        <v>21</v>
      </c>
      <c r="B5698" t="s">
        <v>70</v>
      </c>
      <c r="C5698" t="s">
        <v>199</v>
      </c>
      <c r="D5698" t="s">
        <v>201</v>
      </c>
      <c r="E5698">
        <v>11</v>
      </c>
    </row>
    <row r="5699" spans="1:5" x14ac:dyDescent="0.25">
      <c r="A5699" t="s">
        <v>21</v>
      </c>
      <c r="B5699" t="s">
        <v>70</v>
      </c>
      <c r="C5699" t="s">
        <v>199</v>
      </c>
      <c r="D5699" t="s">
        <v>202</v>
      </c>
      <c r="E5699">
        <v>16</v>
      </c>
    </row>
    <row r="5700" spans="1:5" x14ac:dyDescent="0.25">
      <c r="A5700" t="s">
        <v>21</v>
      </c>
      <c r="B5700" t="s">
        <v>70</v>
      </c>
      <c r="C5700" t="s">
        <v>199</v>
      </c>
      <c r="D5700" t="s">
        <v>203</v>
      </c>
      <c r="E5700">
        <v>9</v>
      </c>
    </row>
    <row r="5701" spans="1:5" x14ac:dyDescent="0.25">
      <c r="A5701" t="s">
        <v>21</v>
      </c>
      <c r="B5701" t="s">
        <v>70</v>
      </c>
      <c r="C5701" t="s">
        <v>199</v>
      </c>
      <c r="D5701" t="s">
        <v>204</v>
      </c>
      <c r="E5701">
        <v>5</v>
      </c>
    </row>
    <row r="5702" spans="1:5" x14ac:dyDescent="0.25">
      <c r="A5702" t="s">
        <v>21</v>
      </c>
      <c r="B5702" t="s">
        <v>70</v>
      </c>
      <c r="C5702" t="s">
        <v>205</v>
      </c>
      <c r="D5702" t="s">
        <v>200</v>
      </c>
      <c r="E5702">
        <v>3</v>
      </c>
    </row>
    <row r="5703" spans="1:5" x14ac:dyDescent="0.25">
      <c r="A5703" t="s">
        <v>21</v>
      </c>
      <c r="B5703" t="s">
        <v>70</v>
      </c>
      <c r="C5703" t="s">
        <v>205</v>
      </c>
      <c r="D5703" t="s">
        <v>201</v>
      </c>
      <c r="E5703">
        <v>15</v>
      </c>
    </row>
    <row r="5704" spans="1:5" x14ac:dyDescent="0.25">
      <c r="A5704" t="s">
        <v>21</v>
      </c>
      <c r="B5704" t="s">
        <v>70</v>
      </c>
      <c r="C5704" t="s">
        <v>205</v>
      </c>
      <c r="D5704" t="s">
        <v>202</v>
      </c>
      <c r="E5704">
        <v>34</v>
      </c>
    </row>
    <row r="5705" spans="1:5" x14ac:dyDescent="0.25">
      <c r="A5705" t="s">
        <v>21</v>
      </c>
      <c r="B5705" t="s">
        <v>70</v>
      </c>
      <c r="C5705" t="s">
        <v>205</v>
      </c>
      <c r="D5705" t="s">
        <v>203</v>
      </c>
      <c r="E5705">
        <v>9</v>
      </c>
    </row>
    <row r="5706" spans="1:5" x14ac:dyDescent="0.25">
      <c r="A5706" t="s">
        <v>21</v>
      </c>
      <c r="B5706" t="s">
        <v>70</v>
      </c>
      <c r="C5706" t="s">
        <v>205</v>
      </c>
      <c r="D5706" t="s">
        <v>204</v>
      </c>
      <c r="E5706">
        <v>4</v>
      </c>
    </row>
    <row r="5707" spans="1:5" x14ac:dyDescent="0.25">
      <c r="A5707" t="s">
        <v>21</v>
      </c>
      <c r="B5707" t="s">
        <v>69</v>
      </c>
      <c r="C5707" t="s">
        <v>199</v>
      </c>
      <c r="D5707" t="s">
        <v>200</v>
      </c>
      <c r="E5707">
        <v>306</v>
      </c>
    </row>
    <row r="5708" spans="1:5" x14ac:dyDescent="0.25">
      <c r="A5708" t="s">
        <v>21</v>
      </c>
      <c r="B5708" t="s">
        <v>69</v>
      </c>
      <c r="C5708" t="s">
        <v>199</v>
      </c>
      <c r="D5708" t="s">
        <v>200</v>
      </c>
      <c r="E5708">
        <v>48</v>
      </c>
    </row>
    <row r="5709" spans="1:5" x14ac:dyDescent="0.25">
      <c r="A5709" t="s">
        <v>21</v>
      </c>
      <c r="B5709" t="s">
        <v>69</v>
      </c>
      <c r="C5709" t="s">
        <v>199</v>
      </c>
      <c r="D5709" t="s">
        <v>200</v>
      </c>
      <c r="E5709">
        <v>3</v>
      </c>
    </row>
    <row r="5710" spans="1:5" x14ac:dyDescent="0.25">
      <c r="A5710" t="s">
        <v>21</v>
      </c>
      <c r="B5710" t="s">
        <v>69</v>
      </c>
      <c r="C5710" t="s">
        <v>199</v>
      </c>
      <c r="D5710" t="s">
        <v>201</v>
      </c>
      <c r="E5710">
        <v>894</v>
      </c>
    </row>
    <row r="5711" spans="1:5" x14ac:dyDescent="0.25">
      <c r="A5711" t="s">
        <v>21</v>
      </c>
      <c r="B5711" t="s">
        <v>69</v>
      </c>
      <c r="C5711" t="s">
        <v>199</v>
      </c>
      <c r="D5711" t="s">
        <v>201</v>
      </c>
      <c r="E5711">
        <v>202</v>
      </c>
    </row>
    <row r="5712" spans="1:5" x14ac:dyDescent="0.25">
      <c r="A5712" t="s">
        <v>21</v>
      </c>
      <c r="B5712" t="s">
        <v>69</v>
      </c>
      <c r="C5712" t="s">
        <v>199</v>
      </c>
      <c r="D5712" t="s">
        <v>201</v>
      </c>
      <c r="E5712">
        <v>30</v>
      </c>
    </row>
    <row r="5713" spans="1:5" x14ac:dyDescent="0.25">
      <c r="A5713" t="s">
        <v>21</v>
      </c>
      <c r="B5713" t="s">
        <v>69</v>
      </c>
      <c r="C5713" t="s">
        <v>199</v>
      </c>
      <c r="D5713" t="s">
        <v>201</v>
      </c>
      <c r="E5713">
        <v>4</v>
      </c>
    </row>
    <row r="5714" spans="1:5" x14ac:dyDescent="0.25">
      <c r="A5714" t="s">
        <v>21</v>
      </c>
      <c r="B5714" t="s">
        <v>69</v>
      </c>
      <c r="C5714" t="s">
        <v>199</v>
      </c>
      <c r="D5714" t="s">
        <v>202</v>
      </c>
      <c r="E5714">
        <v>1606</v>
      </c>
    </row>
    <row r="5715" spans="1:5" x14ac:dyDescent="0.25">
      <c r="A5715" t="s">
        <v>21</v>
      </c>
      <c r="B5715" t="s">
        <v>69</v>
      </c>
      <c r="C5715" t="s">
        <v>199</v>
      </c>
      <c r="D5715" t="s">
        <v>202</v>
      </c>
      <c r="E5715">
        <v>540</v>
      </c>
    </row>
    <row r="5716" spans="1:5" x14ac:dyDescent="0.25">
      <c r="A5716" t="s">
        <v>21</v>
      </c>
      <c r="B5716" t="s">
        <v>69</v>
      </c>
      <c r="C5716" t="s">
        <v>199</v>
      </c>
      <c r="D5716" t="s">
        <v>202</v>
      </c>
      <c r="E5716">
        <v>123</v>
      </c>
    </row>
    <row r="5717" spans="1:5" x14ac:dyDescent="0.25">
      <c r="A5717" t="s">
        <v>21</v>
      </c>
      <c r="B5717" t="s">
        <v>69</v>
      </c>
      <c r="C5717" t="s">
        <v>199</v>
      </c>
      <c r="D5717" t="s">
        <v>202</v>
      </c>
      <c r="E5717">
        <v>20</v>
      </c>
    </row>
    <row r="5718" spans="1:5" x14ac:dyDescent="0.25">
      <c r="A5718" t="s">
        <v>21</v>
      </c>
      <c r="B5718" t="s">
        <v>69</v>
      </c>
      <c r="C5718" t="s">
        <v>199</v>
      </c>
      <c r="D5718" t="s">
        <v>203</v>
      </c>
      <c r="E5718">
        <v>838</v>
      </c>
    </row>
    <row r="5719" spans="1:5" x14ac:dyDescent="0.25">
      <c r="A5719" t="s">
        <v>21</v>
      </c>
      <c r="B5719" t="s">
        <v>69</v>
      </c>
      <c r="C5719" t="s">
        <v>199</v>
      </c>
      <c r="D5719" t="s">
        <v>203</v>
      </c>
      <c r="E5719">
        <v>242</v>
      </c>
    </row>
    <row r="5720" spans="1:5" x14ac:dyDescent="0.25">
      <c r="A5720" t="s">
        <v>21</v>
      </c>
      <c r="B5720" t="s">
        <v>69</v>
      </c>
      <c r="C5720" t="s">
        <v>199</v>
      </c>
      <c r="D5720" t="s">
        <v>203</v>
      </c>
      <c r="E5720">
        <v>69</v>
      </c>
    </row>
    <row r="5721" spans="1:5" x14ac:dyDescent="0.25">
      <c r="A5721" t="s">
        <v>21</v>
      </c>
      <c r="B5721" t="s">
        <v>69</v>
      </c>
      <c r="C5721" t="s">
        <v>199</v>
      </c>
      <c r="D5721" t="s">
        <v>203</v>
      </c>
      <c r="E5721">
        <v>8</v>
      </c>
    </row>
    <row r="5722" spans="1:5" x14ac:dyDescent="0.25">
      <c r="A5722" t="s">
        <v>21</v>
      </c>
      <c r="B5722" t="s">
        <v>69</v>
      </c>
      <c r="C5722" t="s">
        <v>199</v>
      </c>
      <c r="D5722" t="s">
        <v>204</v>
      </c>
      <c r="E5722">
        <v>1026</v>
      </c>
    </row>
    <row r="5723" spans="1:5" x14ac:dyDescent="0.25">
      <c r="A5723" t="s">
        <v>21</v>
      </c>
      <c r="B5723" t="s">
        <v>69</v>
      </c>
      <c r="C5723" t="s">
        <v>199</v>
      </c>
      <c r="D5723" t="s">
        <v>204</v>
      </c>
      <c r="E5723">
        <v>186</v>
      </c>
    </row>
    <row r="5724" spans="1:5" x14ac:dyDescent="0.25">
      <c r="A5724" t="s">
        <v>21</v>
      </c>
      <c r="B5724" t="s">
        <v>69</v>
      </c>
      <c r="C5724" t="s">
        <v>199</v>
      </c>
      <c r="D5724" t="s">
        <v>204</v>
      </c>
      <c r="E5724">
        <v>18</v>
      </c>
    </row>
    <row r="5725" spans="1:5" x14ac:dyDescent="0.25">
      <c r="A5725" t="s">
        <v>21</v>
      </c>
      <c r="B5725" t="s">
        <v>69</v>
      </c>
      <c r="C5725" t="s">
        <v>205</v>
      </c>
      <c r="D5725" t="s">
        <v>200</v>
      </c>
      <c r="E5725">
        <v>321</v>
      </c>
    </row>
    <row r="5726" spans="1:5" x14ac:dyDescent="0.25">
      <c r="A5726" t="s">
        <v>21</v>
      </c>
      <c r="B5726" t="s">
        <v>69</v>
      </c>
      <c r="C5726" t="s">
        <v>205</v>
      </c>
      <c r="D5726" t="s">
        <v>200</v>
      </c>
      <c r="E5726">
        <v>28</v>
      </c>
    </row>
    <row r="5727" spans="1:5" x14ac:dyDescent="0.25">
      <c r="A5727" t="s">
        <v>21</v>
      </c>
      <c r="B5727" t="s">
        <v>69</v>
      </c>
      <c r="C5727" t="s">
        <v>205</v>
      </c>
      <c r="D5727" t="s">
        <v>200</v>
      </c>
      <c r="E5727">
        <v>9</v>
      </c>
    </row>
    <row r="5728" spans="1:5" x14ac:dyDescent="0.25">
      <c r="A5728" t="s">
        <v>21</v>
      </c>
      <c r="B5728" t="s">
        <v>69</v>
      </c>
      <c r="C5728" t="s">
        <v>205</v>
      </c>
      <c r="D5728" t="s">
        <v>201</v>
      </c>
      <c r="E5728">
        <v>899</v>
      </c>
    </row>
    <row r="5729" spans="1:5" x14ac:dyDescent="0.25">
      <c r="A5729" t="s">
        <v>21</v>
      </c>
      <c r="B5729" t="s">
        <v>69</v>
      </c>
      <c r="C5729" t="s">
        <v>205</v>
      </c>
      <c r="D5729" t="s">
        <v>201</v>
      </c>
      <c r="E5729">
        <v>198</v>
      </c>
    </row>
    <row r="5730" spans="1:5" x14ac:dyDescent="0.25">
      <c r="A5730" t="s">
        <v>21</v>
      </c>
      <c r="B5730" t="s">
        <v>69</v>
      </c>
      <c r="C5730" t="s">
        <v>205</v>
      </c>
      <c r="D5730" t="s">
        <v>201</v>
      </c>
      <c r="E5730">
        <v>12</v>
      </c>
    </row>
    <row r="5731" spans="1:5" x14ac:dyDescent="0.25">
      <c r="A5731" t="s">
        <v>21</v>
      </c>
      <c r="B5731" t="s">
        <v>69</v>
      </c>
      <c r="C5731" t="s">
        <v>205</v>
      </c>
      <c r="D5731" t="s">
        <v>202</v>
      </c>
      <c r="E5731">
        <v>1632</v>
      </c>
    </row>
    <row r="5732" spans="1:5" x14ac:dyDescent="0.25">
      <c r="A5732" t="s">
        <v>21</v>
      </c>
      <c r="B5732" t="s">
        <v>69</v>
      </c>
      <c r="C5732" t="s">
        <v>205</v>
      </c>
      <c r="D5732" t="s">
        <v>202</v>
      </c>
      <c r="E5732">
        <v>550</v>
      </c>
    </row>
    <row r="5733" spans="1:5" x14ac:dyDescent="0.25">
      <c r="A5733" t="s">
        <v>21</v>
      </c>
      <c r="B5733" t="s">
        <v>69</v>
      </c>
      <c r="C5733" t="s">
        <v>205</v>
      </c>
      <c r="D5733" t="s">
        <v>202</v>
      </c>
      <c r="E5733">
        <v>69</v>
      </c>
    </row>
    <row r="5734" spans="1:5" x14ac:dyDescent="0.25">
      <c r="A5734" t="s">
        <v>21</v>
      </c>
      <c r="B5734" t="s">
        <v>69</v>
      </c>
      <c r="C5734" t="s">
        <v>205</v>
      </c>
      <c r="D5734" t="s">
        <v>202</v>
      </c>
      <c r="E5734">
        <v>8</v>
      </c>
    </row>
    <row r="5735" spans="1:5" x14ac:dyDescent="0.25">
      <c r="A5735" t="s">
        <v>21</v>
      </c>
      <c r="B5735" t="s">
        <v>69</v>
      </c>
      <c r="C5735" t="s">
        <v>205</v>
      </c>
      <c r="D5735" t="s">
        <v>203</v>
      </c>
      <c r="E5735">
        <v>841</v>
      </c>
    </row>
    <row r="5736" spans="1:5" x14ac:dyDescent="0.25">
      <c r="A5736" t="s">
        <v>21</v>
      </c>
      <c r="B5736" t="s">
        <v>69</v>
      </c>
      <c r="C5736" t="s">
        <v>205</v>
      </c>
      <c r="D5736" t="s">
        <v>203</v>
      </c>
      <c r="E5736">
        <v>266</v>
      </c>
    </row>
    <row r="5737" spans="1:5" x14ac:dyDescent="0.25">
      <c r="A5737" t="s">
        <v>21</v>
      </c>
      <c r="B5737" t="s">
        <v>69</v>
      </c>
      <c r="C5737" t="s">
        <v>205</v>
      </c>
      <c r="D5737" t="s">
        <v>203</v>
      </c>
      <c r="E5737">
        <v>42</v>
      </c>
    </row>
    <row r="5738" spans="1:5" x14ac:dyDescent="0.25">
      <c r="A5738" t="s">
        <v>21</v>
      </c>
      <c r="B5738" t="s">
        <v>69</v>
      </c>
      <c r="C5738" t="s">
        <v>205</v>
      </c>
      <c r="D5738" t="s">
        <v>203</v>
      </c>
      <c r="E5738">
        <v>4</v>
      </c>
    </row>
    <row r="5739" spans="1:5" x14ac:dyDescent="0.25">
      <c r="A5739" t="s">
        <v>21</v>
      </c>
      <c r="B5739" t="s">
        <v>69</v>
      </c>
      <c r="C5739" t="s">
        <v>205</v>
      </c>
      <c r="D5739" t="s">
        <v>204</v>
      </c>
      <c r="E5739">
        <v>911</v>
      </c>
    </row>
    <row r="5740" spans="1:5" x14ac:dyDescent="0.25">
      <c r="A5740" t="s">
        <v>21</v>
      </c>
      <c r="B5740" t="s">
        <v>69</v>
      </c>
      <c r="C5740" t="s">
        <v>205</v>
      </c>
      <c r="D5740" t="s">
        <v>204</v>
      </c>
      <c r="E5740">
        <v>148</v>
      </c>
    </row>
    <row r="5741" spans="1:5" x14ac:dyDescent="0.25">
      <c r="A5741" t="s">
        <v>21</v>
      </c>
      <c r="B5741" t="s">
        <v>69</v>
      </c>
      <c r="C5741" t="s">
        <v>205</v>
      </c>
      <c r="D5741" t="s">
        <v>204</v>
      </c>
      <c r="E5741">
        <v>21</v>
      </c>
    </row>
    <row r="5742" spans="1:5" x14ac:dyDescent="0.25">
      <c r="A5742" t="s">
        <v>21</v>
      </c>
      <c r="B5742" t="s">
        <v>69</v>
      </c>
      <c r="C5742" t="s">
        <v>206</v>
      </c>
      <c r="D5742" t="s">
        <v>200</v>
      </c>
      <c r="E5742">
        <v>1</v>
      </c>
    </row>
    <row r="5743" spans="1:5" x14ac:dyDescent="0.25">
      <c r="A5743" t="s">
        <v>21</v>
      </c>
      <c r="B5743" t="s">
        <v>68</v>
      </c>
      <c r="C5743" t="s">
        <v>199</v>
      </c>
      <c r="D5743" t="s">
        <v>200</v>
      </c>
      <c r="E5743">
        <v>481</v>
      </c>
    </row>
    <row r="5744" spans="1:5" x14ac:dyDescent="0.25">
      <c r="A5744" t="s">
        <v>21</v>
      </c>
      <c r="B5744" t="s">
        <v>68</v>
      </c>
      <c r="C5744" t="s">
        <v>199</v>
      </c>
      <c r="D5744" t="s">
        <v>200</v>
      </c>
      <c r="E5744">
        <v>112</v>
      </c>
    </row>
    <row r="5745" spans="1:5" x14ac:dyDescent="0.25">
      <c r="A5745" t="s">
        <v>21</v>
      </c>
      <c r="B5745" t="s">
        <v>68</v>
      </c>
      <c r="C5745" t="s">
        <v>199</v>
      </c>
      <c r="D5745" t="s">
        <v>200</v>
      </c>
      <c r="E5745">
        <v>6</v>
      </c>
    </row>
    <row r="5746" spans="1:5" x14ac:dyDescent="0.25">
      <c r="A5746" t="s">
        <v>21</v>
      </c>
      <c r="B5746" t="s">
        <v>68</v>
      </c>
      <c r="C5746" t="s">
        <v>199</v>
      </c>
      <c r="D5746" t="s">
        <v>201</v>
      </c>
      <c r="E5746">
        <v>1027</v>
      </c>
    </row>
    <row r="5747" spans="1:5" x14ac:dyDescent="0.25">
      <c r="A5747" t="s">
        <v>21</v>
      </c>
      <c r="B5747" t="s">
        <v>68</v>
      </c>
      <c r="C5747" t="s">
        <v>199</v>
      </c>
      <c r="D5747" t="s">
        <v>201</v>
      </c>
      <c r="E5747">
        <v>258</v>
      </c>
    </row>
    <row r="5748" spans="1:5" x14ac:dyDescent="0.25">
      <c r="A5748" t="s">
        <v>21</v>
      </c>
      <c r="B5748" t="s">
        <v>68</v>
      </c>
      <c r="C5748" t="s">
        <v>199</v>
      </c>
      <c r="D5748" t="s">
        <v>201</v>
      </c>
      <c r="E5748">
        <v>27</v>
      </c>
    </row>
    <row r="5749" spans="1:5" x14ac:dyDescent="0.25">
      <c r="A5749" t="s">
        <v>21</v>
      </c>
      <c r="B5749" t="s">
        <v>68</v>
      </c>
      <c r="C5749" t="s">
        <v>199</v>
      </c>
      <c r="D5749" t="s">
        <v>201</v>
      </c>
      <c r="E5749">
        <v>4</v>
      </c>
    </row>
    <row r="5750" spans="1:5" x14ac:dyDescent="0.25">
      <c r="A5750" t="s">
        <v>21</v>
      </c>
      <c r="B5750" t="s">
        <v>68</v>
      </c>
      <c r="C5750" t="s">
        <v>199</v>
      </c>
      <c r="D5750" t="s">
        <v>202</v>
      </c>
      <c r="E5750">
        <v>1285</v>
      </c>
    </row>
    <row r="5751" spans="1:5" x14ac:dyDescent="0.25">
      <c r="A5751" t="s">
        <v>21</v>
      </c>
      <c r="B5751" t="s">
        <v>68</v>
      </c>
      <c r="C5751" t="s">
        <v>199</v>
      </c>
      <c r="D5751" t="s">
        <v>202</v>
      </c>
      <c r="E5751">
        <v>290</v>
      </c>
    </row>
    <row r="5752" spans="1:5" x14ac:dyDescent="0.25">
      <c r="A5752" t="s">
        <v>21</v>
      </c>
      <c r="B5752" t="s">
        <v>68</v>
      </c>
      <c r="C5752" t="s">
        <v>199</v>
      </c>
      <c r="D5752" t="s">
        <v>202</v>
      </c>
      <c r="E5752">
        <v>30</v>
      </c>
    </row>
    <row r="5753" spans="1:5" x14ac:dyDescent="0.25">
      <c r="A5753" t="s">
        <v>21</v>
      </c>
      <c r="B5753" t="s">
        <v>68</v>
      </c>
      <c r="C5753" t="s">
        <v>199</v>
      </c>
      <c r="D5753" t="s">
        <v>202</v>
      </c>
      <c r="E5753">
        <v>8</v>
      </c>
    </row>
    <row r="5754" spans="1:5" x14ac:dyDescent="0.25">
      <c r="A5754" t="s">
        <v>21</v>
      </c>
      <c r="B5754" t="s">
        <v>68</v>
      </c>
      <c r="C5754" t="s">
        <v>199</v>
      </c>
      <c r="D5754" t="s">
        <v>203</v>
      </c>
      <c r="E5754">
        <v>513</v>
      </c>
    </row>
    <row r="5755" spans="1:5" x14ac:dyDescent="0.25">
      <c r="A5755" t="s">
        <v>21</v>
      </c>
      <c r="B5755" t="s">
        <v>68</v>
      </c>
      <c r="C5755" t="s">
        <v>199</v>
      </c>
      <c r="D5755" t="s">
        <v>203</v>
      </c>
      <c r="E5755">
        <v>108</v>
      </c>
    </row>
    <row r="5756" spans="1:5" x14ac:dyDescent="0.25">
      <c r="A5756" t="s">
        <v>21</v>
      </c>
      <c r="B5756" t="s">
        <v>68</v>
      </c>
      <c r="C5756" t="s">
        <v>199</v>
      </c>
      <c r="D5756" t="s">
        <v>203</v>
      </c>
      <c r="E5756">
        <v>12</v>
      </c>
    </row>
    <row r="5757" spans="1:5" x14ac:dyDescent="0.25">
      <c r="A5757" t="s">
        <v>21</v>
      </c>
      <c r="B5757" t="s">
        <v>68</v>
      </c>
      <c r="C5757" t="s">
        <v>199</v>
      </c>
      <c r="D5757" t="s">
        <v>204</v>
      </c>
      <c r="E5757">
        <v>425</v>
      </c>
    </row>
    <row r="5758" spans="1:5" x14ac:dyDescent="0.25">
      <c r="A5758" t="s">
        <v>21</v>
      </c>
      <c r="B5758" t="s">
        <v>68</v>
      </c>
      <c r="C5758" t="s">
        <v>199</v>
      </c>
      <c r="D5758" t="s">
        <v>204</v>
      </c>
      <c r="E5758">
        <v>24</v>
      </c>
    </row>
    <row r="5759" spans="1:5" x14ac:dyDescent="0.25">
      <c r="A5759" t="s">
        <v>21</v>
      </c>
      <c r="B5759" t="s">
        <v>68</v>
      </c>
      <c r="C5759" t="s">
        <v>199</v>
      </c>
      <c r="D5759" t="s">
        <v>204</v>
      </c>
      <c r="E5759">
        <v>3</v>
      </c>
    </row>
    <row r="5760" spans="1:5" x14ac:dyDescent="0.25">
      <c r="A5760" t="s">
        <v>21</v>
      </c>
      <c r="B5760" t="s">
        <v>68</v>
      </c>
      <c r="C5760" t="s">
        <v>205</v>
      </c>
      <c r="D5760" t="s">
        <v>200</v>
      </c>
      <c r="E5760">
        <v>485</v>
      </c>
    </row>
    <row r="5761" spans="1:5" x14ac:dyDescent="0.25">
      <c r="A5761" t="s">
        <v>21</v>
      </c>
      <c r="B5761" t="s">
        <v>68</v>
      </c>
      <c r="C5761" t="s">
        <v>205</v>
      </c>
      <c r="D5761" t="s">
        <v>200</v>
      </c>
      <c r="E5761">
        <v>100</v>
      </c>
    </row>
    <row r="5762" spans="1:5" x14ac:dyDescent="0.25">
      <c r="A5762" t="s">
        <v>21</v>
      </c>
      <c r="B5762" t="s">
        <v>68</v>
      </c>
      <c r="C5762" t="s">
        <v>205</v>
      </c>
      <c r="D5762" t="s">
        <v>200</v>
      </c>
      <c r="E5762">
        <v>6</v>
      </c>
    </row>
    <row r="5763" spans="1:5" x14ac:dyDescent="0.25">
      <c r="A5763" t="s">
        <v>21</v>
      </c>
      <c r="B5763" t="s">
        <v>68</v>
      </c>
      <c r="C5763" t="s">
        <v>205</v>
      </c>
      <c r="D5763" t="s">
        <v>201</v>
      </c>
      <c r="E5763">
        <v>1025</v>
      </c>
    </row>
    <row r="5764" spans="1:5" x14ac:dyDescent="0.25">
      <c r="A5764" t="s">
        <v>21</v>
      </c>
      <c r="B5764" t="s">
        <v>68</v>
      </c>
      <c r="C5764" t="s">
        <v>205</v>
      </c>
      <c r="D5764" t="s">
        <v>201</v>
      </c>
      <c r="E5764">
        <v>242</v>
      </c>
    </row>
    <row r="5765" spans="1:5" x14ac:dyDescent="0.25">
      <c r="A5765" t="s">
        <v>21</v>
      </c>
      <c r="B5765" t="s">
        <v>68</v>
      </c>
      <c r="C5765" t="s">
        <v>205</v>
      </c>
      <c r="D5765" t="s">
        <v>201</v>
      </c>
      <c r="E5765">
        <v>24</v>
      </c>
    </row>
    <row r="5766" spans="1:5" x14ac:dyDescent="0.25">
      <c r="A5766" t="s">
        <v>21</v>
      </c>
      <c r="B5766" t="s">
        <v>68</v>
      </c>
      <c r="C5766" t="s">
        <v>205</v>
      </c>
      <c r="D5766" t="s">
        <v>202</v>
      </c>
      <c r="E5766">
        <v>1236</v>
      </c>
    </row>
    <row r="5767" spans="1:5" x14ac:dyDescent="0.25">
      <c r="A5767" t="s">
        <v>21</v>
      </c>
      <c r="B5767" t="s">
        <v>68</v>
      </c>
      <c r="C5767" t="s">
        <v>205</v>
      </c>
      <c r="D5767" t="s">
        <v>202</v>
      </c>
      <c r="E5767">
        <v>294</v>
      </c>
    </row>
    <row r="5768" spans="1:5" x14ac:dyDescent="0.25">
      <c r="A5768" t="s">
        <v>21</v>
      </c>
      <c r="B5768" t="s">
        <v>68</v>
      </c>
      <c r="C5768" t="s">
        <v>205</v>
      </c>
      <c r="D5768" t="s">
        <v>202</v>
      </c>
      <c r="E5768">
        <v>12</v>
      </c>
    </row>
    <row r="5769" spans="1:5" x14ac:dyDescent="0.25">
      <c r="A5769" t="s">
        <v>21</v>
      </c>
      <c r="B5769" t="s">
        <v>68</v>
      </c>
      <c r="C5769" t="s">
        <v>205</v>
      </c>
      <c r="D5769" t="s">
        <v>203</v>
      </c>
      <c r="E5769">
        <v>567</v>
      </c>
    </row>
    <row r="5770" spans="1:5" x14ac:dyDescent="0.25">
      <c r="A5770" t="s">
        <v>21</v>
      </c>
      <c r="B5770" t="s">
        <v>68</v>
      </c>
      <c r="C5770" t="s">
        <v>205</v>
      </c>
      <c r="D5770" t="s">
        <v>203</v>
      </c>
      <c r="E5770">
        <v>102</v>
      </c>
    </row>
    <row r="5771" spans="1:5" x14ac:dyDescent="0.25">
      <c r="A5771" t="s">
        <v>21</v>
      </c>
      <c r="B5771" t="s">
        <v>68</v>
      </c>
      <c r="C5771" t="s">
        <v>205</v>
      </c>
      <c r="D5771" t="s">
        <v>203</v>
      </c>
      <c r="E5771">
        <v>18</v>
      </c>
    </row>
    <row r="5772" spans="1:5" x14ac:dyDescent="0.25">
      <c r="A5772" t="s">
        <v>21</v>
      </c>
      <c r="B5772" t="s">
        <v>68</v>
      </c>
      <c r="C5772" t="s">
        <v>205</v>
      </c>
      <c r="D5772" t="s">
        <v>203</v>
      </c>
      <c r="E5772">
        <v>4</v>
      </c>
    </row>
    <row r="5773" spans="1:5" x14ac:dyDescent="0.25">
      <c r="A5773" t="s">
        <v>21</v>
      </c>
      <c r="B5773" t="s">
        <v>68</v>
      </c>
      <c r="C5773" t="s">
        <v>205</v>
      </c>
      <c r="D5773" t="s">
        <v>204</v>
      </c>
      <c r="E5773">
        <v>427</v>
      </c>
    </row>
    <row r="5774" spans="1:5" x14ac:dyDescent="0.25">
      <c r="A5774" t="s">
        <v>21</v>
      </c>
      <c r="B5774" t="s">
        <v>68</v>
      </c>
      <c r="C5774" t="s">
        <v>205</v>
      </c>
      <c r="D5774" t="s">
        <v>204</v>
      </c>
      <c r="E5774">
        <v>52</v>
      </c>
    </row>
    <row r="5775" spans="1:5" x14ac:dyDescent="0.25">
      <c r="A5775" t="s">
        <v>20</v>
      </c>
      <c r="B5775" t="s">
        <v>73</v>
      </c>
      <c r="C5775" t="s">
        <v>199</v>
      </c>
      <c r="D5775" t="s">
        <v>200</v>
      </c>
      <c r="E5775">
        <v>2</v>
      </c>
    </row>
    <row r="5776" spans="1:5" x14ac:dyDescent="0.25">
      <c r="A5776" t="s">
        <v>20</v>
      </c>
      <c r="B5776" t="s">
        <v>73</v>
      </c>
      <c r="C5776" t="s">
        <v>199</v>
      </c>
      <c r="D5776" t="s">
        <v>201</v>
      </c>
      <c r="E5776">
        <v>2</v>
      </c>
    </row>
    <row r="5777" spans="1:5" x14ac:dyDescent="0.25">
      <c r="A5777" t="s">
        <v>20</v>
      </c>
      <c r="B5777" t="s">
        <v>73</v>
      </c>
      <c r="C5777" t="s">
        <v>199</v>
      </c>
      <c r="D5777" t="s">
        <v>202</v>
      </c>
      <c r="E5777">
        <v>6</v>
      </c>
    </row>
    <row r="5778" spans="1:5" x14ac:dyDescent="0.25">
      <c r="A5778" t="s">
        <v>20</v>
      </c>
      <c r="B5778" t="s">
        <v>73</v>
      </c>
      <c r="C5778" t="s">
        <v>199</v>
      </c>
      <c r="D5778" t="s">
        <v>203</v>
      </c>
      <c r="E5778">
        <v>1</v>
      </c>
    </row>
    <row r="5779" spans="1:5" x14ac:dyDescent="0.25">
      <c r="A5779" t="s">
        <v>20</v>
      </c>
      <c r="B5779" t="s">
        <v>73</v>
      </c>
      <c r="C5779" t="s">
        <v>199</v>
      </c>
      <c r="D5779" t="s">
        <v>204</v>
      </c>
      <c r="E5779">
        <v>1</v>
      </c>
    </row>
    <row r="5780" spans="1:5" x14ac:dyDescent="0.25">
      <c r="A5780" t="s">
        <v>20</v>
      </c>
      <c r="B5780" t="s">
        <v>73</v>
      </c>
      <c r="C5780" t="s">
        <v>205</v>
      </c>
      <c r="D5780" t="s">
        <v>200</v>
      </c>
      <c r="E5780">
        <v>2</v>
      </c>
    </row>
    <row r="5781" spans="1:5" x14ac:dyDescent="0.25">
      <c r="A5781" t="s">
        <v>20</v>
      </c>
      <c r="B5781" t="s">
        <v>73</v>
      </c>
      <c r="C5781" t="s">
        <v>205</v>
      </c>
      <c r="D5781" t="s">
        <v>201</v>
      </c>
      <c r="E5781">
        <v>1</v>
      </c>
    </row>
    <row r="5782" spans="1:5" x14ac:dyDescent="0.25">
      <c r="A5782" t="s">
        <v>20</v>
      </c>
      <c r="B5782" t="s">
        <v>73</v>
      </c>
      <c r="C5782" t="s">
        <v>205</v>
      </c>
      <c r="D5782" t="s">
        <v>202</v>
      </c>
      <c r="E5782">
        <v>10</v>
      </c>
    </row>
    <row r="5783" spans="1:5" x14ac:dyDescent="0.25">
      <c r="A5783" t="s">
        <v>20</v>
      </c>
      <c r="B5783" t="s">
        <v>73</v>
      </c>
      <c r="C5783" t="s">
        <v>205</v>
      </c>
      <c r="D5783" t="s">
        <v>203</v>
      </c>
      <c r="E5783">
        <v>1</v>
      </c>
    </row>
    <row r="5784" spans="1:5" x14ac:dyDescent="0.25">
      <c r="A5784" t="s">
        <v>20</v>
      </c>
      <c r="B5784" t="s">
        <v>73</v>
      </c>
      <c r="C5784" t="s">
        <v>205</v>
      </c>
      <c r="D5784" t="s">
        <v>204</v>
      </c>
      <c r="E5784">
        <v>1</v>
      </c>
    </row>
    <row r="5785" spans="1:5" x14ac:dyDescent="0.25">
      <c r="A5785" t="s">
        <v>20</v>
      </c>
      <c r="B5785" t="s">
        <v>191</v>
      </c>
      <c r="C5785" t="s">
        <v>205</v>
      </c>
      <c r="D5785" t="s">
        <v>201</v>
      </c>
      <c r="E5785">
        <v>1</v>
      </c>
    </row>
    <row r="5786" spans="1:5" x14ac:dyDescent="0.25">
      <c r="A5786" t="s">
        <v>20</v>
      </c>
      <c r="B5786" t="s">
        <v>72</v>
      </c>
      <c r="C5786" t="s">
        <v>199</v>
      </c>
      <c r="D5786" t="s">
        <v>200</v>
      </c>
      <c r="E5786">
        <v>111</v>
      </c>
    </row>
    <row r="5787" spans="1:5" x14ac:dyDescent="0.25">
      <c r="A5787" t="s">
        <v>20</v>
      </c>
      <c r="B5787" t="s">
        <v>72</v>
      </c>
      <c r="C5787" t="s">
        <v>199</v>
      </c>
      <c r="D5787" t="s">
        <v>200</v>
      </c>
      <c r="E5787">
        <v>6</v>
      </c>
    </row>
    <row r="5788" spans="1:5" x14ac:dyDescent="0.25">
      <c r="A5788" t="s">
        <v>20</v>
      </c>
      <c r="B5788" t="s">
        <v>72</v>
      </c>
      <c r="C5788" t="s">
        <v>199</v>
      </c>
      <c r="D5788" t="s">
        <v>201</v>
      </c>
      <c r="E5788">
        <v>358</v>
      </c>
    </row>
    <row r="5789" spans="1:5" x14ac:dyDescent="0.25">
      <c r="A5789" t="s">
        <v>20</v>
      </c>
      <c r="B5789" t="s">
        <v>72</v>
      </c>
      <c r="C5789" t="s">
        <v>199</v>
      </c>
      <c r="D5789" t="s">
        <v>201</v>
      </c>
      <c r="E5789">
        <v>12</v>
      </c>
    </row>
    <row r="5790" spans="1:5" x14ac:dyDescent="0.25">
      <c r="A5790" t="s">
        <v>20</v>
      </c>
      <c r="B5790" t="s">
        <v>72</v>
      </c>
      <c r="C5790" t="s">
        <v>199</v>
      </c>
      <c r="D5790" t="s">
        <v>202</v>
      </c>
      <c r="E5790">
        <v>616</v>
      </c>
    </row>
    <row r="5791" spans="1:5" x14ac:dyDescent="0.25">
      <c r="A5791" t="s">
        <v>20</v>
      </c>
      <c r="B5791" t="s">
        <v>72</v>
      </c>
      <c r="C5791" t="s">
        <v>199</v>
      </c>
      <c r="D5791" t="s">
        <v>202</v>
      </c>
      <c r="E5791">
        <v>44</v>
      </c>
    </row>
    <row r="5792" spans="1:5" x14ac:dyDescent="0.25">
      <c r="A5792" t="s">
        <v>20</v>
      </c>
      <c r="B5792" t="s">
        <v>72</v>
      </c>
      <c r="C5792" t="s">
        <v>199</v>
      </c>
      <c r="D5792" t="s">
        <v>202</v>
      </c>
      <c r="E5792">
        <v>3</v>
      </c>
    </row>
    <row r="5793" spans="1:5" x14ac:dyDescent="0.25">
      <c r="A5793" t="s">
        <v>20</v>
      </c>
      <c r="B5793" t="s">
        <v>72</v>
      </c>
      <c r="C5793" t="s">
        <v>199</v>
      </c>
      <c r="D5793" t="s">
        <v>203</v>
      </c>
      <c r="E5793">
        <v>285</v>
      </c>
    </row>
    <row r="5794" spans="1:5" x14ac:dyDescent="0.25">
      <c r="A5794" t="s">
        <v>20</v>
      </c>
      <c r="B5794" t="s">
        <v>72</v>
      </c>
      <c r="C5794" t="s">
        <v>199</v>
      </c>
      <c r="D5794" t="s">
        <v>203</v>
      </c>
      <c r="E5794">
        <v>34</v>
      </c>
    </row>
    <row r="5795" spans="1:5" x14ac:dyDescent="0.25">
      <c r="A5795" t="s">
        <v>20</v>
      </c>
      <c r="B5795" t="s">
        <v>72</v>
      </c>
      <c r="C5795" t="s">
        <v>199</v>
      </c>
      <c r="D5795" t="s">
        <v>204</v>
      </c>
      <c r="E5795">
        <v>412</v>
      </c>
    </row>
    <row r="5796" spans="1:5" x14ac:dyDescent="0.25">
      <c r="A5796" t="s">
        <v>20</v>
      </c>
      <c r="B5796" t="s">
        <v>72</v>
      </c>
      <c r="C5796" t="s">
        <v>199</v>
      </c>
      <c r="D5796" t="s">
        <v>204</v>
      </c>
      <c r="E5796">
        <v>20</v>
      </c>
    </row>
    <row r="5797" spans="1:5" x14ac:dyDescent="0.25">
      <c r="A5797" t="s">
        <v>20</v>
      </c>
      <c r="B5797" t="s">
        <v>72</v>
      </c>
      <c r="C5797" t="s">
        <v>199</v>
      </c>
      <c r="D5797" t="s">
        <v>204</v>
      </c>
      <c r="E5797">
        <v>3</v>
      </c>
    </row>
    <row r="5798" spans="1:5" x14ac:dyDescent="0.25">
      <c r="A5798" t="s">
        <v>20</v>
      </c>
      <c r="B5798" t="s">
        <v>72</v>
      </c>
      <c r="C5798" t="s">
        <v>205</v>
      </c>
      <c r="D5798" t="s">
        <v>200</v>
      </c>
      <c r="E5798">
        <v>94</v>
      </c>
    </row>
    <row r="5799" spans="1:5" x14ac:dyDescent="0.25">
      <c r="A5799" t="s">
        <v>20</v>
      </c>
      <c r="B5799" t="s">
        <v>72</v>
      </c>
      <c r="C5799" t="s">
        <v>205</v>
      </c>
      <c r="D5799" t="s">
        <v>200</v>
      </c>
      <c r="E5799">
        <v>2</v>
      </c>
    </row>
    <row r="5800" spans="1:5" x14ac:dyDescent="0.25">
      <c r="A5800" t="s">
        <v>20</v>
      </c>
      <c r="B5800" t="s">
        <v>72</v>
      </c>
      <c r="C5800" t="s">
        <v>205</v>
      </c>
      <c r="D5800" t="s">
        <v>201</v>
      </c>
      <c r="E5800">
        <v>208</v>
      </c>
    </row>
    <row r="5801" spans="1:5" x14ac:dyDescent="0.25">
      <c r="A5801" t="s">
        <v>20</v>
      </c>
      <c r="B5801" t="s">
        <v>72</v>
      </c>
      <c r="C5801" t="s">
        <v>205</v>
      </c>
      <c r="D5801" t="s">
        <v>201</v>
      </c>
      <c r="E5801">
        <v>12</v>
      </c>
    </row>
    <row r="5802" spans="1:5" x14ac:dyDescent="0.25">
      <c r="A5802" t="s">
        <v>20</v>
      </c>
      <c r="B5802" t="s">
        <v>72</v>
      </c>
      <c r="C5802" t="s">
        <v>205</v>
      </c>
      <c r="D5802" t="s">
        <v>202</v>
      </c>
      <c r="E5802">
        <v>486</v>
      </c>
    </row>
    <row r="5803" spans="1:5" x14ac:dyDescent="0.25">
      <c r="A5803" t="s">
        <v>20</v>
      </c>
      <c r="B5803" t="s">
        <v>72</v>
      </c>
      <c r="C5803" t="s">
        <v>205</v>
      </c>
      <c r="D5803" t="s">
        <v>202</v>
      </c>
      <c r="E5803">
        <v>38</v>
      </c>
    </row>
    <row r="5804" spans="1:5" x14ac:dyDescent="0.25">
      <c r="A5804" t="s">
        <v>20</v>
      </c>
      <c r="B5804" t="s">
        <v>72</v>
      </c>
      <c r="C5804" t="s">
        <v>205</v>
      </c>
      <c r="D5804" t="s">
        <v>202</v>
      </c>
      <c r="E5804">
        <v>3</v>
      </c>
    </row>
    <row r="5805" spans="1:5" x14ac:dyDescent="0.25">
      <c r="A5805" t="s">
        <v>20</v>
      </c>
      <c r="B5805" t="s">
        <v>72</v>
      </c>
      <c r="C5805" t="s">
        <v>205</v>
      </c>
      <c r="D5805" t="s">
        <v>203</v>
      </c>
      <c r="E5805">
        <v>212</v>
      </c>
    </row>
    <row r="5806" spans="1:5" x14ac:dyDescent="0.25">
      <c r="A5806" t="s">
        <v>20</v>
      </c>
      <c r="B5806" t="s">
        <v>72</v>
      </c>
      <c r="C5806" t="s">
        <v>205</v>
      </c>
      <c r="D5806" t="s">
        <v>203</v>
      </c>
      <c r="E5806">
        <v>18</v>
      </c>
    </row>
    <row r="5807" spans="1:5" x14ac:dyDescent="0.25">
      <c r="A5807" t="s">
        <v>20</v>
      </c>
      <c r="B5807" t="s">
        <v>72</v>
      </c>
      <c r="C5807" t="s">
        <v>205</v>
      </c>
      <c r="D5807" t="s">
        <v>203</v>
      </c>
      <c r="E5807">
        <v>3</v>
      </c>
    </row>
    <row r="5808" spans="1:5" x14ac:dyDescent="0.25">
      <c r="A5808" t="s">
        <v>20</v>
      </c>
      <c r="B5808" t="s">
        <v>72</v>
      </c>
      <c r="C5808" t="s">
        <v>205</v>
      </c>
      <c r="D5808" t="s">
        <v>204</v>
      </c>
      <c r="E5808">
        <v>304</v>
      </c>
    </row>
    <row r="5809" spans="1:5" x14ac:dyDescent="0.25">
      <c r="A5809" t="s">
        <v>20</v>
      </c>
      <c r="B5809" t="s">
        <v>72</v>
      </c>
      <c r="C5809" t="s">
        <v>205</v>
      </c>
      <c r="D5809" t="s">
        <v>204</v>
      </c>
      <c r="E5809">
        <v>16</v>
      </c>
    </row>
    <row r="5810" spans="1:5" x14ac:dyDescent="0.25">
      <c r="A5810" t="s">
        <v>20</v>
      </c>
      <c r="B5810" t="s">
        <v>71</v>
      </c>
      <c r="C5810" t="s">
        <v>199</v>
      </c>
      <c r="D5810" t="s">
        <v>200</v>
      </c>
      <c r="E5810">
        <v>3</v>
      </c>
    </row>
    <row r="5811" spans="1:5" x14ac:dyDescent="0.25">
      <c r="A5811" t="s">
        <v>20</v>
      </c>
      <c r="B5811" t="s">
        <v>71</v>
      </c>
      <c r="C5811" t="s">
        <v>199</v>
      </c>
      <c r="D5811" t="s">
        <v>202</v>
      </c>
      <c r="E5811">
        <v>3</v>
      </c>
    </row>
    <row r="5812" spans="1:5" x14ac:dyDescent="0.25">
      <c r="A5812" t="s">
        <v>20</v>
      </c>
      <c r="B5812" t="s">
        <v>71</v>
      </c>
      <c r="C5812" t="s">
        <v>205</v>
      </c>
      <c r="D5812" t="s">
        <v>200</v>
      </c>
      <c r="E5812">
        <v>1</v>
      </c>
    </row>
    <row r="5813" spans="1:5" x14ac:dyDescent="0.25">
      <c r="A5813" t="s">
        <v>20</v>
      </c>
      <c r="B5813" t="s">
        <v>71</v>
      </c>
      <c r="C5813" t="s">
        <v>205</v>
      </c>
      <c r="D5813" t="s">
        <v>201</v>
      </c>
      <c r="E5813">
        <v>1</v>
      </c>
    </row>
    <row r="5814" spans="1:5" x14ac:dyDescent="0.25">
      <c r="A5814" t="s">
        <v>20</v>
      </c>
      <c r="B5814" t="s">
        <v>71</v>
      </c>
      <c r="C5814" t="s">
        <v>205</v>
      </c>
      <c r="D5814" t="s">
        <v>202</v>
      </c>
      <c r="E5814">
        <v>1</v>
      </c>
    </row>
    <row r="5815" spans="1:5" x14ac:dyDescent="0.25">
      <c r="A5815" t="s">
        <v>20</v>
      </c>
      <c r="B5815" t="s">
        <v>71</v>
      </c>
      <c r="C5815" t="s">
        <v>205</v>
      </c>
      <c r="D5815" t="s">
        <v>204</v>
      </c>
      <c r="E5815">
        <v>1</v>
      </c>
    </row>
    <row r="5816" spans="1:5" x14ac:dyDescent="0.25">
      <c r="A5816" t="s">
        <v>20</v>
      </c>
      <c r="B5816" t="s">
        <v>70</v>
      </c>
      <c r="C5816" t="s">
        <v>199</v>
      </c>
      <c r="D5816" t="s">
        <v>200</v>
      </c>
      <c r="E5816">
        <v>1</v>
      </c>
    </row>
    <row r="5817" spans="1:5" x14ac:dyDescent="0.25">
      <c r="A5817" t="s">
        <v>20</v>
      </c>
      <c r="B5817" t="s">
        <v>70</v>
      </c>
      <c r="C5817" t="s">
        <v>199</v>
      </c>
      <c r="D5817" t="s">
        <v>201</v>
      </c>
      <c r="E5817">
        <v>10</v>
      </c>
    </row>
    <row r="5818" spans="1:5" x14ac:dyDescent="0.25">
      <c r="A5818" t="s">
        <v>20</v>
      </c>
      <c r="B5818" t="s">
        <v>70</v>
      </c>
      <c r="C5818" t="s">
        <v>199</v>
      </c>
      <c r="D5818" t="s">
        <v>202</v>
      </c>
      <c r="E5818">
        <v>5</v>
      </c>
    </row>
    <row r="5819" spans="1:5" x14ac:dyDescent="0.25">
      <c r="A5819" t="s">
        <v>20</v>
      </c>
      <c r="B5819" t="s">
        <v>70</v>
      </c>
      <c r="C5819" t="s">
        <v>199</v>
      </c>
      <c r="D5819" t="s">
        <v>203</v>
      </c>
      <c r="E5819">
        <v>3</v>
      </c>
    </row>
    <row r="5820" spans="1:5" x14ac:dyDescent="0.25">
      <c r="A5820" t="s">
        <v>20</v>
      </c>
      <c r="B5820" t="s">
        <v>70</v>
      </c>
      <c r="C5820" t="s">
        <v>205</v>
      </c>
      <c r="D5820" t="s">
        <v>200</v>
      </c>
      <c r="E5820">
        <v>6</v>
      </c>
    </row>
    <row r="5821" spans="1:5" x14ac:dyDescent="0.25">
      <c r="A5821" t="s">
        <v>20</v>
      </c>
      <c r="B5821" t="s">
        <v>70</v>
      </c>
      <c r="C5821" t="s">
        <v>205</v>
      </c>
      <c r="D5821" t="s">
        <v>201</v>
      </c>
      <c r="E5821">
        <v>12</v>
      </c>
    </row>
    <row r="5822" spans="1:5" x14ac:dyDescent="0.25">
      <c r="A5822" t="s">
        <v>20</v>
      </c>
      <c r="B5822" t="s">
        <v>70</v>
      </c>
      <c r="C5822" t="s">
        <v>205</v>
      </c>
      <c r="D5822" t="s">
        <v>202</v>
      </c>
      <c r="E5822">
        <v>16</v>
      </c>
    </row>
    <row r="5823" spans="1:5" x14ac:dyDescent="0.25">
      <c r="A5823" t="s">
        <v>20</v>
      </c>
      <c r="B5823" t="s">
        <v>69</v>
      </c>
      <c r="C5823" t="s">
        <v>199</v>
      </c>
      <c r="D5823" t="s">
        <v>200</v>
      </c>
      <c r="E5823">
        <v>216</v>
      </c>
    </row>
    <row r="5824" spans="1:5" x14ac:dyDescent="0.25">
      <c r="A5824" t="s">
        <v>20</v>
      </c>
      <c r="B5824" t="s">
        <v>69</v>
      </c>
      <c r="C5824" t="s">
        <v>199</v>
      </c>
      <c r="D5824" t="s">
        <v>200</v>
      </c>
      <c r="E5824">
        <v>16</v>
      </c>
    </row>
    <row r="5825" spans="1:5" x14ac:dyDescent="0.25">
      <c r="A5825" t="s">
        <v>20</v>
      </c>
      <c r="B5825" t="s">
        <v>69</v>
      </c>
      <c r="C5825" t="s">
        <v>199</v>
      </c>
      <c r="D5825" t="s">
        <v>201</v>
      </c>
      <c r="E5825">
        <v>522</v>
      </c>
    </row>
    <row r="5826" spans="1:5" x14ac:dyDescent="0.25">
      <c r="A5826" t="s">
        <v>20</v>
      </c>
      <c r="B5826" t="s">
        <v>69</v>
      </c>
      <c r="C5826" t="s">
        <v>199</v>
      </c>
      <c r="D5826" t="s">
        <v>201</v>
      </c>
      <c r="E5826">
        <v>82</v>
      </c>
    </row>
    <row r="5827" spans="1:5" x14ac:dyDescent="0.25">
      <c r="A5827" t="s">
        <v>20</v>
      </c>
      <c r="B5827" t="s">
        <v>69</v>
      </c>
      <c r="C5827" t="s">
        <v>199</v>
      </c>
      <c r="D5827" t="s">
        <v>201</v>
      </c>
      <c r="E5827">
        <v>3</v>
      </c>
    </row>
    <row r="5828" spans="1:5" x14ac:dyDescent="0.25">
      <c r="A5828" t="s">
        <v>20</v>
      </c>
      <c r="B5828" t="s">
        <v>69</v>
      </c>
      <c r="C5828" t="s">
        <v>199</v>
      </c>
      <c r="D5828" t="s">
        <v>202</v>
      </c>
      <c r="E5828">
        <v>994</v>
      </c>
    </row>
    <row r="5829" spans="1:5" x14ac:dyDescent="0.25">
      <c r="A5829" t="s">
        <v>20</v>
      </c>
      <c r="B5829" t="s">
        <v>69</v>
      </c>
      <c r="C5829" t="s">
        <v>199</v>
      </c>
      <c r="D5829" t="s">
        <v>202</v>
      </c>
      <c r="E5829">
        <v>220</v>
      </c>
    </row>
    <row r="5830" spans="1:5" x14ac:dyDescent="0.25">
      <c r="A5830" t="s">
        <v>20</v>
      </c>
      <c r="B5830" t="s">
        <v>69</v>
      </c>
      <c r="C5830" t="s">
        <v>199</v>
      </c>
      <c r="D5830" t="s">
        <v>202</v>
      </c>
      <c r="E5830">
        <v>15</v>
      </c>
    </row>
    <row r="5831" spans="1:5" x14ac:dyDescent="0.25">
      <c r="A5831" t="s">
        <v>20</v>
      </c>
      <c r="B5831" t="s">
        <v>69</v>
      </c>
      <c r="C5831" t="s">
        <v>199</v>
      </c>
      <c r="D5831" t="s">
        <v>203</v>
      </c>
      <c r="E5831">
        <v>438</v>
      </c>
    </row>
    <row r="5832" spans="1:5" x14ac:dyDescent="0.25">
      <c r="A5832" t="s">
        <v>20</v>
      </c>
      <c r="B5832" t="s">
        <v>69</v>
      </c>
      <c r="C5832" t="s">
        <v>199</v>
      </c>
      <c r="D5832" t="s">
        <v>203</v>
      </c>
      <c r="E5832">
        <v>56</v>
      </c>
    </row>
    <row r="5833" spans="1:5" x14ac:dyDescent="0.25">
      <c r="A5833" t="s">
        <v>20</v>
      </c>
      <c r="B5833" t="s">
        <v>69</v>
      </c>
      <c r="C5833" t="s">
        <v>199</v>
      </c>
      <c r="D5833" t="s">
        <v>204</v>
      </c>
      <c r="E5833">
        <v>604</v>
      </c>
    </row>
    <row r="5834" spans="1:5" x14ac:dyDescent="0.25">
      <c r="A5834" t="s">
        <v>20</v>
      </c>
      <c r="B5834" t="s">
        <v>69</v>
      </c>
      <c r="C5834" t="s">
        <v>199</v>
      </c>
      <c r="D5834" t="s">
        <v>204</v>
      </c>
      <c r="E5834">
        <v>38</v>
      </c>
    </row>
    <row r="5835" spans="1:5" x14ac:dyDescent="0.25">
      <c r="A5835" t="s">
        <v>20</v>
      </c>
      <c r="B5835" t="s">
        <v>69</v>
      </c>
      <c r="C5835" t="s">
        <v>199</v>
      </c>
      <c r="D5835" t="s">
        <v>204</v>
      </c>
      <c r="E5835">
        <v>3</v>
      </c>
    </row>
    <row r="5836" spans="1:5" x14ac:dyDescent="0.25">
      <c r="A5836" t="s">
        <v>20</v>
      </c>
      <c r="B5836" t="s">
        <v>69</v>
      </c>
      <c r="C5836" t="s">
        <v>205</v>
      </c>
      <c r="D5836" t="s">
        <v>200</v>
      </c>
      <c r="E5836">
        <v>202</v>
      </c>
    </row>
    <row r="5837" spans="1:5" x14ac:dyDescent="0.25">
      <c r="A5837" t="s">
        <v>20</v>
      </c>
      <c r="B5837" t="s">
        <v>69</v>
      </c>
      <c r="C5837" t="s">
        <v>205</v>
      </c>
      <c r="D5837" t="s">
        <v>200</v>
      </c>
      <c r="E5837">
        <v>18</v>
      </c>
    </row>
    <row r="5838" spans="1:5" x14ac:dyDescent="0.25">
      <c r="A5838" t="s">
        <v>20</v>
      </c>
      <c r="B5838" t="s">
        <v>69</v>
      </c>
      <c r="C5838" t="s">
        <v>205</v>
      </c>
      <c r="D5838" t="s">
        <v>201</v>
      </c>
      <c r="E5838">
        <v>592</v>
      </c>
    </row>
    <row r="5839" spans="1:5" x14ac:dyDescent="0.25">
      <c r="A5839" t="s">
        <v>20</v>
      </c>
      <c r="B5839" t="s">
        <v>69</v>
      </c>
      <c r="C5839" t="s">
        <v>205</v>
      </c>
      <c r="D5839" t="s">
        <v>201</v>
      </c>
      <c r="E5839">
        <v>66</v>
      </c>
    </row>
    <row r="5840" spans="1:5" x14ac:dyDescent="0.25">
      <c r="A5840" t="s">
        <v>20</v>
      </c>
      <c r="B5840" t="s">
        <v>69</v>
      </c>
      <c r="C5840" t="s">
        <v>205</v>
      </c>
      <c r="D5840" t="s">
        <v>201</v>
      </c>
      <c r="E5840">
        <v>6</v>
      </c>
    </row>
    <row r="5841" spans="1:5" x14ac:dyDescent="0.25">
      <c r="A5841" t="s">
        <v>20</v>
      </c>
      <c r="B5841" t="s">
        <v>69</v>
      </c>
      <c r="C5841" t="s">
        <v>205</v>
      </c>
      <c r="D5841" t="s">
        <v>202</v>
      </c>
      <c r="E5841">
        <v>1067</v>
      </c>
    </row>
    <row r="5842" spans="1:5" x14ac:dyDescent="0.25">
      <c r="A5842" t="s">
        <v>20</v>
      </c>
      <c r="B5842" t="s">
        <v>69</v>
      </c>
      <c r="C5842" t="s">
        <v>205</v>
      </c>
      <c r="D5842" t="s">
        <v>202</v>
      </c>
      <c r="E5842">
        <v>232</v>
      </c>
    </row>
    <row r="5843" spans="1:5" x14ac:dyDescent="0.25">
      <c r="A5843" t="s">
        <v>20</v>
      </c>
      <c r="B5843" t="s">
        <v>69</v>
      </c>
      <c r="C5843" t="s">
        <v>205</v>
      </c>
      <c r="D5843" t="s">
        <v>202</v>
      </c>
      <c r="E5843">
        <v>12</v>
      </c>
    </row>
    <row r="5844" spans="1:5" x14ac:dyDescent="0.25">
      <c r="A5844" t="s">
        <v>20</v>
      </c>
      <c r="B5844" t="s">
        <v>69</v>
      </c>
      <c r="C5844" t="s">
        <v>205</v>
      </c>
      <c r="D5844" t="s">
        <v>203</v>
      </c>
      <c r="E5844">
        <v>437</v>
      </c>
    </row>
    <row r="5845" spans="1:5" x14ac:dyDescent="0.25">
      <c r="A5845" t="s">
        <v>20</v>
      </c>
      <c r="B5845" t="s">
        <v>69</v>
      </c>
      <c r="C5845" t="s">
        <v>205</v>
      </c>
      <c r="D5845" t="s">
        <v>203</v>
      </c>
      <c r="E5845">
        <v>70</v>
      </c>
    </row>
    <row r="5846" spans="1:5" x14ac:dyDescent="0.25">
      <c r="A5846" t="s">
        <v>20</v>
      </c>
      <c r="B5846" t="s">
        <v>69</v>
      </c>
      <c r="C5846" t="s">
        <v>205</v>
      </c>
      <c r="D5846" t="s">
        <v>203</v>
      </c>
      <c r="E5846">
        <v>6</v>
      </c>
    </row>
    <row r="5847" spans="1:5" x14ac:dyDescent="0.25">
      <c r="A5847" t="s">
        <v>20</v>
      </c>
      <c r="B5847" t="s">
        <v>69</v>
      </c>
      <c r="C5847" t="s">
        <v>205</v>
      </c>
      <c r="D5847" t="s">
        <v>204</v>
      </c>
      <c r="E5847">
        <v>456</v>
      </c>
    </row>
    <row r="5848" spans="1:5" x14ac:dyDescent="0.25">
      <c r="A5848" t="s">
        <v>20</v>
      </c>
      <c r="B5848" t="s">
        <v>69</v>
      </c>
      <c r="C5848" t="s">
        <v>205</v>
      </c>
      <c r="D5848" t="s">
        <v>204</v>
      </c>
      <c r="E5848">
        <v>26</v>
      </c>
    </row>
    <row r="5849" spans="1:5" x14ac:dyDescent="0.25">
      <c r="A5849" t="s">
        <v>20</v>
      </c>
      <c r="B5849" t="s">
        <v>68</v>
      </c>
      <c r="C5849" t="s">
        <v>199</v>
      </c>
      <c r="D5849" t="s">
        <v>200</v>
      </c>
      <c r="E5849">
        <v>362</v>
      </c>
    </row>
    <row r="5850" spans="1:5" x14ac:dyDescent="0.25">
      <c r="A5850" t="s">
        <v>20</v>
      </c>
      <c r="B5850" t="s">
        <v>68</v>
      </c>
      <c r="C5850" t="s">
        <v>199</v>
      </c>
      <c r="D5850" t="s">
        <v>200</v>
      </c>
      <c r="E5850">
        <v>60</v>
      </c>
    </row>
    <row r="5851" spans="1:5" x14ac:dyDescent="0.25">
      <c r="A5851" t="s">
        <v>20</v>
      </c>
      <c r="B5851" t="s">
        <v>68</v>
      </c>
      <c r="C5851" t="s">
        <v>199</v>
      </c>
      <c r="D5851" t="s">
        <v>200</v>
      </c>
      <c r="E5851">
        <v>3</v>
      </c>
    </row>
    <row r="5852" spans="1:5" x14ac:dyDescent="0.25">
      <c r="A5852" t="s">
        <v>20</v>
      </c>
      <c r="B5852" t="s">
        <v>68</v>
      </c>
      <c r="C5852" t="s">
        <v>199</v>
      </c>
      <c r="D5852" t="s">
        <v>201</v>
      </c>
      <c r="E5852">
        <v>661</v>
      </c>
    </row>
    <row r="5853" spans="1:5" x14ac:dyDescent="0.25">
      <c r="A5853" t="s">
        <v>20</v>
      </c>
      <c r="B5853" t="s">
        <v>68</v>
      </c>
      <c r="C5853" t="s">
        <v>199</v>
      </c>
      <c r="D5853" t="s">
        <v>201</v>
      </c>
      <c r="E5853">
        <v>86</v>
      </c>
    </row>
    <row r="5854" spans="1:5" x14ac:dyDescent="0.25">
      <c r="A5854" t="s">
        <v>20</v>
      </c>
      <c r="B5854" t="s">
        <v>68</v>
      </c>
      <c r="C5854" t="s">
        <v>199</v>
      </c>
      <c r="D5854" t="s">
        <v>201</v>
      </c>
      <c r="E5854">
        <v>6</v>
      </c>
    </row>
    <row r="5855" spans="1:5" x14ac:dyDescent="0.25">
      <c r="A5855" t="s">
        <v>20</v>
      </c>
      <c r="B5855" t="s">
        <v>68</v>
      </c>
      <c r="C5855" t="s">
        <v>199</v>
      </c>
      <c r="D5855" t="s">
        <v>202</v>
      </c>
      <c r="E5855">
        <v>772</v>
      </c>
    </row>
    <row r="5856" spans="1:5" x14ac:dyDescent="0.25">
      <c r="A5856" t="s">
        <v>20</v>
      </c>
      <c r="B5856" t="s">
        <v>68</v>
      </c>
      <c r="C5856" t="s">
        <v>199</v>
      </c>
      <c r="D5856" t="s">
        <v>202</v>
      </c>
      <c r="E5856">
        <v>98</v>
      </c>
    </row>
    <row r="5857" spans="1:5" x14ac:dyDescent="0.25">
      <c r="A5857" t="s">
        <v>20</v>
      </c>
      <c r="B5857" t="s">
        <v>68</v>
      </c>
      <c r="C5857" t="s">
        <v>199</v>
      </c>
      <c r="D5857" t="s">
        <v>202</v>
      </c>
      <c r="E5857">
        <v>9</v>
      </c>
    </row>
    <row r="5858" spans="1:5" x14ac:dyDescent="0.25">
      <c r="A5858" t="s">
        <v>20</v>
      </c>
      <c r="B5858" t="s">
        <v>68</v>
      </c>
      <c r="C5858" t="s">
        <v>199</v>
      </c>
      <c r="D5858" t="s">
        <v>203</v>
      </c>
      <c r="E5858">
        <v>241</v>
      </c>
    </row>
    <row r="5859" spans="1:5" x14ac:dyDescent="0.25">
      <c r="A5859" t="s">
        <v>20</v>
      </c>
      <c r="B5859" t="s">
        <v>68</v>
      </c>
      <c r="C5859" t="s">
        <v>199</v>
      </c>
      <c r="D5859" t="s">
        <v>203</v>
      </c>
      <c r="E5859">
        <v>10</v>
      </c>
    </row>
    <row r="5860" spans="1:5" x14ac:dyDescent="0.25">
      <c r="A5860" t="s">
        <v>20</v>
      </c>
      <c r="B5860" t="s">
        <v>68</v>
      </c>
      <c r="C5860" t="s">
        <v>199</v>
      </c>
      <c r="D5860" t="s">
        <v>204</v>
      </c>
      <c r="E5860">
        <v>215</v>
      </c>
    </row>
    <row r="5861" spans="1:5" x14ac:dyDescent="0.25">
      <c r="A5861" t="s">
        <v>20</v>
      </c>
      <c r="B5861" t="s">
        <v>68</v>
      </c>
      <c r="C5861" t="s">
        <v>199</v>
      </c>
      <c r="D5861" t="s">
        <v>204</v>
      </c>
      <c r="E5861">
        <v>8</v>
      </c>
    </row>
    <row r="5862" spans="1:5" x14ac:dyDescent="0.25">
      <c r="A5862" t="s">
        <v>20</v>
      </c>
      <c r="B5862" t="s">
        <v>68</v>
      </c>
      <c r="C5862" t="s">
        <v>205</v>
      </c>
      <c r="D5862" t="s">
        <v>200</v>
      </c>
      <c r="E5862">
        <v>339</v>
      </c>
    </row>
    <row r="5863" spans="1:5" x14ac:dyDescent="0.25">
      <c r="A5863" t="s">
        <v>20</v>
      </c>
      <c r="B5863" t="s">
        <v>68</v>
      </c>
      <c r="C5863" t="s">
        <v>205</v>
      </c>
      <c r="D5863" t="s">
        <v>200</v>
      </c>
      <c r="E5863">
        <v>56</v>
      </c>
    </row>
    <row r="5864" spans="1:5" x14ac:dyDescent="0.25">
      <c r="A5864" t="s">
        <v>20</v>
      </c>
      <c r="B5864" t="s">
        <v>68</v>
      </c>
      <c r="C5864" t="s">
        <v>205</v>
      </c>
      <c r="D5864" t="s">
        <v>200</v>
      </c>
      <c r="E5864">
        <v>3</v>
      </c>
    </row>
    <row r="5865" spans="1:5" x14ac:dyDescent="0.25">
      <c r="A5865" t="s">
        <v>20</v>
      </c>
      <c r="B5865" t="s">
        <v>68</v>
      </c>
      <c r="C5865" t="s">
        <v>205</v>
      </c>
      <c r="D5865" t="s">
        <v>201</v>
      </c>
      <c r="E5865">
        <v>585</v>
      </c>
    </row>
    <row r="5866" spans="1:5" x14ac:dyDescent="0.25">
      <c r="A5866" t="s">
        <v>20</v>
      </c>
      <c r="B5866" t="s">
        <v>68</v>
      </c>
      <c r="C5866" t="s">
        <v>205</v>
      </c>
      <c r="D5866" t="s">
        <v>201</v>
      </c>
      <c r="E5866">
        <v>60</v>
      </c>
    </row>
    <row r="5867" spans="1:5" x14ac:dyDescent="0.25">
      <c r="A5867" t="s">
        <v>20</v>
      </c>
      <c r="B5867" t="s">
        <v>68</v>
      </c>
      <c r="C5867" t="s">
        <v>205</v>
      </c>
      <c r="D5867" t="s">
        <v>201</v>
      </c>
      <c r="E5867">
        <v>12</v>
      </c>
    </row>
    <row r="5868" spans="1:5" x14ac:dyDescent="0.25">
      <c r="A5868" t="s">
        <v>20</v>
      </c>
      <c r="B5868" t="s">
        <v>68</v>
      </c>
      <c r="C5868" t="s">
        <v>205</v>
      </c>
      <c r="D5868" t="s">
        <v>202</v>
      </c>
      <c r="E5868">
        <v>789</v>
      </c>
    </row>
    <row r="5869" spans="1:5" x14ac:dyDescent="0.25">
      <c r="A5869" t="s">
        <v>20</v>
      </c>
      <c r="B5869" t="s">
        <v>68</v>
      </c>
      <c r="C5869" t="s">
        <v>205</v>
      </c>
      <c r="D5869" t="s">
        <v>202</v>
      </c>
      <c r="E5869">
        <v>82</v>
      </c>
    </row>
    <row r="5870" spans="1:5" x14ac:dyDescent="0.25">
      <c r="A5870" t="s">
        <v>20</v>
      </c>
      <c r="B5870" t="s">
        <v>68</v>
      </c>
      <c r="C5870" t="s">
        <v>205</v>
      </c>
      <c r="D5870" t="s">
        <v>202</v>
      </c>
      <c r="E5870">
        <v>9</v>
      </c>
    </row>
    <row r="5871" spans="1:5" x14ac:dyDescent="0.25">
      <c r="A5871" t="s">
        <v>20</v>
      </c>
      <c r="B5871" t="s">
        <v>68</v>
      </c>
      <c r="C5871" t="s">
        <v>205</v>
      </c>
      <c r="D5871" t="s">
        <v>203</v>
      </c>
      <c r="E5871">
        <v>262</v>
      </c>
    </row>
    <row r="5872" spans="1:5" x14ac:dyDescent="0.25">
      <c r="A5872" t="s">
        <v>20</v>
      </c>
      <c r="B5872" t="s">
        <v>68</v>
      </c>
      <c r="C5872" t="s">
        <v>205</v>
      </c>
      <c r="D5872" t="s">
        <v>203</v>
      </c>
      <c r="E5872">
        <v>24</v>
      </c>
    </row>
    <row r="5873" spans="1:5" x14ac:dyDescent="0.25">
      <c r="A5873" t="s">
        <v>20</v>
      </c>
      <c r="B5873" t="s">
        <v>68</v>
      </c>
      <c r="C5873" t="s">
        <v>205</v>
      </c>
      <c r="D5873" t="s">
        <v>204</v>
      </c>
      <c r="E5873">
        <v>218</v>
      </c>
    </row>
    <row r="5874" spans="1:5" x14ac:dyDescent="0.25">
      <c r="A5874" t="s">
        <v>20</v>
      </c>
      <c r="B5874" t="s">
        <v>68</v>
      </c>
      <c r="C5874" t="s">
        <v>205</v>
      </c>
      <c r="D5874" t="s">
        <v>204</v>
      </c>
      <c r="E5874">
        <v>10</v>
      </c>
    </row>
    <row r="5875" spans="1:5" x14ac:dyDescent="0.25">
      <c r="A5875" t="s">
        <v>19</v>
      </c>
      <c r="B5875" t="s">
        <v>73</v>
      </c>
      <c r="C5875" t="s">
        <v>199</v>
      </c>
      <c r="D5875" t="s">
        <v>200</v>
      </c>
      <c r="E5875">
        <v>1</v>
      </c>
    </row>
    <row r="5876" spans="1:5" x14ac:dyDescent="0.25">
      <c r="A5876" t="s">
        <v>19</v>
      </c>
      <c r="B5876" t="s">
        <v>73</v>
      </c>
      <c r="C5876" t="s">
        <v>199</v>
      </c>
      <c r="D5876" t="s">
        <v>202</v>
      </c>
      <c r="E5876">
        <v>4</v>
      </c>
    </row>
    <row r="5877" spans="1:5" x14ac:dyDescent="0.25">
      <c r="A5877" t="s">
        <v>19</v>
      </c>
      <c r="B5877" t="s">
        <v>73</v>
      </c>
      <c r="C5877" t="s">
        <v>199</v>
      </c>
      <c r="D5877" t="s">
        <v>203</v>
      </c>
      <c r="E5877">
        <v>4</v>
      </c>
    </row>
    <row r="5878" spans="1:5" x14ac:dyDescent="0.25">
      <c r="A5878" t="s">
        <v>19</v>
      </c>
      <c r="B5878" t="s">
        <v>73</v>
      </c>
      <c r="C5878" t="s">
        <v>205</v>
      </c>
      <c r="D5878" t="s">
        <v>200</v>
      </c>
      <c r="E5878">
        <v>2</v>
      </c>
    </row>
    <row r="5879" spans="1:5" x14ac:dyDescent="0.25">
      <c r="A5879" t="s">
        <v>19</v>
      </c>
      <c r="B5879" t="s">
        <v>73</v>
      </c>
      <c r="C5879" t="s">
        <v>205</v>
      </c>
      <c r="D5879" t="s">
        <v>201</v>
      </c>
      <c r="E5879">
        <v>2</v>
      </c>
    </row>
    <row r="5880" spans="1:5" x14ac:dyDescent="0.25">
      <c r="A5880" t="s">
        <v>19</v>
      </c>
      <c r="B5880" t="s">
        <v>73</v>
      </c>
      <c r="C5880" t="s">
        <v>205</v>
      </c>
      <c r="D5880" t="s">
        <v>202</v>
      </c>
      <c r="E5880">
        <v>6</v>
      </c>
    </row>
    <row r="5881" spans="1:5" x14ac:dyDescent="0.25">
      <c r="A5881" t="s">
        <v>19</v>
      </c>
      <c r="B5881" t="s">
        <v>73</v>
      </c>
      <c r="C5881" t="s">
        <v>205</v>
      </c>
      <c r="D5881" t="s">
        <v>203</v>
      </c>
      <c r="E5881">
        <v>4</v>
      </c>
    </row>
    <row r="5882" spans="1:5" x14ac:dyDescent="0.25">
      <c r="A5882" t="s">
        <v>19</v>
      </c>
      <c r="B5882" t="s">
        <v>73</v>
      </c>
      <c r="C5882" t="s">
        <v>205</v>
      </c>
      <c r="D5882" t="s">
        <v>204</v>
      </c>
      <c r="E5882">
        <v>1</v>
      </c>
    </row>
    <row r="5883" spans="1:5" x14ac:dyDescent="0.25">
      <c r="A5883" t="s">
        <v>19</v>
      </c>
      <c r="B5883" t="s">
        <v>191</v>
      </c>
      <c r="C5883" t="s">
        <v>199</v>
      </c>
      <c r="D5883" t="s">
        <v>202</v>
      </c>
      <c r="E5883">
        <v>1</v>
      </c>
    </row>
    <row r="5884" spans="1:5" x14ac:dyDescent="0.25">
      <c r="A5884" t="s">
        <v>19</v>
      </c>
      <c r="B5884" t="s">
        <v>191</v>
      </c>
      <c r="C5884" t="s">
        <v>199</v>
      </c>
      <c r="D5884" t="s">
        <v>203</v>
      </c>
      <c r="E5884">
        <v>1</v>
      </c>
    </row>
    <row r="5885" spans="1:5" x14ac:dyDescent="0.25">
      <c r="A5885" t="s">
        <v>19</v>
      </c>
      <c r="B5885" t="s">
        <v>72</v>
      </c>
      <c r="C5885" t="s">
        <v>199</v>
      </c>
      <c r="D5885" t="s">
        <v>200</v>
      </c>
      <c r="E5885">
        <v>169</v>
      </c>
    </row>
    <row r="5886" spans="1:5" x14ac:dyDescent="0.25">
      <c r="A5886" t="s">
        <v>19</v>
      </c>
      <c r="B5886" t="s">
        <v>72</v>
      </c>
      <c r="C5886" t="s">
        <v>199</v>
      </c>
      <c r="D5886" t="s">
        <v>200</v>
      </c>
      <c r="E5886">
        <v>22</v>
      </c>
    </row>
    <row r="5887" spans="1:5" x14ac:dyDescent="0.25">
      <c r="A5887" t="s">
        <v>19</v>
      </c>
      <c r="B5887" t="s">
        <v>72</v>
      </c>
      <c r="C5887" t="s">
        <v>199</v>
      </c>
      <c r="D5887" t="s">
        <v>201</v>
      </c>
      <c r="E5887">
        <v>402</v>
      </c>
    </row>
    <row r="5888" spans="1:5" x14ac:dyDescent="0.25">
      <c r="A5888" t="s">
        <v>19</v>
      </c>
      <c r="B5888" t="s">
        <v>72</v>
      </c>
      <c r="C5888" t="s">
        <v>199</v>
      </c>
      <c r="D5888" t="s">
        <v>201</v>
      </c>
      <c r="E5888">
        <v>34</v>
      </c>
    </row>
    <row r="5889" spans="1:5" x14ac:dyDescent="0.25">
      <c r="A5889" t="s">
        <v>19</v>
      </c>
      <c r="B5889" t="s">
        <v>72</v>
      </c>
      <c r="C5889" t="s">
        <v>199</v>
      </c>
      <c r="D5889" t="s">
        <v>201</v>
      </c>
      <c r="E5889">
        <v>3</v>
      </c>
    </row>
    <row r="5890" spans="1:5" x14ac:dyDescent="0.25">
      <c r="A5890" t="s">
        <v>19</v>
      </c>
      <c r="B5890" t="s">
        <v>72</v>
      </c>
      <c r="C5890" t="s">
        <v>199</v>
      </c>
      <c r="D5890" t="s">
        <v>202</v>
      </c>
      <c r="E5890">
        <v>677</v>
      </c>
    </row>
    <row r="5891" spans="1:5" x14ac:dyDescent="0.25">
      <c r="A5891" t="s">
        <v>19</v>
      </c>
      <c r="B5891" t="s">
        <v>72</v>
      </c>
      <c r="C5891" t="s">
        <v>199</v>
      </c>
      <c r="D5891" t="s">
        <v>202</v>
      </c>
      <c r="E5891">
        <v>108</v>
      </c>
    </row>
    <row r="5892" spans="1:5" x14ac:dyDescent="0.25">
      <c r="A5892" t="s">
        <v>19</v>
      </c>
      <c r="B5892" t="s">
        <v>72</v>
      </c>
      <c r="C5892" t="s">
        <v>199</v>
      </c>
      <c r="D5892" t="s">
        <v>202</v>
      </c>
      <c r="E5892">
        <v>3</v>
      </c>
    </row>
    <row r="5893" spans="1:5" x14ac:dyDescent="0.25">
      <c r="A5893" t="s">
        <v>19</v>
      </c>
      <c r="B5893" t="s">
        <v>72</v>
      </c>
      <c r="C5893" t="s">
        <v>199</v>
      </c>
      <c r="D5893" t="s">
        <v>203</v>
      </c>
      <c r="E5893">
        <v>364</v>
      </c>
    </row>
    <row r="5894" spans="1:5" x14ac:dyDescent="0.25">
      <c r="A5894" t="s">
        <v>19</v>
      </c>
      <c r="B5894" t="s">
        <v>72</v>
      </c>
      <c r="C5894" t="s">
        <v>199</v>
      </c>
      <c r="D5894" t="s">
        <v>203</v>
      </c>
      <c r="E5894">
        <v>44</v>
      </c>
    </row>
    <row r="5895" spans="1:5" x14ac:dyDescent="0.25">
      <c r="A5895" t="s">
        <v>19</v>
      </c>
      <c r="B5895" t="s">
        <v>72</v>
      </c>
      <c r="C5895" t="s">
        <v>199</v>
      </c>
      <c r="D5895" t="s">
        <v>203</v>
      </c>
      <c r="E5895">
        <v>6</v>
      </c>
    </row>
    <row r="5896" spans="1:5" x14ac:dyDescent="0.25">
      <c r="A5896" t="s">
        <v>19</v>
      </c>
      <c r="B5896" t="s">
        <v>72</v>
      </c>
      <c r="C5896" t="s">
        <v>199</v>
      </c>
      <c r="D5896" t="s">
        <v>204</v>
      </c>
      <c r="E5896">
        <v>520</v>
      </c>
    </row>
    <row r="5897" spans="1:5" x14ac:dyDescent="0.25">
      <c r="A5897" t="s">
        <v>19</v>
      </c>
      <c r="B5897" t="s">
        <v>72</v>
      </c>
      <c r="C5897" t="s">
        <v>199</v>
      </c>
      <c r="D5897" t="s">
        <v>204</v>
      </c>
      <c r="E5897">
        <v>60</v>
      </c>
    </row>
    <row r="5898" spans="1:5" x14ac:dyDescent="0.25">
      <c r="A5898" t="s">
        <v>19</v>
      </c>
      <c r="B5898" t="s">
        <v>72</v>
      </c>
      <c r="C5898" t="s">
        <v>199</v>
      </c>
      <c r="D5898" t="s">
        <v>204</v>
      </c>
      <c r="E5898">
        <v>3</v>
      </c>
    </row>
    <row r="5899" spans="1:5" x14ac:dyDescent="0.25">
      <c r="A5899" t="s">
        <v>19</v>
      </c>
      <c r="B5899" t="s">
        <v>72</v>
      </c>
      <c r="C5899" t="s">
        <v>205</v>
      </c>
      <c r="D5899" t="s">
        <v>200</v>
      </c>
      <c r="E5899">
        <v>119</v>
      </c>
    </row>
    <row r="5900" spans="1:5" x14ac:dyDescent="0.25">
      <c r="A5900" t="s">
        <v>19</v>
      </c>
      <c r="B5900" t="s">
        <v>72</v>
      </c>
      <c r="C5900" t="s">
        <v>205</v>
      </c>
      <c r="D5900" t="s">
        <v>200</v>
      </c>
      <c r="E5900">
        <v>4</v>
      </c>
    </row>
    <row r="5901" spans="1:5" x14ac:dyDescent="0.25">
      <c r="A5901" t="s">
        <v>19</v>
      </c>
      <c r="B5901" t="s">
        <v>72</v>
      </c>
      <c r="C5901" t="s">
        <v>205</v>
      </c>
      <c r="D5901" t="s">
        <v>201</v>
      </c>
      <c r="E5901">
        <v>298</v>
      </c>
    </row>
    <row r="5902" spans="1:5" x14ac:dyDescent="0.25">
      <c r="A5902" t="s">
        <v>19</v>
      </c>
      <c r="B5902" t="s">
        <v>72</v>
      </c>
      <c r="C5902" t="s">
        <v>205</v>
      </c>
      <c r="D5902" t="s">
        <v>201</v>
      </c>
      <c r="E5902">
        <v>16</v>
      </c>
    </row>
    <row r="5903" spans="1:5" x14ac:dyDescent="0.25">
      <c r="A5903" t="s">
        <v>19</v>
      </c>
      <c r="B5903" t="s">
        <v>72</v>
      </c>
      <c r="C5903" t="s">
        <v>205</v>
      </c>
      <c r="D5903" t="s">
        <v>202</v>
      </c>
      <c r="E5903">
        <v>569</v>
      </c>
    </row>
    <row r="5904" spans="1:5" x14ac:dyDescent="0.25">
      <c r="A5904" t="s">
        <v>19</v>
      </c>
      <c r="B5904" t="s">
        <v>72</v>
      </c>
      <c r="C5904" t="s">
        <v>205</v>
      </c>
      <c r="D5904" t="s">
        <v>202</v>
      </c>
      <c r="E5904">
        <v>36</v>
      </c>
    </row>
    <row r="5905" spans="1:5" x14ac:dyDescent="0.25">
      <c r="A5905" t="s">
        <v>19</v>
      </c>
      <c r="B5905" t="s">
        <v>72</v>
      </c>
      <c r="C5905" t="s">
        <v>205</v>
      </c>
      <c r="D5905" t="s">
        <v>202</v>
      </c>
      <c r="E5905">
        <v>4</v>
      </c>
    </row>
    <row r="5906" spans="1:5" x14ac:dyDescent="0.25">
      <c r="A5906" t="s">
        <v>19</v>
      </c>
      <c r="B5906" t="s">
        <v>72</v>
      </c>
      <c r="C5906" t="s">
        <v>205</v>
      </c>
      <c r="D5906" t="s">
        <v>203</v>
      </c>
      <c r="E5906">
        <v>296</v>
      </c>
    </row>
    <row r="5907" spans="1:5" x14ac:dyDescent="0.25">
      <c r="A5907" t="s">
        <v>19</v>
      </c>
      <c r="B5907" t="s">
        <v>72</v>
      </c>
      <c r="C5907" t="s">
        <v>205</v>
      </c>
      <c r="D5907" t="s">
        <v>203</v>
      </c>
      <c r="E5907">
        <v>30</v>
      </c>
    </row>
    <row r="5908" spans="1:5" x14ac:dyDescent="0.25">
      <c r="A5908" t="s">
        <v>19</v>
      </c>
      <c r="B5908" t="s">
        <v>72</v>
      </c>
      <c r="C5908" t="s">
        <v>205</v>
      </c>
      <c r="D5908" t="s">
        <v>204</v>
      </c>
      <c r="E5908">
        <v>366</v>
      </c>
    </row>
    <row r="5909" spans="1:5" x14ac:dyDescent="0.25">
      <c r="A5909" t="s">
        <v>19</v>
      </c>
      <c r="B5909" t="s">
        <v>72</v>
      </c>
      <c r="C5909" t="s">
        <v>205</v>
      </c>
      <c r="D5909" t="s">
        <v>204</v>
      </c>
      <c r="E5909">
        <v>18</v>
      </c>
    </row>
    <row r="5910" spans="1:5" x14ac:dyDescent="0.25">
      <c r="A5910" t="s">
        <v>19</v>
      </c>
      <c r="B5910" t="s">
        <v>71</v>
      </c>
      <c r="C5910" t="s">
        <v>199</v>
      </c>
      <c r="D5910" t="s">
        <v>200</v>
      </c>
      <c r="E5910">
        <v>1</v>
      </c>
    </row>
    <row r="5911" spans="1:5" x14ac:dyDescent="0.25">
      <c r="A5911" t="s">
        <v>19</v>
      </c>
      <c r="B5911" t="s">
        <v>71</v>
      </c>
      <c r="C5911" t="s">
        <v>199</v>
      </c>
      <c r="D5911" t="s">
        <v>201</v>
      </c>
      <c r="E5911">
        <v>1</v>
      </c>
    </row>
    <row r="5912" spans="1:5" x14ac:dyDescent="0.25">
      <c r="A5912" t="s">
        <v>19</v>
      </c>
      <c r="B5912" t="s">
        <v>71</v>
      </c>
      <c r="C5912" t="s">
        <v>199</v>
      </c>
      <c r="D5912" t="s">
        <v>202</v>
      </c>
      <c r="E5912">
        <v>2</v>
      </c>
    </row>
    <row r="5913" spans="1:5" x14ac:dyDescent="0.25">
      <c r="A5913" t="s">
        <v>19</v>
      </c>
      <c r="B5913" t="s">
        <v>71</v>
      </c>
      <c r="C5913" t="s">
        <v>205</v>
      </c>
      <c r="D5913" t="s">
        <v>201</v>
      </c>
      <c r="E5913">
        <v>2</v>
      </c>
    </row>
    <row r="5914" spans="1:5" x14ac:dyDescent="0.25">
      <c r="A5914" t="s">
        <v>19</v>
      </c>
      <c r="B5914" t="s">
        <v>71</v>
      </c>
      <c r="C5914" t="s">
        <v>205</v>
      </c>
      <c r="D5914" t="s">
        <v>202</v>
      </c>
      <c r="E5914">
        <v>6</v>
      </c>
    </row>
    <row r="5915" spans="1:5" x14ac:dyDescent="0.25">
      <c r="A5915" t="s">
        <v>19</v>
      </c>
      <c r="B5915" t="s">
        <v>71</v>
      </c>
      <c r="C5915" t="s">
        <v>205</v>
      </c>
      <c r="D5915" t="s">
        <v>203</v>
      </c>
      <c r="E5915">
        <v>3</v>
      </c>
    </row>
    <row r="5916" spans="1:5" x14ac:dyDescent="0.25">
      <c r="A5916" t="s">
        <v>19</v>
      </c>
      <c r="B5916" t="s">
        <v>70</v>
      </c>
      <c r="C5916" t="s">
        <v>199</v>
      </c>
      <c r="D5916" t="s">
        <v>201</v>
      </c>
      <c r="E5916">
        <v>2</v>
      </c>
    </row>
    <row r="5917" spans="1:5" x14ac:dyDescent="0.25">
      <c r="A5917" t="s">
        <v>19</v>
      </c>
      <c r="B5917" t="s">
        <v>70</v>
      </c>
      <c r="C5917" t="s">
        <v>199</v>
      </c>
      <c r="D5917" t="s">
        <v>202</v>
      </c>
      <c r="E5917">
        <v>4</v>
      </c>
    </row>
    <row r="5918" spans="1:5" x14ac:dyDescent="0.25">
      <c r="A5918" t="s">
        <v>19</v>
      </c>
      <c r="B5918" t="s">
        <v>70</v>
      </c>
      <c r="C5918" t="s">
        <v>199</v>
      </c>
      <c r="D5918" t="s">
        <v>204</v>
      </c>
      <c r="E5918">
        <v>1</v>
      </c>
    </row>
    <row r="5919" spans="1:5" x14ac:dyDescent="0.25">
      <c r="A5919" t="s">
        <v>19</v>
      </c>
      <c r="B5919" t="s">
        <v>70</v>
      </c>
      <c r="C5919" t="s">
        <v>205</v>
      </c>
      <c r="D5919" t="s">
        <v>200</v>
      </c>
      <c r="E5919">
        <v>4</v>
      </c>
    </row>
    <row r="5920" spans="1:5" x14ac:dyDescent="0.25">
      <c r="A5920" t="s">
        <v>19</v>
      </c>
      <c r="B5920" t="s">
        <v>70</v>
      </c>
      <c r="C5920" t="s">
        <v>205</v>
      </c>
      <c r="D5920" t="s">
        <v>201</v>
      </c>
      <c r="E5920">
        <v>6</v>
      </c>
    </row>
    <row r="5921" spans="1:5" x14ac:dyDescent="0.25">
      <c r="A5921" t="s">
        <v>19</v>
      </c>
      <c r="B5921" t="s">
        <v>70</v>
      </c>
      <c r="C5921" t="s">
        <v>205</v>
      </c>
      <c r="D5921" t="s">
        <v>202</v>
      </c>
      <c r="E5921">
        <v>2</v>
      </c>
    </row>
    <row r="5922" spans="1:5" x14ac:dyDescent="0.25">
      <c r="A5922" t="s">
        <v>19</v>
      </c>
      <c r="B5922" t="s">
        <v>70</v>
      </c>
      <c r="C5922" t="s">
        <v>205</v>
      </c>
      <c r="D5922" t="s">
        <v>203</v>
      </c>
      <c r="E5922">
        <v>4</v>
      </c>
    </row>
    <row r="5923" spans="1:5" x14ac:dyDescent="0.25">
      <c r="A5923" t="s">
        <v>19</v>
      </c>
      <c r="B5923" t="s">
        <v>70</v>
      </c>
      <c r="C5923" t="s">
        <v>205</v>
      </c>
      <c r="D5923" t="s">
        <v>204</v>
      </c>
      <c r="E5923">
        <v>1</v>
      </c>
    </row>
    <row r="5924" spans="1:5" x14ac:dyDescent="0.25">
      <c r="A5924" t="s">
        <v>19</v>
      </c>
      <c r="B5924" t="s">
        <v>69</v>
      </c>
      <c r="C5924" t="s">
        <v>199</v>
      </c>
      <c r="D5924" t="s">
        <v>200</v>
      </c>
      <c r="E5924">
        <v>148</v>
      </c>
    </row>
    <row r="5925" spans="1:5" x14ac:dyDescent="0.25">
      <c r="A5925" t="s">
        <v>19</v>
      </c>
      <c r="B5925" t="s">
        <v>69</v>
      </c>
      <c r="C5925" t="s">
        <v>199</v>
      </c>
      <c r="D5925" t="s">
        <v>200</v>
      </c>
      <c r="E5925">
        <v>8</v>
      </c>
    </row>
    <row r="5926" spans="1:5" x14ac:dyDescent="0.25">
      <c r="A5926" t="s">
        <v>19</v>
      </c>
      <c r="B5926" t="s">
        <v>69</v>
      </c>
      <c r="C5926" t="s">
        <v>199</v>
      </c>
      <c r="D5926" t="s">
        <v>201</v>
      </c>
      <c r="E5926">
        <v>382</v>
      </c>
    </row>
    <row r="5927" spans="1:5" x14ac:dyDescent="0.25">
      <c r="A5927" t="s">
        <v>19</v>
      </c>
      <c r="B5927" t="s">
        <v>69</v>
      </c>
      <c r="C5927" t="s">
        <v>199</v>
      </c>
      <c r="D5927" t="s">
        <v>201</v>
      </c>
      <c r="E5927">
        <v>34</v>
      </c>
    </row>
    <row r="5928" spans="1:5" x14ac:dyDescent="0.25">
      <c r="A5928" t="s">
        <v>19</v>
      </c>
      <c r="B5928" t="s">
        <v>69</v>
      </c>
      <c r="C5928" t="s">
        <v>199</v>
      </c>
      <c r="D5928" t="s">
        <v>202</v>
      </c>
      <c r="E5928">
        <v>683</v>
      </c>
    </row>
    <row r="5929" spans="1:5" x14ac:dyDescent="0.25">
      <c r="A5929" t="s">
        <v>19</v>
      </c>
      <c r="B5929" t="s">
        <v>69</v>
      </c>
      <c r="C5929" t="s">
        <v>199</v>
      </c>
      <c r="D5929" t="s">
        <v>202</v>
      </c>
      <c r="E5929">
        <v>76</v>
      </c>
    </row>
    <row r="5930" spans="1:5" x14ac:dyDescent="0.25">
      <c r="A5930" t="s">
        <v>19</v>
      </c>
      <c r="B5930" t="s">
        <v>69</v>
      </c>
      <c r="C5930" t="s">
        <v>199</v>
      </c>
      <c r="D5930" t="s">
        <v>202</v>
      </c>
      <c r="E5930">
        <v>9</v>
      </c>
    </row>
    <row r="5931" spans="1:5" x14ac:dyDescent="0.25">
      <c r="A5931" t="s">
        <v>19</v>
      </c>
      <c r="B5931" t="s">
        <v>69</v>
      </c>
      <c r="C5931" t="s">
        <v>199</v>
      </c>
      <c r="D5931" t="s">
        <v>203</v>
      </c>
      <c r="E5931">
        <v>327</v>
      </c>
    </row>
    <row r="5932" spans="1:5" x14ac:dyDescent="0.25">
      <c r="A5932" t="s">
        <v>19</v>
      </c>
      <c r="B5932" t="s">
        <v>69</v>
      </c>
      <c r="C5932" t="s">
        <v>199</v>
      </c>
      <c r="D5932" t="s">
        <v>203</v>
      </c>
      <c r="E5932">
        <v>28</v>
      </c>
    </row>
    <row r="5933" spans="1:5" x14ac:dyDescent="0.25">
      <c r="A5933" t="s">
        <v>19</v>
      </c>
      <c r="B5933" t="s">
        <v>69</v>
      </c>
      <c r="C5933" t="s">
        <v>199</v>
      </c>
      <c r="D5933" t="s">
        <v>203</v>
      </c>
      <c r="E5933">
        <v>3</v>
      </c>
    </row>
    <row r="5934" spans="1:5" x14ac:dyDescent="0.25">
      <c r="A5934" t="s">
        <v>19</v>
      </c>
      <c r="B5934" t="s">
        <v>69</v>
      </c>
      <c r="C5934" t="s">
        <v>199</v>
      </c>
      <c r="D5934" t="s">
        <v>204</v>
      </c>
      <c r="E5934">
        <v>461</v>
      </c>
    </row>
    <row r="5935" spans="1:5" x14ac:dyDescent="0.25">
      <c r="A5935" t="s">
        <v>19</v>
      </c>
      <c r="B5935" t="s">
        <v>69</v>
      </c>
      <c r="C5935" t="s">
        <v>199</v>
      </c>
      <c r="D5935" t="s">
        <v>204</v>
      </c>
      <c r="E5935">
        <v>38</v>
      </c>
    </row>
    <row r="5936" spans="1:5" x14ac:dyDescent="0.25">
      <c r="A5936" t="s">
        <v>19</v>
      </c>
      <c r="B5936" t="s">
        <v>69</v>
      </c>
      <c r="C5936" t="s">
        <v>199</v>
      </c>
      <c r="D5936" t="s">
        <v>204</v>
      </c>
      <c r="E5936">
        <v>3</v>
      </c>
    </row>
    <row r="5937" spans="1:5" x14ac:dyDescent="0.25">
      <c r="A5937" t="s">
        <v>19</v>
      </c>
      <c r="B5937" t="s">
        <v>69</v>
      </c>
      <c r="C5937" t="s">
        <v>205</v>
      </c>
      <c r="D5937" t="s">
        <v>200</v>
      </c>
      <c r="E5937">
        <v>186</v>
      </c>
    </row>
    <row r="5938" spans="1:5" x14ac:dyDescent="0.25">
      <c r="A5938" t="s">
        <v>19</v>
      </c>
      <c r="B5938" t="s">
        <v>69</v>
      </c>
      <c r="C5938" t="s">
        <v>205</v>
      </c>
      <c r="D5938" t="s">
        <v>200</v>
      </c>
      <c r="E5938">
        <v>18</v>
      </c>
    </row>
    <row r="5939" spans="1:5" x14ac:dyDescent="0.25">
      <c r="A5939" t="s">
        <v>19</v>
      </c>
      <c r="B5939" t="s">
        <v>69</v>
      </c>
      <c r="C5939" t="s">
        <v>205</v>
      </c>
      <c r="D5939" t="s">
        <v>200</v>
      </c>
      <c r="E5939">
        <v>3</v>
      </c>
    </row>
    <row r="5940" spans="1:5" x14ac:dyDescent="0.25">
      <c r="A5940" t="s">
        <v>19</v>
      </c>
      <c r="B5940" t="s">
        <v>69</v>
      </c>
      <c r="C5940" t="s">
        <v>205</v>
      </c>
      <c r="D5940" t="s">
        <v>201</v>
      </c>
      <c r="E5940">
        <v>372</v>
      </c>
    </row>
    <row r="5941" spans="1:5" x14ac:dyDescent="0.25">
      <c r="A5941" t="s">
        <v>19</v>
      </c>
      <c r="B5941" t="s">
        <v>69</v>
      </c>
      <c r="C5941" t="s">
        <v>205</v>
      </c>
      <c r="D5941" t="s">
        <v>201</v>
      </c>
      <c r="E5941">
        <v>36</v>
      </c>
    </row>
    <row r="5942" spans="1:5" x14ac:dyDescent="0.25">
      <c r="A5942" t="s">
        <v>19</v>
      </c>
      <c r="B5942" t="s">
        <v>69</v>
      </c>
      <c r="C5942" t="s">
        <v>205</v>
      </c>
      <c r="D5942" t="s">
        <v>201</v>
      </c>
      <c r="E5942">
        <v>3</v>
      </c>
    </row>
    <row r="5943" spans="1:5" x14ac:dyDescent="0.25">
      <c r="A5943" t="s">
        <v>19</v>
      </c>
      <c r="B5943" t="s">
        <v>69</v>
      </c>
      <c r="C5943" t="s">
        <v>205</v>
      </c>
      <c r="D5943" t="s">
        <v>202</v>
      </c>
      <c r="E5943">
        <v>707</v>
      </c>
    </row>
    <row r="5944" spans="1:5" x14ac:dyDescent="0.25">
      <c r="A5944" t="s">
        <v>19</v>
      </c>
      <c r="B5944" t="s">
        <v>69</v>
      </c>
      <c r="C5944" t="s">
        <v>205</v>
      </c>
      <c r="D5944" t="s">
        <v>202</v>
      </c>
      <c r="E5944">
        <v>64</v>
      </c>
    </row>
    <row r="5945" spans="1:5" x14ac:dyDescent="0.25">
      <c r="A5945" t="s">
        <v>19</v>
      </c>
      <c r="B5945" t="s">
        <v>69</v>
      </c>
      <c r="C5945" t="s">
        <v>205</v>
      </c>
      <c r="D5945" t="s">
        <v>203</v>
      </c>
      <c r="E5945">
        <v>330</v>
      </c>
    </row>
    <row r="5946" spans="1:5" x14ac:dyDescent="0.25">
      <c r="A5946" t="s">
        <v>19</v>
      </c>
      <c r="B5946" t="s">
        <v>69</v>
      </c>
      <c r="C5946" t="s">
        <v>205</v>
      </c>
      <c r="D5946" t="s">
        <v>203</v>
      </c>
      <c r="E5946">
        <v>26</v>
      </c>
    </row>
    <row r="5947" spans="1:5" x14ac:dyDescent="0.25">
      <c r="A5947" t="s">
        <v>19</v>
      </c>
      <c r="B5947" t="s">
        <v>69</v>
      </c>
      <c r="C5947" t="s">
        <v>205</v>
      </c>
      <c r="D5947" t="s">
        <v>203</v>
      </c>
      <c r="E5947">
        <v>3</v>
      </c>
    </row>
    <row r="5948" spans="1:5" x14ac:dyDescent="0.25">
      <c r="A5948" t="s">
        <v>19</v>
      </c>
      <c r="B5948" t="s">
        <v>69</v>
      </c>
      <c r="C5948" t="s">
        <v>205</v>
      </c>
      <c r="D5948" t="s">
        <v>204</v>
      </c>
      <c r="E5948">
        <v>366</v>
      </c>
    </row>
    <row r="5949" spans="1:5" x14ac:dyDescent="0.25">
      <c r="A5949" t="s">
        <v>19</v>
      </c>
      <c r="B5949" t="s">
        <v>69</v>
      </c>
      <c r="C5949" t="s">
        <v>205</v>
      </c>
      <c r="D5949" t="s">
        <v>204</v>
      </c>
      <c r="E5949">
        <v>22</v>
      </c>
    </row>
    <row r="5950" spans="1:5" x14ac:dyDescent="0.25">
      <c r="A5950" t="s">
        <v>19</v>
      </c>
      <c r="B5950" t="s">
        <v>68</v>
      </c>
      <c r="C5950" t="s">
        <v>199</v>
      </c>
      <c r="D5950" t="s">
        <v>200</v>
      </c>
      <c r="E5950">
        <v>235</v>
      </c>
    </row>
    <row r="5951" spans="1:5" x14ac:dyDescent="0.25">
      <c r="A5951" t="s">
        <v>19</v>
      </c>
      <c r="B5951" t="s">
        <v>68</v>
      </c>
      <c r="C5951" t="s">
        <v>199</v>
      </c>
      <c r="D5951" t="s">
        <v>200</v>
      </c>
      <c r="E5951">
        <v>26</v>
      </c>
    </row>
    <row r="5952" spans="1:5" x14ac:dyDescent="0.25">
      <c r="A5952" t="s">
        <v>19</v>
      </c>
      <c r="B5952" t="s">
        <v>68</v>
      </c>
      <c r="C5952" t="s">
        <v>199</v>
      </c>
      <c r="D5952" t="s">
        <v>200</v>
      </c>
      <c r="E5952">
        <v>3</v>
      </c>
    </row>
    <row r="5953" spans="1:5" x14ac:dyDescent="0.25">
      <c r="A5953" t="s">
        <v>19</v>
      </c>
      <c r="B5953" t="s">
        <v>68</v>
      </c>
      <c r="C5953" t="s">
        <v>199</v>
      </c>
      <c r="D5953" t="s">
        <v>201</v>
      </c>
      <c r="E5953">
        <v>509</v>
      </c>
    </row>
    <row r="5954" spans="1:5" x14ac:dyDescent="0.25">
      <c r="A5954" t="s">
        <v>19</v>
      </c>
      <c r="B5954" t="s">
        <v>68</v>
      </c>
      <c r="C5954" t="s">
        <v>199</v>
      </c>
      <c r="D5954" t="s">
        <v>201</v>
      </c>
      <c r="E5954">
        <v>66</v>
      </c>
    </row>
    <row r="5955" spans="1:5" x14ac:dyDescent="0.25">
      <c r="A5955" t="s">
        <v>19</v>
      </c>
      <c r="B5955" t="s">
        <v>68</v>
      </c>
      <c r="C5955" t="s">
        <v>199</v>
      </c>
      <c r="D5955" t="s">
        <v>201</v>
      </c>
      <c r="E5955">
        <v>3</v>
      </c>
    </row>
    <row r="5956" spans="1:5" x14ac:dyDescent="0.25">
      <c r="A5956" t="s">
        <v>19</v>
      </c>
      <c r="B5956" t="s">
        <v>68</v>
      </c>
      <c r="C5956" t="s">
        <v>199</v>
      </c>
      <c r="D5956" t="s">
        <v>202</v>
      </c>
      <c r="E5956">
        <v>559</v>
      </c>
    </row>
    <row r="5957" spans="1:5" x14ac:dyDescent="0.25">
      <c r="A5957" t="s">
        <v>19</v>
      </c>
      <c r="B5957" t="s">
        <v>68</v>
      </c>
      <c r="C5957" t="s">
        <v>199</v>
      </c>
      <c r="D5957" t="s">
        <v>202</v>
      </c>
      <c r="E5957">
        <v>36</v>
      </c>
    </row>
    <row r="5958" spans="1:5" x14ac:dyDescent="0.25">
      <c r="A5958" t="s">
        <v>19</v>
      </c>
      <c r="B5958" t="s">
        <v>68</v>
      </c>
      <c r="C5958" t="s">
        <v>199</v>
      </c>
      <c r="D5958" t="s">
        <v>203</v>
      </c>
      <c r="E5958">
        <v>191</v>
      </c>
    </row>
    <row r="5959" spans="1:5" x14ac:dyDescent="0.25">
      <c r="A5959" t="s">
        <v>19</v>
      </c>
      <c r="B5959" t="s">
        <v>68</v>
      </c>
      <c r="C5959" t="s">
        <v>199</v>
      </c>
      <c r="D5959" t="s">
        <v>203</v>
      </c>
      <c r="E5959">
        <v>16</v>
      </c>
    </row>
    <row r="5960" spans="1:5" x14ac:dyDescent="0.25">
      <c r="A5960" t="s">
        <v>19</v>
      </c>
      <c r="B5960" t="s">
        <v>68</v>
      </c>
      <c r="C5960" t="s">
        <v>199</v>
      </c>
      <c r="D5960" t="s">
        <v>204</v>
      </c>
      <c r="E5960">
        <v>188</v>
      </c>
    </row>
    <row r="5961" spans="1:5" x14ac:dyDescent="0.25">
      <c r="A5961" t="s">
        <v>19</v>
      </c>
      <c r="B5961" t="s">
        <v>68</v>
      </c>
      <c r="C5961" t="s">
        <v>199</v>
      </c>
      <c r="D5961" t="s">
        <v>204</v>
      </c>
      <c r="E5961">
        <v>2</v>
      </c>
    </row>
    <row r="5962" spans="1:5" x14ac:dyDescent="0.25">
      <c r="A5962" t="s">
        <v>19</v>
      </c>
      <c r="B5962" t="s">
        <v>68</v>
      </c>
      <c r="C5962" t="s">
        <v>205</v>
      </c>
      <c r="D5962" t="s">
        <v>200</v>
      </c>
      <c r="E5962">
        <v>239</v>
      </c>
    </row>
    <row r="5963" spans="1:5" x14ac:dyDescent="0.25">
      <c r="A5963" t="s">
        <v>19</v>
      </c>
      <c r="B5963" t="s">
        <v>68</v>
      </c>
      <c r="C5963" t="s">
        <v>205</v>
      </c>
      <c r="D5963" t="s">
        <v>200</v>
      </c>
      <c r="E5963">
        <v>20</v>
      </c>
    </row>
    <row r="5964" spans="1:5" x14ac:dyDescent="0.25">
      <c r="A5964" t="s">
        <v>19</v>
      </c>
      <c r="B5964" t="s">
        <v>68</v>
      </c>
      <c r="C5964" t="s">
        <v>205</v>
      </c>
      <c r="D5964" t="s">
        <v>200</v>
      </c>
      <c r="E5964">
        <v>3</v>
      </c>
    </row>
    <row r="5965" spans="1:5" x14ac:dyDescent="0.25">
      <c r="A5965" t="s">
        <v>19</v>
      </c>
      <c r="B5965" t="s">
        <v>68</v>
      </c>
      <c r="C5965" t="s">
        <v>205</v>
      </c>
      <c r="D5965" t="s">
        <v>201</v>
      </c>
      <c r="E5965">
        <v>447</v>
      </c>
    </row>
    <row r="5966" spans="1:5" x14ac:dyDescent="0.25">
      <c r="A5966" t="s">
        <v>19</v>
      </c>
      <c r="B5966" t="s">
        <v>68</v>
      </c>
      <c r="C5966" t="s">
        <v>205</v>
      </c>
      <c r="D5966" t="s">
        <v>201</v>
      </c>
      <c r="E5966">
        <v>36</v>
      </c>
    </row>
    <row r="5967" spans="1:5" x14ac:dyDescent="0.25">
      <c r="A5967" t="s">
        <v>19</v>
      </c>
      <c r="B5967" t="s">
        <v>68</v>
      </c>
      <c r="C5967" t="s">
        <v>205</v>
      </c>
      <c r="D5967" t="s">
        <v>202</v>
      </c>
      <c r="E5967">
        <v>481</v>
      </c>
    </row>
    <row r="5968" spans="1:5" x14ac:dyDescent="0.25">
      <c r="A5968" t="s">
        <v>19</v>
      </c>
      <c r="B5968" t="s">
        <v>68</v>
      </c>
      <c r="C5968" t="s">
        <v>205</v>
      </c>
      <c r="D5968" t="s">
        <v>202</v>
      </c>
      <c r="E5968">
        <v>56</v>
      </c>
    </row>
    <row r="5969" spans="1:5" x14ac:dyDescent="0.25">
      <c r="A5969" t="s">
        <v>19</v>
      </c>
      <c r="B5969" t="s">
        <v>68</v>
      </c>
      <c r="C5969" t="s">
        <v>205</v>
      </c>
      <c r="D5969" t="s">
        <v>202</v>
      </c>
      <c r="E5969">
        <v>3</v>
      </c>
    </row>
    <row r="5970" spans="1:5" x14ac:dyDescent="0.25">
      <c r="A5970" t="s">
        <v>19</v>
      </c>
      <c r="B5970" t="s">
        <v>68</v>
      </c>
      <c r="C5970" t="s">
        <v>205</v>
      </c>
      <c r="D5970" t="s">
        <v>203</v>
      </c>
      <c r="E5970">
        <v>206</v>
      </c>
    </row>
    <row r="5971" spans="1:5" x14ac:dyDescent="0.25">
      <c r="A5971" t="s">
        <v>19</v>
      </c>
      <c r="B5971" t="s">
        <v>68</v>
      </c>
      <c r="C5971" t="s">
        <v>205</v>
      </c>
      <c r="D5971" t="s">
        <v>203</v>
      </c>
      <c r="E5971">
        <v>20</v>
      </c>
    </row>
    <row r="5972" spans="1:5" x14ac:dyDescent="0.25">
      <c r="A5972" t="s">
        <v>19</v>
      </c>
      <c r="B5972" t="s">
        <v>68</v>
      </c>
      <c r="C5972" t="s">
        <v>205</v>
      </c>
      <c r="D5972" t="s">
        <v>204</v>
      </c>
      <c r="E5972">
        <v>149</v>
      </c>
    </row>
    <row r="5973" spans="1:5" x14ac:dyDescent="0.25">
      <c r="A5973" t="s">
        <v>19</v>
      </c>
      <c r="B5973" t="s">
        <v>68</v>
      </c>
      <c r="C5973" t="s">
        <v>205</v>
      </c>
      <c r="D5973" t="s">
        <v>204</v>
      </c>
      <c r="E5973">
        <v>4</v>
      </c>
    </row>
    <row r="5974" spans="1:5" x14ac:dyDescent="0.25">
      <c r="A5974" t="s">
        <v>18</v>
      </c>
      <c r="B5974" t="s">
        <v>73</v>
      </c>
      <c r="C5974" t="s">
        <v>199</v>
      </c>
      <c r="D5974" t="s">
        <v>201</v>
      </c>
      <c r="E5974">
        <v>1</v>
      </c>
    </row>
    <row r="5975" spans="1:5" x14ac:dyDescent="0.25">
      <c r="A5975" t="s">
        <v>18</v>
      </c>
      <c r="B5975" t="s">
        <v>73</v>
      </c>
      <c r="C5975" t="s">
        <v>199</v>
      </c>
      <c r="D5975" t="s">
        <v>202</v>
      </c>
      <c r="E5975">
        <v>1</v>
      </c>
    </row>
    <row r="5976" spans="1:5" x14ac:dyDescent="0.25">
      <c r="A5976" t="s">
        <v>18</v>
      </c>
      <c r="B5976" t="s">
        <v>73</v>
      </c>
      <c r="C5976" t="s">
        <v>205</v>
      </c>
      <c r="D5976" t="s">
        <v>202</v>
      </c>
      <c r="E5976">
        <v>2</v>
      </c>
    </row>
    <row r="5977" spans="1:5" x14ac:dyDescent="0.25">
      <c r="A5977" t="s">
        <v>18</v>
      </c>
      <c r="B5977" t="s">
        <v>72</v>
      </c>
      <c r="C5977" t="s">
        <v>199</v>
      </c>
      <c r="D5977" t="s">
        <v>200</v>
      </c>
      <c r="E5977">
        <v>32</v>
      </c>
    </row>
    <row r="5978" spans="1:5" x14ac:dyDescent="0.25">
      <c r="A5978" t="s">
        <v>18</v>
      </c>
      <c r="B5978" t="s">
        <v>72</v>
      </c>
      <c r="C5978" t="s">
        <v>199</v>
      </c>
      <c r="D5978" t="s">
        <v>200</v>
      </c>
      <c r="E5978">
        <v>2</v>
      </c>
    </row>
    <row r="5979" spans="1:5" x14ac:dyDescent="0.25">
      <c r="A5979" t="s">
        <v>18</v>
      </c>
      <c r="B5979" t="s">
        <v>72</v>
      </c>
      <c r="C5979" t="s">
        <v>199</v>
      </c>
      <c r="D5979" t="s">
        <v>201</v>
      </c>
      <c r="E5979">
        <v>104</v>
      </c>
    </row>
    <row r="5980" spans="1:5" x14ac:dyDescent="0.25">
      <c r="A5980" t="s">
        <v>18</v>
      </c>
      <c r="B5980" t="s">
        <v>72</v>
      </c>
      <c r="C5980" t="s">
        <v>199</v>
      </c>
      <c r="D5980" t="s">
        <v>201</v>
      </c>
      <c r="E5980">
        <v>6</v>
      </c>
    </row>
    <row r="5981" spans="1:5" x14ac:dyDescent="0.25">
      <c r="A5981" t="s">
        <v>18</v>
      </c>
      <c r="B5981" t="s">
        <v>72</v>
      </c>
      <c r="C5981" t="s">
        <v>199</v>
      </c>
      <c r="D5981" t="s">
        <v>201</v>
      </c>
      <c r="E5981">
        <v>3</v>
      </c>
    </row>
    <row r="5982" spans="1:5" x14ac:dyDescent="0.25">
      <c r="A5982" t="s">
        <v>18</v>
      </c>
      <c r="B5982" t="s">
        <v>72</v>
      </c>
      <c r="C5982" t="s">
        <v>199</v>
      </c>
      <c r="D5982" t="s">
        <v>202</v>
      </c>
      <c r="E5982">
        <v>249</v>
      </c>
    </row>
    <row r="5983" spans="1:5" x14ac:dyDescent="0.25">
      <c r="A5983" t="s">
        <v>18</v>
      </c>
      <c r="B5983" t="s">
        <v>72</v>
      </c>
      <c r="C5983" t="s">
        <v>199</v>
      </c>
      <c r="D5983" t="s">
        <v>202</v>
      </c>
      <c r="E5983">
        <v>20</v>
      </c>
    </row>
    <row r="5984" spans="1:5" x14ac:dyDescent="0.25">
      <c r="A5984" t="s">
        <v>18</v>
      </c>
      <c r="B5984" t="s">
        <v>72</v>
      </c>
      <c r="C5984" t="s">
        <v>199</v>
      </c>
      <c r="D5984" t="s">
        <v>203</v>
      </c>
      <c r="E5984">
        <v>168</v>
      </c>
    </row>
    <row r="5985" spans="1:5" x14ac:dyDescent="0.25">
      <c r="A5985" t="s">
        <v>18</v>
      </c>
      <c r="B5985" t="s">
        <v>72</v>
      </c>
      <c r="C5985" t="s">
        <v>199</v>
      </c>
      <c r="D5985" t="s">
        <v>203</v>
      </c>
      <c r="E5985">
        <v>12</v>
      </c>
    </row>
    <row r="5986" spans="1:5" x14ac:dyDescent="0.25">
      <c r="A5986" t="s">
        <v>18</v>
      </c>
      <c r="B5986" t="s">
        <v>72</v>
      </c>
      <c r="C5986" t="s">
        <v>199</v>
      </c>
      <c r="D5986" t="s">
        <v>204</v>
      </c>
      <c r="E5986">
        <v>67</v>
      </c>
    </row>
    <row r="5987" spans="1:5" x14ac:dyDescent="0.25">
      <c r="A5987" t="s">
        <v>18</v>
      </c>
      <c r="B5987" t="s">
        <v>72</v>
      </c>
      <c r="C5987" t="s">
        <v>205</v>
      </c>
      <c r="D5987" t="s">
        <v>200</v>
      </c>
      <c r="E5987">
        <v>22</v>
      </c>
    </row>
    <row r="5988" spans="1:5" x14ac:dyDescent="0.25">
      <c r="A5988" t="s">
        <v>18</v>
      </c>
      <c r="B5988" t="s">
        <v>72</v>
      </c>
      <c r="C5988" t="s">
        <v>205</v>
      </c>
      <c r="D5988" t="s">
        <v>201</v>
      </c>
      <c r="E5988">
        <v>91</v>
      </c>
    </row>
    <row r="5989" spans="1:5" x14ac:dyDescent="0.25">
      <c r="A5989" t="s">
        <v>18</v>
      </c>
      <c r="B5989" t="s">
        <v>72</v>
      </c>
      <c r="C5989" t="s">
        <v>205</v>
      </c>
      <c r="D5989" t="s">
        <v>202</v>
      </c>
      <c r="E5989">
        <v>187</v>
      </c>
    </row>
    <row r="5990" spans="1:5" x14ac:dyDescent="0.25">
      <c r="A5990" t="s">
        <v>18</v>
      </c>
      <c r="B5990" t="s">
        <v>72</v>
      </c>
      <c r="C5990" t="s">
        <v>205</v>
      </c>
      <c r="D5990" t="s">
        <v>202</v>
      </c>
      <c r="E5990">
        <v>10</v>
      </c>
    </row>
    <row r="5991" spans="1:5" x14ac:dyDescent="0.25">
      <c r="A5991" t="s">
        <v>18</v>
      </c>
      <c r="B5991" t="s">
        <v>72</v>
      </c>
      <c r="C5991" t="s">
        <v>205</v>
      </c>
      <c r="D5991" t="s">
        <v>203</v>
      </c>
      <c r="E5991">
        <v>116</v>
      </c>
    </row>
    <row r="5992" spans="1:5" x14ac:dyDescent="0.25">
      <c r="A5992" t="s">
        <v>18</v>
      </c>
      <c r="B5992" t="s">
        <v>72</v>
      </c>
      <c r="C5992" t="s">
        <v>205</v>
      </c>
      <c r="D5992" t="s">
        <v>203</v>
      </c>
      <c r="E5992">
        <v>2</v>
      </c>
    </row>
    <row r="5993" spans="1:5" x14ac:dyDescent="0.25">
      <c r="A5993" t="s">
        <v>18</v>
      </c>
      <c r="B5993" t="s">
        <v>72</v>
      </c>
      <c r="C5993" t="s">
        <v>205</v>
      </c>
      <c r="D5993" t="s">
        <v>204</v>
      </c>
      <c r="E5993">
        <v>44</v>
      </c>
    </row>
    <row r="5994" spans="1:5" x14ac:dyDescent="0.25">
      <c r="A5994" t="s">
        <v>18</v>
      </c>
      <c r="B5994" t="s">
        <v>71</v>
      </c>
      <c r="C5994" t="s">
        <v>199</v>
      </c>
      <c r="D5994" t="s">
        <v>200</v>
      </c>
      <c r="E5994">
        <v>1</v>
      </c>
    </row>
    <row r="5995" spans="1:5" x14ac:dyDescent="0.25">
      <c r="A5995" t="s">
        <v>18</v>
      </c>
      <c r="B5995" t="s">
        <v>71</v>
      </c>
      <c r="C5995" t="s">
        <v>199</v>
      </c>
      <c r="D5995" t="s">
        <v>201</v>
      </c>
      <c r="E5995">
        <v>5</v>
      </c>
    </row>
    <row r="5996" spans="1:5" x14ac:dyDescent="0.25">
      <c r="A5996" t="s">
        <v>18</v>
      </c>
      <c r="B5996" t="s">
        <v>71</v>
      </c>
      <c r="C5996" t="s">
        <v>199</v>
      </c>
      <c r="D5996" t="s">
        <v>202</v>
      </c>
      <c r="E5996">
        <v>2</v>
      </c>
    </row>
    <row r="5997" spans="1:5" x14ac:dyDescent="0.25">
      <c r="A5997" t="s">
        <v>18</v>
      </c>
      <c r="B5997" t="s">
        <v>71</v>
      </c>
      <c r="C5997" t="s">
        <v>199</v>
      </c>
      <c r="D5997" t="s">
        <v>203</v>
      </c>
      <c r="E5997">
        <v>3</v>
      </c>
    </row>
    <row r="5998" spans="1:5" x14ac:dyDescent="0.25">
      <c r="A5998" t="s">
        <v>18</v>
      </c>
      <c r="B5998" t="s">
        <v>71</v>
      </c>
      <c r="C5998" t="s">
        <v>199</v>
      </c>
      <c r="D5998" t="s">
        <v>204</v>
      </c>
      <c r="E5998">
        <v>1</v>
      </c>
    </row>
    <row r="5999" spans="1:5" x14ac:dyDescent="0.25">
      <c r="A5999" t="s">
        <v>18</v>
      </c>
      <c r="B5999" t="s">
        <v>71</v>
      </c>
      <c r="C5999" t="s">
        <v>205</v>
      </c>
      <c r="D5999" t="s">
        <v>200</v>
      </c>
      <c r="E5999">
        <v>3</v>
      </c>
    </row>
    <row r="6000" spans="1:5" x14ac:dyDescent="0.25">
      <c r="A6000" t="s">
        <v>18</v>
      </c>
      <c r="B6000" t="s">
        <v>71</v>
      </c>
      <c r="C6000" t="s">
        <v>205</v>
      </c>
      <c r="D6000" t="s">
        <v>201</v>
      </c>
      <c r="E6000">
        <v>3</v>
      </c>
    </row>
    <row r="6001" spans="1:5" x14ac:dyDescent="0.25">
      <c r="A6001" t="s">
        <v>18</v>
      </c>
      <c r="B6001" t="s">
        <v>71</v>
      </c>
      <c r="C6001" t="s">
        <v>205</v>
      </c>
      <c r="D6001" t="s">
        <v>202</v>
      </c>
      <c r="E6001">
        <v>5</v>
      </c>
    </row>
    <row r="6002" spans="1:5" x14ac:dyDescent="0.25">
      <c r="A6002" t="s">
        <v>18</v>
      </c>
      <c r="B6002" t="s">
        <v>71</v>
      </c>
      <c r="C6002" t="s">
        <v>205</v>
      </c>
      <c r="D6002" t="s">
        <v>203</v>
      </c>
      <c r="E6002">
        <v>3</v>
      </c>
    </row>
    <row r="6003" spans="1:5" x14ac:dyDescent="0.25">
      <c r="A6003" t="s">
        <v>18</v>
      </c>
      <c r="B6003" t="s">
        <v>70</v>
      </c>
      <c r="C6003" t="s">
        <v>199</v>
      </c>
      <c r="D6003" t="s">
        <v>200</v>
      </c>
      <c r="E6003">
        <v>1</v>
      </c>
    </row>
    <row r="6004" spans="1:5" x14ac:dyDescent="0.25">
      <c r="A6004" t="s">
        <v>18</v>
      </c>
      <c r="B6004" t="s">
        <v>70</v>
      </c>
      <c r="C6004" t="s">
        <v>199</v>
      </c>
      <c r="D6004" t="s">
        <v>201</v>
      </c>
      <c r="E6004">
        <v>1</v>
      </c>
    </row>
    <row r="6005" spans="1:5" x14ac:dyDescent="0.25">
      <c r="A6005" t="s">
        <v>18</v>
      </c>
      <c r="B6005" t="s">
        <v>70</v>
      </c>
      <c r="C6005" t="s">
        <v>199</v>
      </c>
      <c r="D6005" t="s">
        <v>202</v>
      </c>
      <c r="E6005">
        <v>6</v>
      </c>
    </row>
    <row r="6006" spans="1:5" x14ac:dyDescent="0.25">
      <c r="A6006" t="s">
        <v>18</v>
      </c>
      <c r="B6006" t="s">
        <v>70</v>
      </c>
      <c r="C6006" t="s">
        <v>199</v>
      </c>
      <c r="D6006" t="s">
        <v>204</v>
      </c>
      <c r="E6006">
        <v>1</v>
      </c>
    </row>
    <row r="6007" spans="1:5" x14ac:dyDescent="0.25">
      <c r="A6007" t="s">
        <v>18</v>
      </c>
      <c r="B6007" t="s">
        <v>70</v>
      </c>
      <c r="C6007" t="s">
        <v>205</v>
      </c>
      <c r="D6007" t="s">
        <v>200</v>
      </c>
      <c r="E6007">
        <v>2</v>
      </c>
    </row>
    <row r="6008" spans="1:5" x14ac:dyDescent="0.25">
      <c r="A6008" t="s">
        <v>18</v>
      </c>
      <c r="B6008" t="s">
        <v>70</v>
      </c>
      <c r="C6008" t="s">
        <v>205</v>
      </c>
      <c r="D6008" t="s">
        <v>201</v>
      </c>
      <c r="E6008">
        <v>4</v>
      </c>
    </row>
    <row r="6009" spans="1:5" x14ac:dyDescent="0.25">
      <c r="A6009" t="s">
        <v>18</v>
      </c>
      <c r="B6009" t="s">
        <v>70</v>
      </c>
      <c r="C6009" t="s">
        <v>205</v>
      </c>
      <c r="D6009" t="s">
        <v>202</v>
      </c>
      <c r="E6009">
        <v>10</v>
      </c>
    </row>
    <row r="6010" spans="1:5" x14ac:dyDescent="0.25">
      <c r="A6010" t="s">
        <v>18</v>
      </c>
      <c r="B6010" t="s">
        <v>70</v>
      </c>
      <c r="C6010" t="s">
        <v>205</v>
      </c>
      <c r="D6010" t="s">
        <v>203</v>
      </c>
      <c r="E6010">
        <v>2</v>
      </c>
    </row>
    <row r="6011" spans="1:5" x14ac:dyDescent="0.25">
      <c r="A6011" t="s">
        <v>18</v>
      </c>
      <c r="B6011" t="s">
        <v>69</v>
      </c>
      <c r="C6011" t="s">
        <v>199</v>
      </c>
      <c r="D6011" t="s">
        <v>200</v>
      </c>
      <c r="E6011">
        <v>31</v>
      </c>
    </row>
    <row r="6012" spans="1:5" x14ac:dyDescent="0.25">
      <c r="A6012" t="s">
        <v>18</v>
      </c>
      <c r="B6012" t="s">
        <v>69</v>
      </c>
      <c r="C6012" t="s">
        <v>199</v>
      </c>
      <c r="D6012" t="s">
        <v>200</v>
      </c>
      <c r="E6012">
        <v>2</v>
      </c>
    </row>
    <row r="6013" spans="1:5" x14ac:dyDescent="0.25">
      <c r="A6013" t="s">
        <v>18</v>
      </c>
      <c r="B6013" t="s">
        <v>69</v>
      </c>
      <c r="C6013" t="s">
        <v>199</v>
      </c>
      <c r="D6013" t="s">
        <v>201</v>
      </c>
      <c r="E6013">
        <v>83</v>
      </c>
    </row>
    <row r="6014" spans="1:5" x14ac:dyDescent="0.25">
      <c r="A6014" t="s">
        <v>18</v>
      </c>
      <c r="B6014" t="s">
        <v>69</v>
      </c>
      <c r="C6014" t="s">
        <v>199</v>
      </c>
      <c r="D6014" t="s">
        <v>201</v>
      </c>
      <c r="E6014">
        <v>2</v>
      </c>
    </row>
    <row r="6015" spans="1:5" x14ac:dyDescent="0.25">
      <c r="A6015" t="s">
        <v>18</v>
      </c>
      <c r="B6015" t="s">
        <v>69</v>
      </c>
      <c r="C6015" t="s">
        <v>199</v>
      </c>
      <c r="D6015" t="s">
        <v>202</v>
      </c>
      <c r="E6015">
        <v>339</v>
      </c>
    </row>
    <row r="6016" spans="1:5" x14ac:dyDescent="0.25">
      <c r="A6016" t="s">
        <v>18</v>
      </c>
      <c r="B6016" t="s">
        <v>69</v>
      </c>
      <c r="C6016" t="s">
        <v>199</v>
      </c>
      <c r="D6016" t="s">
        <v>202</v>
      </c>
      <c r="E6016">
        <v>14</v>
      </c>
    </row>
    <row r="6017" spans="1:5" x14ac:dyDescent="0.25">
      <c r="A6017" t="s">
        <v>18</v>
      </c>
      <c r="B6017" t="s">
        <v>69</v>
      </c>
      <c r="C6017" t="s">
        <v>199</v>
      </c>
      <c r="D6017" t="s">
        <v>203</v>
      </c>
      <c r="E6017">
        <v>200</v>
      </c>
    </row>
    <row r="6018" spans="1:5" x14ac:dyDescent="0.25">
      <c r="A6018" t="s">
        <v>18</v>
      </c>
      <c r="B6018" t="s">
        <v>69</v>
      </c>
      <c r="C6018" t="s">
        <v>199</v>
      </c>
      <c r="D6018" t="s">
        <v>203</v>
      </c>
      <c r="E6018">
        <v>12</v>
      </c>
    </row>
    <row r="6019" spans="1:5" x14ac:dyDescent="0.25">
      <c r="A6019" t="s">
        <v>18</v>
      </c>
      <c r="B6019" t="s">
        <v>69</v>
      </c>
      <c r="C6019" t="s">
        <v>199</v>
      </c>
      <c r="D6019" t="s">
        <v>204</v>
      </c>
      <c r="E6019">
        <v>138</v>
      </c>
    </row>
    <row r="6020" spans="1:5" x14ac:dyDescent="0.25">
      <c r="A6020" t="s">
        <v>18</v>
      </c>
      <c r="B6020" t="s">
        <v>69</v>
      </c>
      <c r="C6020" t="s">
        <v>199</v>
      </c>
      <c r="D6020" t="s">
        <v>204</v>
      </c>
      <c r="E6020">
        <v>6</v>
      </c>
    </row>
    <row r="6021" spans="1:5" x14ac:dyDescent="0.25">
      <c r="A6021" t="s">
        <v>18</v>
      </c>
      <c r="B6021" t="s">
        <v>69</v>
      </c>
      <c r="C6021" t="s">
        <v>205</v>
      </c>
      <c r="D6021" t="s">
        <v>200</v>
      </c>
      <c r="E6021">
        <v>41</v>
      </c>
    </row>
    <row r="6022" spans="1:5" x14ac:dyDescent="0.25">
      <c r="A6022" t="s">
        <v>18</v>
      </c>
      <c r="B6022" t="s">
        <v>69</v>
      </c>
      <c r="C6022" t="s">
        <v>205</v>
      </c>
      <c r="D6022" t="s">
        <v>201</v>
      </c>
      <c r="E6022">
        <v>98</v>
      </c>
    </row>
    <row r="6023" spans="1:5" x14ac:dyDescent="0.25">
      <c r="A6023" t="s">
        <v>18</v>
      </c>
      <c r="B6023" t="s">
        <v>69</v>
      </c>
      <c r="C6023" t="s">
        <v>205</v>
      </c>
      <c r="D6023" t="s">
        <v>202</v>
      </c>
      <c r="E6023">
        <v>338</v>
      </c>
    </row>
    <row r="6024" spans="1:5" x14ac:dyDescent="0.25">
      <c r="A6024" t="s">
        <v>18</v>
      </c>
      <c r="B6024" t="s">
        <v>69</v>
      </c>
      <c r="C6024" t="s">
        <v>205</v>
      </c>
      <c r="D6024" t="s">
        <v>202</v>
      </c>
      <c r="E6024">
        <v>10</v>
      </c>
    </row>
    <row r="6025" spans="1:5" x14ac:dyDescent="0.25">
      <c r="A6025" t="s">
        <v>18</v>
      </c>
      <c r="B6025" t="s">
        <v>69</v>
      </c>
      <c r="C6025" t="s">
        <v>205</v>
      </c>
      <c r="D6025" t="s">
        <v>203</v>
      </c>
      <c r="E6025">
        <v>230</v>
      </c>
    </row>
    <row r="6026" spans="1:5" x14ac:dyDescent="0.25">
      <c r="A6026" t="s">
        <v>18</v>
      </c>
      <c r="B6026" t="s">
        <v>69</v>
      </c>
      <c r="C6026" t="s">
        <v>205</v>
      </c>
      <c r="D6026" t="s">
        <v>203</v>
      </c>
      <c r="E6026">
        <v>4</v>
      </c>
    </row>
    <row r="6027" spans="1:5" x14ac:dyDescent="0.25">
      <c r="A6027" t="s">
        <v>18</v>
      </c>
      <c r="B6027" t="s">
        <v>69</v>
      </c>
      <c r="C6027" t="s">
        <v>205</v>
      </c>
      <c r="D6027" t="s">
        <v>203</v>
      </c>
      <c r="E6027">
        <v>3</v>
      </c>
    </row>
    <row r="6028" spans="1:5" x14ac:dyDescent="0.25">
      <c r="A6028" t="s">
        <v>18</v>
      </c>
      <c r="B6028" t="s">
        <v>69</v>
      </c>
      <c r="C6028" t="s">
        <v>205</v>
      </c>
      <c r="D6028" t="s">
        <v>204</v>
      </c>
      <c r="E6028">
        <v>157</v>
      </c>
    </row>
    <row r="6029" spans="1:5" x14ac:dyDescent="0.25">
      <c r="A6029" t="s">
        <v>18</v>
      </c>
      <c r="B6029" t="s">
        <v>69</v>
      </c>
      <c r="C6029" t="s">
        <v>205</v>
      </c>
      <c r="D6029" t="s">
        <v>204</v>
      </c>
      <c r="E6029">
        <v>2</v>
      </c>
    </row>
    <row r="6030" spans="1:5" x14ac:dyDescent="0.25">
      <c r="A6030" t="s">
        <v>18</v>
      </c>
      <c r="B6030" t="s">
        <v>68</v>
      </c>
      <c r="C6030" t="s">
        <v>199</v>
      </c>
      <c r="D6030" t="s">
        <v>200</v>
      </c>
      <c r="E6030">
        <v>52</v>
      </c>
    </row>
    <row r="6031" spans="1:5" x14ac:dyDescent="0.25">
      <c r="A6031" t="s">
        <v>18</v>
      </c>
      <c r="B6031" t="s">
        <v>68</v>
      </c>
      <c r="C6031" t="s">
        <v>199</v>
      </c>
      <c r="D6031" t="s">
        <v>200</v>
      </c>
      <c r="E6031">
        <v>2</v>
      </c>
    </row>
    <row r="6032" spans="1:5" x14ac:dyDescent="0.25">
      <c r="A6032" t="s">
        <v>18</v>
      </c>
      <c r="B6032" t="s">
        <v>68</v>
      </c>
      <c r="C6032" t="s">
        <v>199</v>
      </c>
      <c r="D6032" t="s">
        <v>201</v>
      </c>
      <c r="E6032">
        <v>141</v>
      </c>
    </row>
    <row r="6033" spans="1:5" x14ac:dyDescent="0.25">
      <c r="A6033" t="s">
        <v>18</v>
      </c>
      <c r="B6033" t="s">
        <v>68</v>
      </c>
      <c r="C6033" t="s">
        <v>199</v>
      </c>
      <c r="D6033" t="s">
        <v>201</v>
      </c>
      <c r="E6033">
        <v>6</v>
      </c>
    </row>
    <row r="6034" spans="1:5" x14ac:dyDescent="0.25">
      <c r="A6034" t="s">
        <v>18</v>
      </c>
      <c r="B6034" t="s">
        <v>68</v>
      </c>
      <c r="C6034" t="s">
        <v>199</v>
      </c>
      <c r="D6034" t="s">
        <v>202</v>
      </c>
      <c r="E6034">
        <v>279</v>
      </c>
    </row>
    <row r="6035" spans="1:5" x14ac:dyDescent="0.25">
      <c r="A6035" t="s">
        <v>18</v>
      </c>
      <c r="B6035" t="s">
        <v>68</v>
      </c>
      <c r="C6035" t="s">
        <v>199</v>
      </c>
      <c r="D6035" t="s">
        <v>202</v>
      </c>
      <c r="E6035">
        <v>4</v>
      </c>
    </row>
    <row r="6036" spans="1:5" x14ac:dyDescent="0.25">
      <c r="A6036" t="s">
        <v>18</v>
      </c>
      <c r="B6036" t="s">
        <v>68</v>
      </c>
      <c r="C6036" t="s">
        <v>199</v>
      </c>
      <c r="D6036" t="s">
        <v>203</v>
      </c>
      <c r="E6036">
        <v>107</v>
      </c>
    </row>
    <row r="6037" spans="1:5" x14ac:dyDescent="0.25">
      <c r="A6037" t="s">
        <v>18</v>
      </c>
      <c r="B6037" t="s">
        <v>68</v>
      </c>
      <c r="C6037" t="s">
        <v>199</v>
      </c>
      <c r="D6037" t="s">
        <v>204</v>
      </c>
      <c r="E6037">
        <v>35</v>
      </c>
    </row>
    <row r="6038" spans="1:5" x14ac:dyDescent="0.25">
      <c r="A6038" t="s">
        <v>18</v>
      </c>
      <c r="B6038" t="s">
        <v>68</v>
      </c>
      <c r="C6038" t="s">
        <v>205</v>
      </c>
      <c r="D6038" t="s">
        <v>200</v>
      </c>
      <c r="E6038">
        <v>62</v>
      </c>
    </row>
    <row r="6039" spans="1:5" x14ac:dyDescent="0.25">
      <c r="A6039" t="s">
        <v>18</v>
      </c>
      <c r="B6039" t="s">
        <v>68</v>
      </c>
      <c r="C6039" t="s">
        <v>205</v>
      </c>
      <c r="D6039" t="s">
        <v>201</v>
      </c>
      <c r="E6039">
        <v>183</v>
      </c>
    </row>
    <row r="6040" spans="1:5" x14ac:dyDescent="0.25">
      <c r="A6040" t="s">
        <v>18</v>
      </c>
      <c r="B6040" t="s">
        <v>68</v>
      </c>
      <c r="C6040" t="s">
        <v>205</v>
      </c>
      <c r="D6040" t="s">
        <v>201</v>
      </c>
      <c r="E6040">
        <v>6</v>
      </c>
    </row>
    <row r="6041" spans="1:5" x14ac:dyDescent="0.25">
      <c r="A6041" t="s">
        <v>18</v>
      </c>
      <c r="B6041" t="s">
        <v>68</v>
      </c>
      <c r="C6041" t="s">
        <v>205</v>
      </c>
      <c r="D6041" t="s">
        <v>201</v>
      </c>
      <c r="E6041">
        <v>3</v>
      </c>
    </row>
    <row r="6042" spans="1:5" x14ac:dyDescent="0.25">
      <c r="A6042" t="s">
        <v>18</v>
      </c>
      <c r="B6042" t="s">
        <v>68</v>
      </c>
      <c r="C6042" t="s">
        <v>205</v>
      </c>
      <c r="D6042" t="s">
        <v>202</v>
      </c>
      <c r="E6042">
        <v>283</v>
      </c>
    </row>
    <row r="6043" spans="1:5" x14ac:dyDescent="0.25">
      <c r="A6043" t="s">
        <v>18</v>
      </c>
      <c r="B6043" t="s">
        <v>68</v>
      </c>
      <c r="C6043" t="s">
        <v>205</v>
      </c>
      <c r="D6043" t="s">
        <v>202</v>
      </c>
      <c r="E6043">
        <v>6</v>
      </c>
    </row>
    <row r="6044" spans="1:5" x14ac:dyDescent="0.25">
      <c r="A6044" t="s">
        <v>18</v>
      </c>
      <c r="B6044" t="s">
        <v>68</v>
      </c>
      <c r="C6044" t="s">
        <v>205</v>
      </c>
      <c r="D6044" t="s">
        <v>203</v>
      </c>
      <c r="E6044">
        <v>123</v>
      </c>
    </row>
    <row r="6045" spans="1:5" x14ac:dyDescent="0.25">
      <c r="A6045" t="s">
        <v>18</v>
      </c>
      <c r="B6045" t="s">
        <v>68</v>
      </c>
      <c r="C6045" t="s">
        <v>205</v>
      </c>
      <c r="D6045" t="s">
        <v>203</v>
      </c>
      <c r="E6045">
        <v>6</v>
      </c>
    </row>
    <row r="6046" spans="1:5" x14ac:dyDescent="0.25">
      <c r="A6046" t="s">
        <v>18</v>
      </c>
      <c r="B6046" t="s">
        <v>68</v>
      </c>
      <c r="C6046" t="s">
        <v>205</v>
      </c>
      <c r="D6046" t="s">
        <v>204</v>
      </c>
      <c r="E6046">
        <v>46</v>
      </c>
    </row>
    <row r="6047" spans="1:5" x14ac:dyDescent="0.25">
      <c r="A6047" t="s">
        <v>17</v>
      </c>
      <c r="B6047" t="s">
        <v>73</v>
      </c>
      <c r="C6047" t="s">
        <v>199</v>
      </c>
      <c r="D6047" t="s">
        <v>201</v>
      </c>
      <c r="E6047">
        <v>2</v>
      </c>
    </row>
    <row r="6048" spans="1:5" x14ac:dyDescent="0.25">
      <c r="A6048" t="s">
        <v>17</v>
      </c>
      <c r="B6048" t="s">
        <v>73</v>
      </c>
      <c r="C6048" t="s">
        <v>199</v>
      </c>
      <c r="D6048" t="s">
        <v>202</v>
      </c>
      <c r="E6048">
        <v>3</v>
      </c>
    </row>
    <row r="6049" spans="1:5" x14ac:dyDescent="0.25">
      <c r="A6049" t="s">
        <v>17</v>
      </c>
      <c r="B6049" t="s">
        <v>73</v>
      </c>
      <c r="C6049" t="s">
        <v>199</v>
      </c>
      <c r="D6049" t="s">
        <v>203</v>
      </c>
      <c r="E6049">
        <v>1</v>
      </c>
    </row>
    <row r="6050" spans="1:5" x14ac:dyDescent="0.25">
      <c r="A6050" t="s">
        <v>17</v>
      </c>
      <c r="B6050" t="s">
        <v>73</v>
      </c>
      <c r="C6050" t="s">
        <v>205</v>
      </c>
      <c r="D6050" t="s">
        <v>200</v>
      </c>
      <c r="E6050">
        <v>2</v>
      </c>
    </row>
    <row r="6051" spans="1:5" x14ac:dyDescent="0.25">
      <c r="A6051" t="s">
        <v>17</v>
      </c>
      <c r="B6051" t="s">
        <v>73</v>
      </c>
      <c r="C6051" t="s">
        <v>205</v>
      </c>
      <c r="D6051" t="s">
        <v>201</v>
      </c>
      <c r="E6051">
        <v>5</v>
      </c>
    </row>
    <row r="6052" spans="1:5" x14ac:dyDescent="0.25">
      <c r="A6052" t="s">
        <v>17</v>
      </c>
      <c r="B6052" t="s">
        <v>73</v>
      </c>
      <c r="C6052" t="s">
        <v>205</v>
      </c>
      <c r="D6052" t="s">
        <v>202</v>
      </c>
      <c r="E6052">
        <v>10</v>
      </c>
    </row>
    <row r="6053" spans="1:5" x14ac:dyDescent="0.25">
      <c r="A6053" t="s">
        <v>17</v>
      </c>
      <c r="B6053" t="s">
        <v>73</v>
      </c>
      <c r="C6053" t="s">
        <v>205</v>
      </c>
      <c r="D6053" t="s">
        <v>203</v>
      </c>
      <c r="E6053">
        <v>4</v>
      </c>
    </row>
    <row r="6054" spans="1:5" x14ac:dyDescent="0.25">
      <c r="A6054" t="s">
        <v>17</v>
      </c>
      <c r="B6054" t="s">
        <v>72</v>
      </c>
      <c r="C6054" t="s">
        <v>199</v>
      </c>
      <c r="D6054" t="s">
        <v>200</v>
      </c>
      <c r="E6054">
        <v>61</v>
      </c>
    </row>
    <row r="6055" spans="1:5" x14ac:dyDescent="0.25">
      <c r="A6055" t="s">
        <v>17</v>
      </c>
      <c r="B6055" t="s">
        <v>72</v>
      </c>
      <c r="C6055" t="s">
        <v>199</v>
      </c>
      <c r="D6055" t="s">
        <v>200</v>
      </c>
      <c r="E6055">
        <v>4</v>
      </c>
    </row>
    <row r="6056" spans="1:5" x14ac:dyDescent="0.25">
      <c r="A6056" t="s">
        <v>17</v>
      </c>
      <c r="B6056" t="s">
        <v>72</v>
      </c>
      <c r="C6056" t="s">
        <v>199</v>
      </c>
      <c r="D6056" t="s">
        <v>201</v>
      </c>
      <c r="E6056">
        <v>253</v>
      </c>
    </row>
    <row r="6057" spans="1:5" x14ac:dyDescent="0.25">
      <c r="A6057" t="s">
        <v>17</v>
      </c>
      <c r="B6057" t="s">
        <v>72</v>
      </c>
      <c r="C6057" t="s">
        <v>199</v>
      </c>
      <c r="D6057" t="s">
        <v>201</v>
      </c>
      <c r="E6057">
        <v>14</v>
      </c>
    </row>
    <row r="6058" spans="1:5" x14ac:dyDescent="0.25">
      <c r="A6058" t="s">
        <v>17</v>
      </c>
      <c r="B6058" t="s">
        <v>72</v>
      </c>
      <c r="C6058" t="s">
        <v>199</v>
      </c>
      <c r="D6058" t="s">
        <v>202</v>
      </c>
      <c r="E6058">
        <v>676</v>
      </c>
    </row>
    <row r="6059" spans="1:5" x14ac:dyDescent="0.25">
      <c r="A6059" t="s">
        <v>17</v>
      </c>
      <c r="B6059" t="s">
        <v>72</v>
      </c>
      <c r="C6059" t="s">
        <v>199</v>
      </c>
      <c r="D6059" t="s">
        <v>202</v>
      </c>
      <c r="E6059">
        <v>94</v>
      </c>
    </row>
    <row r="6060" spans="1:5" x14ac:dyDescent="0.25">
      <c r="A6060" t="s">
        <v>17</v>
      </c>
      <c r="B6060" t="s">
        <v>72</v>
      </c>
      <c r="C6060" t="s">
        <v>199</v>
      </c>
      <c r="D6060" t="s">
        <v>202</v>
      </c>
      <c r="E6060">
        <v>9</v>
      </c>
    </row>
    <row r="6061" spans="1:5" x14ac:dyDescent="0.25">
      <c r="A6061" t="s">
        <v>17</v>
      </c>
      <c r="B6061" t="s">
        <v>72</v>
      </c>
      <c r="C6061" t="s">
        <v>199</v>
      </c>
      <c r="D6061" t="s">
        <v>203</v>
      </c>
      <c r="E6061">
        <v>266</v>
      </c>
    </row>
    <row r="6062" spans="1:5" x14ac:dyDescent="0.25">
      <c r="A6062" t="s">
        <v>17</v>
      </c>
      <c r="B6062" t="s">
        <v>72</v>
      </c>
      <c r="C6062" t="s">
        <v>199</v>
      </c>
      <c r="D6062" t="s">
        <v>203</v>
      </c>
      <c r="E6062">
        <v>24</v>
      </c>
    </row>
    <row r="6063" spans="1:5" x14ac:dyDescent="0.25">
      <c r="A6063" t="s">
        <v>17</v>
      </c>
      <c r="B6063" t="s">
        <v>72</v>
      </c>
      <c r="C6063" t="s">
        <v>199</v>
      </c>
      <c r="D6063" t="s">
        <v>204</v>
      </c>
      <c r="E6063">
        <v>144</v>
      </c>
    </row>
    <row r="6064" spans="1:5" x14ac:dyDescent="0.25">
      <c r="A6064" t="s">
        <v>17</v>
      </c>
      <c r="B6064" t="s">
        <v>72</v>
      </c>
      <c r="C6064" t="s">
        <v>199</v>
      </c>
      <c r="D6064" t="s">
        <v>204</v>
      </c>
      <c r="E6064">
        <v>6</v>
      </c>
    </row>
    <row r="6065" spans="1:5" x14ac:dyDescent="0.25">
      <c r="A6065" t="s">
        <v>17</v>
      </c>
      <c r="B6065" t="s">
        <v>72</v>
      </c>
      <c r="C6065" t="s">
        <v>205</v>
      </c>
      <c r="D6065" t="s">
        <v>200</v>
      </c>
      <c r="E6065">
        <v>69</v>
      </c>
    </row>
    <row r="6066" spans="1:5" x14ac:dyDescent="0.25">
      <c r="A6066" t="s">
        <v>17</v>
      </c>
      <c r="B6066" t="s">
        <v>72</v>
      </c>
      <c r="C6066" t="s">
        <v>205</v>
      </c>
      <c r="D6066" t="s">
        <v>201</v>
      </c>
      <c r="E6066">
        <v>216</v>
      </c>
    </row>
    <row r="6067" spans="1:5" x14ac:dyDescent="0.25">
      <c r="A6067" t="s">
        <v>17</v>
      </c>
      <c r="B6067" t="s">
        <v>72</v>
      </c>
      <c r="C6067" t="s">
        <v>205</v>
      </c>
      <c r="D6067" t="s">
        <v>201</v>
      </c>
      <c r="E6067">
        <v>8</v>
      </c>
    </row>
    <row r="6068" spans="1:5" x14ac:dyDescent="0.25">
      <c r="A6068" t="s">
        <v>17</v>
      </c>
      <c r="B6068" t="s">
        <v>72</v>
      </c>
      <c r="C6068" t="s">
        <v>205</v>
      </c>
      <c r="D6068" t="s">
        <v>202</v>
      </c>
      <c r="E6068">
        <v>502</v>
      </c>
    </row>
    <row r="6069" spans="1:5" x14ac:dyDescent="0.25">
      <c r="A6069" t="s">
        <v>17</v>
      </c>
      <c r="B6069" t="s">
        <v>72</v>
      </c>
      <c r="C6069" t="s">
        <v>205</v>
      </c>
      <c r="D6069" t="s">
        <v>202</v>
      </c>
      <c r="E6069">
        <v>32</v>
      </c>
    </row>
    <row r="6070" spans="1:5" x14ac:dyDescent="0.25">
      <c r="A6070" t="s">
        <v>17</v>
      </c>
      <c r="B6070" t="s">
        <v>72</v>
      </c>
      <c r="C6070" t="s">
        <v>205</v>
      </c>
      <c r="D6070" t="s">
        <v>202</v>
      </c>
      <c r="E6070">
        <v>6</v>
      </c>
    </row>
    <row r="6071" spans="1:5" x14ac:dyDescent="0.25">
      <c r="A6071" t="s">
        <v>17</v>
      </c>
      <c r="B6071" t="s">
        <v>72</v>
      </c>
      <c r="C6071" t="s">
        <v>205</v>
      </c>
      <c r="D6071" t="s">
        <v>203</v>
      </c>
      <c r="E6071">
        <v>245</v>
      </c>
    </row>
    <row r="6072" spans="1:5" x14ac:dyDescent="0.25">
      <c r="A6072" t="s">
        <v>17</v>
      </c>
      <c r="B6072" t="s">
        <v>72</v>
      </c>
      <c r="C6072" t="s">
        <v>205</v>
      </c>
      <c r="D6072" t="s">
        <v>203</v>
      </c>
      <c r="E6072">
        <v>10</v>
      </c>
    </row>
    <row r="6073" spans="1:5" x14ac:dyDescent="0.25">
      <c r="A6073" t="s">
        <v>17</v>
      </c>
      <c r="B6073" t="s">
        <v>72</v>
      </c>
      <c r="C6073" t="s">
        <v>205</v>
      </c>
      <c r="D6073" t="s">
        <v>204</v>
      </c>
      <c r="E6073">
        <v>98</v>
      </c>
    </row>
    <row r="6074" spans="1:5" x14ac:dyDescent="0.25">
      <c r="A6074" t="s">
        <v>17</v>
      </c>
      <c r="B6074" t="s">
        <v>72</v>
      </c>
      <c r="C6074" t="s">
        <v>205</v>
      </c>
      <c r="D6074" t="s">
        <v>204</v>
      </c>
      <c r="E6074">
        <v>6</v>
      </c>
    </row>
    <row r="6075" spans="1:5" x14ac:dyDescent="0.25">
      <c r="A6075" t="s">
        <v>17</v>
      </c>
      <c r="B6075" t="s">
        <v>71</v>
      </c>
      <c r="C6075" t="s">
        <v>199</v>
      </c>
      <c r="D6075" t="s">
        <v>200</v>
      </c>
      <c r="E6075">
        <v>3</v>
      </c>
    </row>
    <row r="6076" spans="1:5" x14ac:dyDescent="0.25">
      <c r="A6076" t="s">
        <v>17</v>
      </c>
      <c r="B6076" t="s">
        <v>71</v>
      </c>
      <c r="C6076" t="s">
        <v>199</v>
      </c>
      <c r="D6076" t="s">
        <v>201</v>
      </c>
      <c r="E6076">
        <v>6</v>
      </c>
    </row>
    <row r="6077" spans="1:5" x14ac:dyDescent="0.25">
      <c r="A6077" t="s">
        <v>17</v>
      </c>
      <c r="B6077" t="s">
        <v>71</v>
      </c>
      <c r="C6077" t="s">
        <v>199</v>
      </c>
      <c r="D6077" t="s">
        <v>202</v>
      </c>
      <c r="E6077">
        <v>6</v>
      </c>
    </row>
    <row r="6078" spans="1:5" x14ac:dyDescent="0.25">
      <c r="A6078" t="s">
        <v>17</v>
      </c>
      <c r="B6078" t="s">
        <v>71</v>
      </c>
      <c r="C6078" t="s">
        <v>199</v>
      </c>
      <c r="D6078" t="s">
        <v>203</v>
      </c>
      <c r="E6078">
        <v>1</v>
      </c>
    </row>
    <row r="6079" spans="1:5" x14ac:dyDescent="0.25">
      <c r="A6079" t="s">
        <v>17</v>
      </c>
      <c r="B6079" t="s">
        <v>71</v>
      </c>
      <c r="C6079" t="s">
        <v>205</v>
      </c>
      <c r="D6079" t="s">
        <v>201</v>
      </c>
      <c r="E6079">
        <v>3</v>
      </c>
    </row>
    <row r="6080" spans="1:5" x14ac:dyDescent="0.25">
      <c r="A6080" t="s">
        <v>17</v>
      </c>
      <c r="B6080" t="s">
        <v>71</v>
      </c>
      <c r="C6080" t="s">
        <v>205</v>
      </c>
      <c r="D6080" t="s">
        <v>202</v>
      </c>
      <c r="E6080">
        <v>7</v>
      </c>
    </row>
    <row r="6081" spans="1:5" x14ac:dyDescent="0.25">
      <c r="A6081" t="s">
        <v>17</v>
      </c>
      <c r="B6081" t="s">
        <v>71</v>
      </c>
      <c r="C6081" t="s">
        <v>205</v>
      </c>
      <c r="D6081" t="s">
        <v>203</v>
      </c>
      <c r="E6081">
        <v>3</v>
      </c>
    </row>
    <row r="6082" spans="1:5" x14ac:dyDescent="0.25">
      <c r="A6082" t="s">
        <v>17</v>
      </c>
      <c r="B6082" t="s">
        <v>70</v>
      </c>
      <c r="C6082" t="s">
        <v>199</v>
      </c>
      <c r="D6082" t="s">
        <v>200</v>
      </c>
      <c r="E6082">
        <v>2</v>
      </c>
    </row>
    <row r="6083" spans="1:5" x14ac:dyDescent="0.25">
      <c r="A6083" t="s">
        <v>17</v>
      </c>
      <c r="B6083" t="s">
        <v>70</v>
      </c>
      <c r="C6083" t="s">
        <v>199</v>
      </c>
      <c r="D6083" t="s">
        <v>201</v>
      </c>
      <c r="E6083">
        <v>10</v>
      </c>
    </row>
    <row r="6084" spans="1:5" x14ac:dyDescent="0.25">
      <c r="A6084" t="s">
        <v>17</v>
      </c>
      <c r="B6084" t="s">
        <v>70</v>
      </c>
      <c r="C6084" t="s">
        <v>199</v>
      </c>
      <c r="D6084" t="s">
        <v>202</v>
      </c>
      <c r="E6084">
        <v>9</v>
      </c>
    </row>
    <row r="6085" spans="1:5" x14ac:dyDescent="0.25">
      <c r="A6085" t="s">
        <v>17</v>
      </c>
      <c r="B6085" t="s">
        <v>70</v>
      </c>
      <c r="C6085" t="s">
        <v>199</v>
      </c>
      <c r="D6085" t="s">
        <v>203</v>
      </c>
      <c r="E6085">
        <v>3</v>
      </c>
    </row>
    <row r="6086" spans="1:5" x14ac:dyDescent="0.25">
      <c r="A6086" t="s">
        <v>17</v>
      </c>
      <c r="B6086" t="s">
        <v>70</v>
      </c>
      <c r="C6086" t="s">
        <v>199</v>
      </c>
      <c r="D6086" t="s">
        <v>204</v>
      </c>
      <c r="E6086">
        <v>1</v>
      </c>
    </row>
    <row r="6087" spans="1:5" x14ac:dyDescent="0.25">
      <c r="A6087" t="s">
        <v>17</v>
      </c>
      <c r="B6087" t="s">
        <v>70</v>
      </c>
      <c r="C6087" t="s">
        <v>205</v>
      </c>
      <c r="D6087" t="s">
        <v>200</v>
      </c>
      <c r="E6087">
        <v>4</v>
      </c>
    </row>
    <row r="6088" spans="1:5" x14ac:dyDescent="0.25">
      <c r="A6088" t="s">
        <v>17</v>
      </c>
      <c r="B6088" t="s">
        <v>70</v>
      </c>
      <c r="C6088" t="s">
        <v>205</v>
      </c>
      <c r="D6088" t="s">
        <v>201</v>
      </c>
      <c r="E6088">
        <v>10</v>
      </c>
    </row>
    <row r="6089" spans="1:5" x14ac:dyDescent="0.25">
      <c r="A6089" t="s">
        <v>17</v>
      </c>
      <c r="B6089" t="s">
        <v>70</v>
      </c>
      <c r="C6089" t="s">
        <v>205</v>
      </c>
      <c r="D6089" t="s">
        <v>202</v>
      </c>
      <c r="E6089">
        <v>26</v>
      </c>
    </row>
    <row r="6090" spans="1:5" x14ac:dyDescent="0.25">
      <c r="A6090" t="s">
        <v>17</v>
      </c>
      <c r="B6090" t="s">
        <v>70</v>
      </c>
      <c r="C6090" t="s">
        <v>205</v>
      </c>
      <c r="D6090" t="s">
        <v>203</v>
      </c>
      <c r="E6090">
        <v>5</v>
      </c>
    </row>
    <row r="6091" spans="1:5" x14ac:dyDescent="0.25">
      <c r="A6091" t="s">
        <v>17</v>
      </c>
      <c r="B6091" t="s">
        <v>70</v>
      </c>
      <c r="C6091" t="s">
        <v>205</v>
      </c>
      <c r="D6091" t="s">
        <v>204</v>
      </c>
      <c r="E6091">
        <v>1</v>
      </c>
    </row>
    <row r="6092" spans="1:5" x14ac:dyDescent="0.25">
      <c r="A6092" t="s">
        <v>17</v>
      </c>
      <c r="B6092" t="s">
        <v>69</v>
      </c>
      <c r="C6092" t="s">
        <v>199</v>
      </c>
      <c r="D6092" t="s">
        <v>200</v>
      </c>
      <c r="E6092">
        <v>158</v>
      </c>
    </row>
    <row r="6093" spans="1:5" x14ac:dyDescent="0.25">
      <c r="A6093" t="s">
        <v>17</v>
      </c>
      <c r="B6093" t="s">
        <v>69</v>
      </c>
      <c r="C6093" t="s">
        <v>199</v>
      </c>
      <c r="D6093" t="s">
        <v>200</v>
      </c>
      <c r="E6093">
        <v>4</v>
      </c>
    </row>
    <row r="6094" spans="1:5" x14ac:dyDescent="0.25">
      <c r="A6094" t="s">
        <v>17</v>
      </c>
      <c r="B6094" t="s">
        <v>69</v>
      </c>
      <c r="C6094" t="s">
        <v>199</v>
      </c>
      <c r="D6094" t="s">
        <v>201</v>
      </c>
      <c r="E6094">
        <v>327</v>
      </c>
    </row>
    <row r="6095" spans="1:5" x14ac:dyDescent="0.25">
      <c r="A6095" t="s">
        <v>17</v>
      </c>
      <c r="B6095" t="s">
        <v>69</v>
      </c>
      <c r="C6095" t="s">
        <v>199</v>
      </c>
      <c r="D6095" t="s">
        <v>201</v>
      </c>
      <c r="E6095">
        <v>24</v>
      </c>
    </row>
    <row r="6096" spans="1:5" x14ac:dyDescent="0.25">
      <c r="A6096" t="s">
        <v>17</v>
      </c>
      <c r="B6096" t="s">
        <v>69</v>
      </c>
      <c r="C6096" t="s">
        <v>199</v>
      </c>
      <c r="D6096" t="s">
        <v>201</v>
      </c>
      <c r="E6096">
        <v>6</v>
      </c>
    </row>
    <row r="6097" spans="1:5" x14ac:dyDescent="0.25">
      <c r="A6097" t="s">
        <v>17</v>
      </c>
      <c r="B6097" t="s">
        <v>69</v>
      </c>
      <c r="C6097" t="s">
        <v>199</v>
      </c>
      <c r="D6097" t="s">
        <v>202</v>
      </c>
      <c r="E6097">
        <v>960</v>
      </c>
    </row>
    <row r="6098" spans="1:5" x14ac:dyDescent="0.25">
      <c r="A6098" t="s">
        <v>17</v>
      </c>
      <c r="B6098" t="s">
        <v>69</v>
      </c>
      <c r="C6098" t="s">
        <v>199</v>
      </c>
      <c r="D6098" t="s">
        <v>202</v>
      </c>
      <c r="E6098">
        <v>164</v>
      </c>
    </row>
    <row r="6099" spans="1:5" x14ac:dyDescent="0.25">
      <c r="A6099" t="s">
        <v>17</v>
      </c>
      <c r="B6099" t="s">
        <v>69</v>
      </c>
      <c r="C6099" t="s">
        <v>199</v>
      </c>
      <c r="D6099" t="s">
        <v>202</v>
      </c>
      <c r="E6099">
        <v>15</v>
      </c>
    </row>
    <row r="6100" spans="1:5" x14ac:dyDescent="0.25">
      <c r="A6100" t="s">
        <v>17</v>
      </c>
      <c r="B6100" t="s">
        <v>69</v>
      </c>
      <c r="C6100" t="s">
        <v>199</v>
      </c>
      <c r="D6100" t="s">
        <v>202</v>
      </c>
      <c r="E6100">
        <v>4</v>
      </c>
    </row>
    <row r="6101" spans="1:5" x14ac:dyDescent="0.25">
      <c r="A6101" t="s">
        <v>17</v>
      </c>
      <c r="B6101" t="s">
        <v>69</v>
      </c>
      <c r="C6101" t="s">
        <v>199</v>
      </c>
      <c r="D6101" t="s">
        <v>203</v>
      </c>
      <c r="E6101">
        <v>472</v>
      </c>
    </row>
    <row r="6102" spans="1:5" x14ac:dyDescent="0.25">
      <c r="A6102" t="s">
        <v>17</v>
      </c>
      <c r="B6102" t="s">
        <v>69</v>
      </c>
      <c r="C6102" t="s">
        <v>199</v>
      </c>
      <c r="D6102" t="s">
        <v>203</v>
      </c>
      <c r="E6102">
        <v>66</v>
      </c>
    </row>
    <row r="6103" spans="1:5" x14ac:dyDescent="0.25">
      <c r="A6103" t="s">
        <v>17</v>
      </c>
      <c r="B6103" t="s">
        <v>69</v>
      </c>
      <c r="C6103" t="s">
        <v>199</v>
      </c>
      <c r="D6103" t="s">
        <v>203</v>
      </c>
      <c r="E6103">
        <v>3</v>
      </c>
    </row>
    <row r="6104" spans="1:5" x14ac:dyDescent="0.25">
      <c r="A6104" t="s">
        <v>17</v>
      </c>
      <c r="B6104" t="s">
        <v>69</v>
      </c>
      <c r="C6104" t="s">
        <v>199</v>
      </c>
      <c r="D6104" t="s">
        <v>204</v>
      </c>
      <c r="E6104">
        <v>211</v>
      </c>
    </row>
    <row r="6105" spans="1:5" x14ac:dyDescent="0.25">
      <c r="A6105" t="s">
        <v>17</v>
      </c>
      <c r="B6105" t="s">
        <v>69</v>
      </c>
      <c r="C6105" t="s">
        <v>199</v>
      </c>
      <c r="D6105" t="s">
        <v>204</v>
      </c>
      <c r="E6105">
        <v>12</v>
      </c>
    </row>
    <row r="6106" spans="1:5" x14ac:dyDescent="0.25">
      <c r="A6106" t="s">
        <v>17</v>
      </c>
      <c r="B6106" t="s">
        <v>69</v>
      </c>
      <c r="C6106" t="s">
        <v>205</v>
      </c>
      <c r="D6106" t="s">
        <v>200</v>
      </c>
      <c r="E6106">
        <v>160</v>
      </c>
    </row>
    <row r="6107" spans="1:5" x14ac:dyDescent="0.25">
      <c r="A6107" t="s">
        <v>17</v>
      </c>
      <c r="B6107" t="s">
        <v>69</v>
      </c>
      <c r="C6107" t="s">
        <v>205</v>
      </c>
      <c r="D6107" t="s">
        <v>200</v>
      </c>
      <c r="E6107">
        <v>16</v>
      </c>
    </row>
    <row r="6108" spans="1:5" x14ac:dyDescent="0.25">
      <c r="A6108" t="s">
        <v>17</v>
      </c>
      <c r="B6108" t="s">
        <v>69</v>
      </c>
      <c r="C6108" t="s">
        <v>205</v>
      </c>
      <c r="D6108" t="s">
        <v>200</v>
      </c>
      <c r="E6108">
        <v>3</v>
      </c>
    </row>
    <row r="6109" spans="1:5" x14ac:dyDescent="0.25">
      <c r="A6109" t="s">
        <v>17</v>
      </c>
      <c r="B6109" t="s">
        <v>69</v>
      </c>
      <c r="C6109" t="s">
        <v>205</v>
      </c>
      <c r="D6109" t="s">
        <v>201</v>
      </c>
      <c r="E6109">
        <v>389</v>
      </c>
    </row>
    <row r="6110" spans="1:5" x14ac:dyDescent="0.25">
      <c r="A6110" t="s">
        <v>17</v>
      </c>
      <c r="B6110" t="s">
        <v>69</v>
      </c>
      <c r="C6110" t="s">
        <v>205</v>
      </c>
      <c r="D6110" t="s">
        <v>201</v>
      </c>
      <c r="E6110">
        <v>30</v>
      </c>
    </row>
    <row r="6111" spans="1:5" x14ac:dyDescent="0.25">
      <c r="A6111" t="s">
        <v>17</v>
      </c>
      <c r="B6111" t="s">
        <v>69</v>
      </c>
      <c r="C6111" t="s">
        <v>205</v>
      </c>
      <c r="D6111" t="s">
        <v>201</v>
      </c>
      <c r="E6111">
        <v>3</v>
      </c>
    </row>
    <row r="6112" spans="1:5" x14ac:dyDescent="0.25">
      <c r="A6112" t="s">
        <v>17</v>
      </c>
      <c r="B6112" t="s">
        <v>69</v>
      </c>
      <c r="C6112" t="s">
        <v>205</v>
      </c>
      <c r="D6112" t="s">
        <v>202</v>
      </c>
      <c r="E6112">
        <v>1058</v>
      </c>
    </row>
    <row r="6113" spans="1:5" x14ac:dyDescent="0.25">
      <c r="A6113" t="s">
        <v>17</v>
      </c>
      <c r="B6113" t="s">
        <v>69</v>
      </c>
      <c r="C6113" t="s">
        <v>205</v>
      </c>
      <c r="D6113" t="s">
        <v>202</v>
      </c>
      <c r="E6113">
        <v>180</v>
      </c>
    </row>
    <row r="6114" spans="1:5" x14ac:dyDescent="0.25">
      <c r="A6114" t="s">
        <v>17</v>
      </c>
      <c r="B6114" t="s">
        <v>69</v>
      </c>
      <c r="C6114" t="s">
        <v>205</v>
      </c>
      <c r="D6114" t="s">
        <v>202</v>
      </c>
      <c r="E6114">
        <v>24</v>
      </c>
    </row>
    <row r="6115" spans="1:5" x14ac:dyDescent="0.25">
      <c r="A6115" t="s">
        <v>17</v>
      </c>
      <c r="B6115" t="s">
        <v>69</v>
      </c>
      <c r="C6115" t="s">
        <v>205</v>
      </c>
      <c r="D6115" t="s">
        <v>203</v>
      </c>
      <c r="E6115">
        <v>523</v>
      </c>
    </row>
    <row r="6116" spans="1:5" x14ac:dyDescent="0.25">
      <c r="A6116" t="s">
        <v>17</v>
      </c>
      <c r="B6116" t="s">
        <v>69</v>
      </c>
      <c r="C6116" t="s">
        <v>205</v>
      </c>
      <c r="D6116" t="s">
        <v>203</v>
      </c>
      <c r="E6116">
        <v>98</v>
      </c>
    </row>
    <row r="6117" spans="1:5" x14ac:dyDescent="0.25">
      <c r="A6117" t="s">
        <v>17</v>
      </c>
      <c r="B6117" t="s">
        <v>69</v>
      </c>
      <c r="C6117" t="s">
        <v>205</v>
      </c>
      <c r="D6117" t="s">
        <v>203</v>
      </c>
      <c r="E6117">
        <v>3</v>
      </c>
    </row>
    <row r="6118" spans="1:5" x14ac:dyDescent="0.25">
      <c r="A6118" t="s">
        <v>17</v>
      </c>
      <c r="B6118" t="s">
        <v>69</v>
      </c>
      <c r="C6118" t="s">
        <v>205</v>
      </c>
      <c r="D6118" t="s">
        <v>204</v>
      </c>
      <c r="E6118">
        <v>296</v>
      </c>
    </row>
    <row r="6119" spans="1:5" x14ac:dyDescent="0.25">
      <c r="A6119" t="s">
        <v>17</v>
      </c>
      <c r="B6119" t="s">
        <v>69</v>
      </c>
      <c r="C6119" t="s">
        <v>205</v>
      </c>
      <c r="D6119" t="s">
        <v>204</v>
      </c>
      <c r="E6119">
        <v>22</v>
      </c>
    </row>
    <row r="6120" spans="1:5" x14ac:dyDescent="0.25">
      <c r="A6120" t="s">
        <v>17</v>
      </c>
      <c r="B6120" t="s">
        <v>68</v>
      </c>
      <c r="C6120" t="s">
        <v>199</v>
      </c>
      <c r="D6120" t="s">
        <v>200</v>
      </c>
      <c r="E6120">
        <v>177</v>
      </c>
    </row>
    <row r="6121" spans="1:5" x14ac:dyDescent="0.25">
      <c r="A6121" t="s">
        <v>17</v>
      </c>
      <c r="B6121" t="s">
        <v>68</v>
      </c>
      <c r="C6121" t="s">
        <v>199</v>
      </c>
      <c r="D6121" t="s">
        <v>200</v>
      </c>
      <c r="E6121">
        <v>16</v>
      </c>
    </row>
    <row r="6122" spans="1:5" x14ac:dyDescent="0.25">
      <c r="A6122" t="s">
        <v>17</v>
      </c>
      <c r="B6122" t="s">
        <v>68</v>
      </c>
      <c r="C6122" t="s">
        <v>199</v>
      </c>
      <c r="D6122" t="s">
        <v>201</v>
      </c>
      <c r="E6122">
        <v>461</v>
      </c>
    </row>
    <row r="6123" spans="1:5" x14ac:dyDescent="0.25">
      <c r="A6123" t="s">
        <v>17</v>
      </c>
      <c r="B6123" t="s">
        <v>68</v>
      </c>
      <c r="C6123" t="s">
        <v>199</v>
      </c>
      <c r="D6123" t="s">
        <v>201</v>
      </c>
      <c r="E6123">
        <v>54</v>
      </c>
    </row>
    <row r="6124" spans="1:5" x14ac:dyDescent="0.25">
      <c r="A6124" t="s">
        <v>17</v>
      </c>
      <c r="B6124" t="s">
        <v>68</v>
      </c>
      <c r="C6124" t="s">
        <v>199</v>
      </c>
      <c r="D6124" t="s">
        <v>202</v>
      </c>
      <c r="E6124">
        <v>829</v>
      </c>
    </row>
    <row r="6125" spans="1:5" x14ac:dyDescent="0.25">
      <c r="A6125" t="s">
        <v>17</v>
      </c>
      <c r="B6125" t="s">
        <v>68</v>
      </c>
      <c r="C6125" t="s">
        <v>199</v>
      </c>
      <c r="D6125" t="s">
        <v>202</v>
      </c>
      <c r="E6125">
        <v>116</v>
      </c>
    </row>
    <row r="6126" spans="1:5" x14ac:dyDescent="0.25">
      <c r="A6126" t="s">
        <v>17</v>
      </c>
      <c r="B6126" t="s">
        <v>68</v>
      </c>
      <c r="C6126" t="s">
        <v>199</v>
      </c>
      <c r="D6126" t="s">
        <v>202</v>
      </c>
      <c r="E6126">
        <v>12</v>
      </c>
    </row>
    <row r="6127" spans="1:5" x14ac:dyDescent="0.25">
      <c r="A6127" t="s">
        <v>17</v>
      </c>
      <c r="B6127" t="s">
        <v>68</v>
      </c>
      <c r="C6127" t="s">
        <v>199</v>
      </c>
      <c r="D6127" t="s">
        <v>203</v>
      </c>
      <c r="E6127">
        <v>299</v>
      </c>
    </row>
    <row r="6128" spans="1:5" x14ac:dyDescent="0.25">
      <c r="A6128" t="s">
        <v>17</v>
      </c>
      <c r="B6128" t="s">
        <v>68</v>
      </c>
      <c r="C6128" t="s">
        <v>199</v>
      </c>
      <c r="D6128" t="s">
        <v>203</v>
      </c>
      <c r="E6128">
        <v>20</v>
      </c>
    </row>
    <row r="6129" spans="1:5" x14ac:dyDescent="0.25">
      <c r="A6129" t="s">
        <v>17</v>
      </c>
      <c r="B6129" t="s">
        <v>68</v>
      </c>
      <c r="C6129" t="s">
        <v>199</v>
      </c>
      <c r="D6129" t="s">
        <v>204</v>
      </c>
      <c r="E6129">
        <v>106</v>
      </c>
    </row>
    <row r="6130" spans="1:5" x14ac:dyDescent="0.25">
      <c r="A6130" t="s">
        <v>17</v>
      </c>
      <c r="B6130" t="s">
        <v>68</v>
      </c>
      <c r="C6130" t="s">
        <v>199</v>
      </c>
      <c r="D6130" t="s">
        <v>204</v>
      </c>
      <c r="E6130">
        <v>2</v>
      </c>
    </row>
    <row r="6131" spans="1:5" x14ac:dyDescent="0.25">
      <c r="A6131" t="s">
        <v>17</v>
      </c>
      <c r="B6131" t="s">
        <v>68</v>
      </c>
      <c r="C6131" t="s">
        <v>205</v>
      </c>
      <c r="D6131" t="s">
        <v>200</v>
      </c>
      <c r="E6131">
        <v>214</v>
      </c>
    </row>
    <row r="6132" spans="1:5" x14ac:dyDescent="0.25">
      <c r="A6132" t="s">
        <v>17</v>
      </c>
      <c r="B6132" t="s">
        <v>68</v>
      </c>
      <c r="C6132" t="s">
        <v>205</v>
      </c>
      <c r="D6132" t="s">
        <v>200</v>
      </c>
      <c r="E6132">
        <v>18</v>
      </c>
    </row>
    <row r="6133" spans="1:5" x14ac:dyDescent="0.25">
      <c r="A6133" t="s">
        <v>17</v>
      </c>
      <c r="B6133" t="s">
        <v>68</v>
      </c>
      <c r="C6133" t="s">
        <v>205</v>
      </c>
      <c r="D6133" t="s">
        <v>201</v>
      </c>
      <c r="E6133">
        <v>528</v>
      </c>
    </row>
    <row r="6134" spans="1:5" x14ac:dyDescent="0.25">
      <c r="A6134" t="s">
        <v>17</v>
      </c>
      <c r="B6134" t="s">
        <v>68</v>
      </c>
      <c r="C6134" t="s">
        <v>205</v>
      </c>
      <c r="D6134" t="s">
        <v>201</v>
      </c>
      <c r="E6134">
        <v>72</v>
      </c>
    </row>
    <row r="6135" spans="1:5" x14ac:dyDescent="0.25">
      <c r="A6135" t="s">
        <v>17</v>
      </c>
      <c r="B6135" t="s">
        <v>68</v>
      </c>
      <c r="C6135" t="s">
        <v>205</v>
      </c>
      <c r="D6135" t="s">
        <v>201</v>
      </c>
      <c r="E6135">
        <v>3</v>
      </c>
    </row>
    <row r="6136" spans="1:5" x14ac:dyDescent="0.25">
      <c r="A6136" t="s">
        <v>17</v>
      </c>
      <c r="B6136" t="s">
        <v>68</v>
      </c>
      <c r="C6136" t="s">
        <v>205</v>
      </c>
      <c r="D6136" t="s">
        <v>202</v>
      </c>
      <c r="E6136">
        <v>1010</v>
      </c>
    </row>
    <row r="6137" spans="1:5" x14ac:dyDescent="0.25">
      <c r="A6137" t="s">
        <v>17</v>
      </c>
      <c r="B6137" t="s">
        <v>68</v>
      </c>
      <c r="C6137" t="s">
        <v>205</v>
      </c>
      <c r="D6137" t="s">
        <v>202</v>
      </c>
      <c r="E6137">
        <v>128</v>
      </c>
    </row>
    <row r="6138" spans="1:5" x14ac:dyDescent="0.25">
      <c r="A6138" t="s">
        <v>17</v>
      </c>
      <c r="B6138" t="s">
        <v>68</v>
      </c>
      <c r="C6138" t="s">
        <v>205</v>
      </c>
      <c r="D6138" t="s">
        <v>202</v>
      </c>
      <c r="E6138">
        <v>27</v>
      </c>
    </row>
    <row r="6139" spans="1:5" x14ac:dyDescent="0.25">
      <c r="A6139" t="s">
        <v>17</v>
      </c>
      <c r="B6139" t="s">
        <v>68</v>
      </c>
      <c r="C6139" t="s">
        <v>205</v>
      </c>
      <c r="D6139" t="s">
        <v>203</v>
      </c>
      <c r="E6139">
        <v>381</v>
      </c>
    </row>
    <row r="6140" spans="1:5" x14ac:dyDescent="0.25">
      <c r="A6140" t="s">
        <v>17</v>
      </c>
      <c r="B6140" t="s">
        <v>68</v>
      </c>
      <c r="C6140" t="s">
        <v>205</v>
      </c>
      <c r="D6140" t="s">
        <v>203</v>
      </c>
      <c r="E6140">
        <v>36</v>
      </c>
    </row>
    <row r="6141" spans="1:5" x14ac:dyDescent="0.25">
      <c r="A6141" t="s">
        <v>17</v>
      </c>
      <c r="B6141" t="s">
        <v>68</v>
      </c>
      <c r="C6141" t="s">
        <v>205</v>
      </c>
      <c r="D6141" t="s">
        <v>203</v>
      </c>
      <c r="E6141">
        <v>3</v>
      </c>
    </row>
    <row r="6142" spans="1:5" x14ac:dyDescent="0.25">
      <c r="A6142" t="s">
        <v>17</v>
      </c>
      <c r="B6142" t="s">
        <v>68</v>
      </c>
      <c r="C6142" t="s">
        <v>205</v>
      </c>
      <c r="D6142" t="s">
        <v>204</v>
      </c>
      <c r="E6142">
        <v>153</v>
      </c>
    </row>
    <row r="6143" spans="1:5" x14ac:dyDescent="0.25">
      <c r="A6143" t="s">
        <v>17</v>
      </c>
      <c r="B6143" t="s">
        <v>68</v>
      </c>
      <c r="C6143" t="s">
        <v>205</v>
      </c>
      <c r="D6143" t="s">
        <v>204</v>
      </c>
      <c r="E6143">
        <v>2</v>
      </c>
    </row>
    <row r="6144" spans="1:5" x14ac:dyDescent="0.25">
      <c r="A6144" t="s">
        <v>16</v>
      </c>
      <c r="B6144" t="s">
        <v>73</v>
      </c>
      <c r="C6144" t="s">
        <v>199</v>
      </c>
      <c r="D6144" t="s">
        <v>201</v>
      </c>
      <c r="E6144">
        <v>1</v>
      </c>
    </row>
    <row r="6145" spans="1:5" x14ac:dyDescent="0.25">
      <c r="A6145" t="s">
        <v>16</v>
      </c>
      <c r="B6145" t="s">
        <v>73</v>
      </c>
      <c r="C6145" t="s">
        <v>205</v>
      </c>
      <c r="D6145" t="s">
        <v>202</v>
      </c>
      <c r="E6145">
        <v>1</v>
      </c>
    </row>
    <row r="6146" spans="1:5" x14ac:dyDescent="0.25">
      <c r="A6146" t="s">
        <v>16</v>
      </c>
      <c r="B6146" t="s">
        <v>73</v>
      </c>
      <c r="C6146" t="s">
        <v>205</v>
      </c>
      <c r="D6146" t="s">
        <v>203</v>
      </c>
      <c r="E6146">
        <v>2</v>
      </c>
    </row>
    <row r="6147" spans="1:5" x14ac:dyDescent="0.25">
      <c r="A6147" t="s">
        <v>16</v>
      </c>
      <c r="B6147" t="s">
        <v>72</v>
      </c>
      <c r="C6147" t="s">
        <v>199</v>
      </c>
      <c r="D6147" t="s">
        <v>200</v>
      </c>
      <c r="E6147">
        <v>19</v>
      </c>
    </row>
    <row r="6148" spans="1:5" x14ac:dyDescent="0.25">
      <c r="A6148" t="s">
        <v>16</v>
      </c>
      <c r="B6148" t="s">
        <v>72</v>
      </c>
      <c r="C6148" t="s">
        <v>199</v>
      </c>
      <c r="D6148" t="s">
        <v>201</v>
      </c>
      <c r="E6148">
        <v>55</v>
      </c>
    </row>
    <row r="6149" spans="1:5" x14ac:dyDescent="0.25">
      <c r="A6149" t="s">
        <v>16</v>
      </c>
      <c r="B6149" t="s">
        <v>72</v>
      </c>
      <c r="C6149" t="s">
        <v>199</v>
      </c>
      <c r="D6149" t="s">
        <v>201</v>
      </c>
      <c r="E6149">
        <v>2</v>
      </c>
    </row>
    <row r="6150" spans="1:5" x14ac:dyDescent="0.25">
      <c r="A6150" t="s">
        <v>16</v>
      </c>
      <c r="B6150" t="s">
        <v>72</v>
      </c>
      <c r="C6150" t="s">
        <v>199</v>
      </c>
      <c r="D6150" t="s">
        <v>202</v>
      </c>
      <c r="E6150">
        <v>111</v>
      </c>
    </row>
    <row r="6151" spans="1:5" x14ac:dyDescent="0.25">
      <c r="A6151" t="s">
        <v>16</v>
      </c>
      <c r="B6151" t="s">
        <v>72</v>
      </c>
      <c r="C6151" t="s">
        <v>199</v>
      </c>
      <c r="D6151" t="s">
        <v>202</v>
      </c>
      <c r="E6151">
        <v>2</v>
      </c>
    </row>
    <row r="6152" spans="1:5" x14ac:dyDescent="0.25">
      <c r="A6152" t="s">
        <v>16</v>
      </c>
      <c r="B6152" t="s">
        <v>72</v>
      </c>
      <c r="C6152" t="s">
        <v>199</v>
      </c>
      <c r="D6152" t="s">
        <v>203</v>
      </c>
      <c r="E6152">
        <v>59</v>
      </c>
    </row>
    <row r="6153" spans="1:5" x14ac:dyDescent="0.25">
      <c r="A6153" t="s">
        <v>16</v>
      </c>
      <c r="B6153" t="s">
        <v>72</v>
      </c>
      <c r="C6153" t="s">
        <v>199</v>
      </c>
      <c r="D6153" t="s">
        <v>204</v>
      </c>
      <c r="E6153">
        <v>107</v>
      </c>
    </row>
    <row r="6154" spans="1:5" x14ac:dyDescent="0.25">
      <c r="A6154" t="s">
        <v>16</v>
      </c>
      <c r="B6154" t="s">
        <v>72</v>
      </c>
      <c r="C6154" t="s">
        <v>205</v>
      </c>
      <c r="D6154" t="s">
        <v>200</v>
      </c>
      <c r="E6154">
        <v>8</v>
      </c>
    </row>
    <row r="6155" spans="1:5" x14ac:dyDescent="0.25">
      <c r="A6155" t="s">
        <v>16</v>
      </c>
      <c r="B6155" t="s">
        <v>72</v>
      </c>
      <c r="C6155" t="s">
        <v>205</v>
      </c>
      <c r="D6155" t="s">
        <v>201</v>
      </c>
      <c r="E6155">
        <v>43</v>
      </c>
    </row>
    <row r="6156" spans="1:5" x14ac:dyDescent="0.25">
      <c r="A6156" t="s">
        <v>16</v>
      </c>
      <c r="B6156" t="s">
        <v>72</v>
      </c>
      <c r="C6156" t="s">
        <v>205</v>
      </c>
      <c r="D6156" t="s">
        <v>202</v>
      </c>
      <c r="E6156">
        <v>70</v>
      </c>
    </row>
    <row r="6157" spans="1:5" x14ac:dyDescent="0.25">
      <c r="A6157" t="s">
        <v>16</v>
      </c>
      <c r="B6157" t="s">
        <v>72</v>
      </c>
      <c r="C6157" t="s">
        <v>205</v>
      </c>
      <c r="D6157" t="s">
        <v>203</v>
      </c>
      <c r="E6157">
        <v>34</v>
      </c>
    </row>
    <row r="6158" spans="1:5" x14ac:dyDescent="0.25">
      <c r="A6158" t="s">
        <v>16</v>
      </c>
      <c r="B6158" t="s">
        <v>72</v>
      </c>
      <c r="C6158" t="s">
        <v>205</v>
      </c>
      <c r="D6158" t="s">
        <v>204</v>
      </c>
      <c r="E6158">
        <v>55</v>
      </c>
    </row>
    <row r="6159" spans="1:5" x14ac:dyDescent="0.25">
      <c r="A6159" t="s">
        <v>16</v>
      </c>
      <c r="B6159" t="s">
        <v>72</v>
      </c>
      <c r="C6159" t="s">
        <v>205</v>
      </c>
      <c r="D6159" t="s">
        <v>204</v>
      </c>
      <c r="E6159">
        <v>4</v>
      </c>
    </row>
    <row r="6160" spans="1:5" x14ac:dyDescent="0.25">
      <c r="A6160" t="s">
        <v>16</v>
      </c>
      <c r="B6160" t="s">
        <v>71</v>
      </c>
      <c r="C6160" t="s">
        <v>205</v>
      </c>
      <c r="D6160" t="s">
        <v>202</v>
      </c>
      <c r="E6160">
        <v>1</v>
      </c>
    </row>
    <row r="6161" spans="1:5" x14ac:dyDescent="0.25">
      <c r="A6161" t="s">
        <v>16</v>
      </c>
      <c r="B6161" t="s">
        <v>70</v>
      </c>
      <c r="C6161" t="s">
        <v>199</v>
      </c>
      <c r="D6161" t="s">
        <v>201</v>
      </c>
      <c r="E6161">
        <v>2</v>
      </c>
    </row>
    <row r="6162" spans="1:5" x14ac:dyDescent="0.25">
      <c r="A6162" t="s">
        <v>16</v>
      </c>
      <c r="B6162" t="s">
        <v>70</v>
      </c>
      <c r="C6162" t="s">
        <v>199</v>
      </c>
      <c r="D6162" t="s">
        <v>202</v>
      </c>
      <c r="E6162">
        <v>1</v>
      </c>
    </row>
    <row r="6163" spans="1:5" x14ac:dyDescent="0.25">
      <c r="A6163" t="s">
        <v>16</v>
      </c>
      <c r="B6163" t="s">
        <v>70</v>
      </c>
      <c r="C6163" t="s">
        <v>199</v>
      </c>
      <c r="D6163" t="s">
        <v>204</v>
      </c>
      <c r="E6163">
        <v>1</v>
      </c>
    </row>
    <row r="6164" spans="1:5" x14ac:dyDescent="0.25">
      <c r="A6164" t="s">
        <v>16</v>
      </c>
      <c r="B6164" t="s">
        <v>70</v>
      </c>
      <c r="C6164" t="s">
        <v>205</v>
      </c>
      <c r="D6164" t="s">
        <v>201</v>
      </c>
      <c r="E6164">
        <v>1</v>
      </c>
    </row>
    <row r="6165" spans="1:5" x14ac:dyDescent="0.25">
      <c r="A6165" t="s">
        <v>16</v>
      </c>
      <c r="B6165" t="s">
        <v>70</v>
      </c>
      <c r="C6165" t="s">
        <v>205</v>
      </c>
      <c r="D6165" t="s">
        <v>202</v>
      </c>
      <c r="E6165">
        <v>1</v>
      </c>
    </row>
    <row r="6166" spans="1:5" x14ac:dyDescent="0.25">
      <c r="A6166" t="s">
        <v>16</v>
      </c>
      <c r="B6166" t="s">
        <v>70</v>
      </c>
      <c r="C6166" t="s">
        <v>205</v>
      </c>
      <c r="D6166" t="s">
        <v>203</v>
      </c>
      <c r="E6166">
        <v>1</v>
      </c>
    </row>
    <row r="6167" spans="1:5" x14ac:dyDescent="0.25">
      <c r="A6167" t="s">
        <v>16</v>
      </c>
      <c r="B6167" t="s">
        <v>69</v>
      </c>
      <c r="C6167" t="s">
        <v>199</v>
      </c>
      <c r="D6167" t="s">
        <v>200</v>
      </c>
      <c r="E6167">
        <v>67</v>
      </c>
    </row>
    <row r="6168" spans="1:5" x14ac:dyDescent="0.25">
      <c r="A6168" t="s">
        <v>16</v>
      </c>
      <c r="B6168" t="s">
        <v>69</v>
      </c>
      <c r="C6168" t="s">
        <v>199</v>
      </c>
      <c r="D6168" t="s">
        <v>200</v>
      </c>
      <c r="E6168">
        <v>8</v>
      </c>
    </row>
    <row r="6169" spans="1:5" x14ac:dyDescent="0.25">
      <c r="A6169" t="s">
        <v>16</v>
      </c>
      <c r="B6169" t="s">
        <v>69</v>
      </c>
      <c r="C6169" t="s">
        <v>199</v>
      </c>
      <c r="D6169" t="s">
        <v>201</v>
      </c>
      <c r="E6169">
        <v>174</v>
      </c>
    </row>
    <row r="6170" spans="1:5" x14ac:dyDescent="0.25">
      <c r="A6170" t="s">
        <v>16</v>
      </c>
      <c r="B6170" t="s">
        <v>69</v>
      </c>
      <c r="C6170" t="s">
        <v>199</v>
      </c>
      <c r="D6170" t="s">
        <v>201</v>
      </c>
      <c r="E6170">
        <v>8</v>
      </c>
    </row>
    <row r="6171" spans="1:5" x14ac:dyDescent="0.25">
      <c r="A6171" t="s">
        <v>16</v>
      </c>
      <c r="B6171" t="s">
        <v>69</v>
      </c>
      <c r="C6171" t="s">
        <v>199</v>
      </c>
      <c r="D6171" t="s">
        <v>202</v>
      </c>
      <c r="E6171">
        <v>282</v>
      </c>
    </row>
    <row r="6172" spans="1:5" x14ac:dyDescent="0.25">
      <c r="A6172" t="s">
        <v>16</v>
      </c>
      <c r="B6172" t="s">
        <v>69</v>
      </c>
      <c r="C6172" t="s">
        <v>199</v>
      </c>
      <c r="D6172" t="s">
        <v>202</v>
      </c>
      <c r="E6172">
        <v>6</v>
      </c>
    </row>
    <row r="6173" spans="1:5" x14ac:dyDescent="0.25">
      <c r="A6173" t="s">
        <v>16</v>
      </c>
      <c r="B6173" t="s">
        <v>69</v>
      </c>
      <c r="C6173" t="s">
        <v>199</v>
      </c>
      <c r="D6173" t="s">
        <v>203</v>
      </c>
      <c r="E6173">
        <v>130</v>
      </c>
    </row>
    <row r="6174" spans="1:5" x14ac:dyDescent="0.25">
      <c r="A6174" t="s">
        <v>16</v>
      </c>
      <c r="B6174" t="s">
        <v>69</v>
      </c>
      <c r="C6174" t="s">
        <v>199</v>
      </c>
      <c r="D6174" t="s">
        <v>203</v>
      </c>
      <c r="E6174">
        <v>4</v>
      </c>
    </row>
    <row r="6175" spans="1:5" x14ac:dyDescent="0.25">
      <c r="A6175" t="s">
        <v>16</v>
      </c>
      <c r="B6175" t="s">
        <v>69</v>
      </c>
      <c r="C6175" t="s">
        <v>199</v>
      </c>
      <c r="D6175" t="s">
        <v>204</v>
      </c>
      <c r="E6175">
        <v>194</v>
      </c>
    </row>
    <row r="6176" spans="1:5" x14ac:dyDescent="0.25">
      <c r="A6176" t="s">
        <v>16</v>
      </c>
      <c r="B6176" t="s">
        <v>69</v>
      </c>
      <c r="C6176" t="s">
        <v>199</v>
      </c>
      <c r="D6176" t="s">
        <v>204</v>
      </c>
      <c r="E6176">
        <v>4</v>
      </c>
    </row>
    <row r="6177" spans="1:5" x14ac:dyDescent="0.25">
      <c r="A6177" t="s">
        <v>16</v>
      </c>
      <c r="B6177" t="s">
        <v>69</v>
      </c>
      <c r="C6177" t="s">
        <v>205</v>
      </c>
      <c r="D6177" t="s">
        <v>200</v>
      </c>
      <c r="E6177">
        <v>72</v>
      </c>
    </row>
    <row r="6178" spans="1:5" x14ac:dyDescent="0.25">
      <c r="A6178" t="s">
        <v>16</v>
      </c>
      <c r="B6178" t="s">
        <v>69</v>
      </c>
      <c r="C6178" t="s">
        <v>205</v>
      </c>
      <c r="D6178" t="s">
        <v>201</v>
      </c>
      <c r="E6178">
        <v>180</v>
      </c>
    </row>
    <row r="6179" spans="1:5" x14ac:dyDescent="0.25">
      <c r="A6179" t="s">
        <v>16</v>
      </c>
      <c r="B6179" t="s">
        <v>69</v>
      </c>
      <c r="C6179" t="s">
        <v>205</v>
      </c>
      <c r="D6179" t="s">
        <v>201</v>
      </c>
      <c r="E6179">
        <v>10</v>
      </c>
    </row>
    <row r="6180" spans="1:5" x14ac:dyDescent="0.25">
      <c r="A6180" t="s">
        <v>16</v>
      </c>
      <c r="B6180" t="s">
        <v>69</v>
      </c>
      <c r="C6180" t="s">
        <v>205</v>
      </c>
      <c r="D6180" t="s">
        <v>202</v>
      </c>
      <c r="E6180">
        <v>298</v>
      </c>
    </row>
    <row r="6181" spans="1:5" x14ac:dyDescent="0.25">
      <c r="A6181" t="s">
        <v>16</v>
      </c>
      <c r="B6181" t="s">
        <v>69</v>
      </c>
      <c r="C6181" t="s">
        <v>205</v>
      </c>
      <c r="D6181" t="s">
        <v>202</v>
      </c>
      <c r="E6181">
        <v>12</v>
      </c>
    </row>
    <row r="6182" spans="1:5" x14ac:dyDescent="0.25">
      <c r="A6182" t="s">
        <v>16</v>
      </c>
      <c r="B6182" t="s">
        <v>69</v>
      </c>
      <c r="C6182" t="s">
        <v>205</v>
      </c>
      <c r="D6182" t="s">
        <v>202</v>
      </c>
      <c r="E6182">
        <v>3</v>
      </c>
    </row>
    <row r="6183" spans="1:5" x14ac:dyDescent="0.25">
      <c r="A6183" t="s">
        <v>16</v>
      </c>
      <c r="B6183" t="s">
        <v>69</v>
      </c>
      <c r="C6183" t="s">
        <v>205</v>
      </c>
      <c r="D6183" t="s">
        <v>203</v>
      </c>
      <c r="E6183">
        <v>122</v>
      </c>
    </row>
    <row r="6184" spans="1:5" x14ac:dyDescent="0.25">
      <c r="A6184" t="s">
        <v>16</v>
      </c>
      <c r="B6184" t="s">
        <v>69</v>
      </c>
      <c r="C6184" t="s">
        <v>205</v>
      </c>
      <c r="D6184" t="s">
        <v>203</v>
      </c>
      <c r="E6184">
        <v>8</v>
      </c>
    </row>
    <row r="6185" spans="1:5" x14ac:dyDescent="0.25">
      <c r="A6185" t="s">
        <v>16</v>
      </c>
      <c r="B6185" t="s">
        <v>69</v>
      </c>
      <c r="C6185" t="s">
        <v>205</v>
      </c>
      <c r="D6185" t="s">
        <v>204</v>
      </c>
      <c r="E6185">
        <v>148</v>
      </c>
    </row>
    <row r="6186" spans="1:5" x14ac:dyDescent="0.25">
      <c r="A6186" t="s">
        <v>16</v>
      </c>
      <c r="B6186" t="s">
        <v>68</v>
      </c>
      <c r="C6186" t="s">
        <v>199</v>
      </c>
      <c r="D6186" t="s">
        <v>200</v>
      </c>
      <c r="E6186">
        <v>63</v>
      </c>
    </row>
    <row r="6187" spans="1:5" x14ac:dyDescent="0.25">
      <c r="A6187" t="s">
        <v>16</v>
      </c>
      <c r="B6187" t="s">
        <v>68</v>
      </c>
      <c r="C6187" t="s">
        <v>199</v>
      </c>
      <c r="D6187" t="s">
        <v>200</v>
      </c>
      <c r="E6187">
        <v>2</v>
      </c>
    </row>
    <row r="6188" spans="1:5" x14ac:dyDescent="0.25">
      <c r="A6188" t="s">
        <v>16</v>
      </c>
      <c r="B6188" t="s">
        <v>68</v>
      </c>
      <c r="C6188" t="s">
        <v>199</v>
      </c>
      <c r="D6188" t="s">
        <v>201</v>
      </c>
      <c r="E6188">
        <v>106</v>
      </c>
    </row>
    <row r="6189" spans="1:5" x14ac:dyDescent="0.25">
      <c r="A6189" t="s">
        <v>16</v>
      </c>
      <c r="B6189" t="s">
        <v>68</v>
      </c>
      <c r="C6189" t="s">
        <v>199</v>
      </c>
      <c r="D6189" t="s">
        <v>202</v>
      </c>
      <c r="E6189">
        <v>129</v>
      </c>
    </row>
    <row r="6190" spans="1:5" x14ac:dyDescent="0.25">
      <c r="A6190" t="s">
        <v>16</v>
      </c>
      <c r="B6190" t="s">
        <v>68</v>
      </c>
      <c r="C6190" t="s">
        <v>199</v>
      </c>
      <c r="D6190" t="s">
        <v>202</v>
      </c>
      <c r="E6190">
        <v>6</v>
      </c>
    </row>
    <row r="6191" spans="1:5" x14ac:dyDescent="0.25">
      <c r="A6191" t="s">
        <v>16</v>
      </c>
      <c r="B6191" t="s">
        <v>68</v>
      </c>
      <c r="C6191" t="s">
        <v>199</v>
      </c>
      <c r="D6191" t="s">
        <v>203</v>
      </c>
      <c r="E6191">
        <v>39</v>
      </c>
    </row>
    <row r="6192" spans="1:5" x14ac:dyDescent="0.25">
      <c r="A6192" t="s">
        <v>16</v>
      </c>
      <c r="B6192" t="s">
        <v>68</v>
      </c>
      <c r="C6192" t="s">
        <v>199</v>
      </c>
      <c r="D6192" t="s">
        <v>203</v>
      </c>
      <c r="E6192">
        <v>4</v>
      </c>
    </row>
    <row r="6193" spans="1:5" x14ac:dyDescent="0.25">
      <c r="A6193" t="s">
        <v>16</v>
      </c>
      <c r="B6193" t="s">
        <v>68</v>
      </c>
      <c r="C6193" t="s">
        <v>199</v>
      </c>
      <c r="D6193" t="s">
        <v>204</v>
      </c>
      <c r="E6193">
        <v>47</v>
      </c>
    </row>
    <row r="6194" spans="1:5" x14ac:dyDescent="0.25">
      <c r="A6194" t="s">
        <v>16</v>
      </c>
      <c r="B6194" t="s">
        <v>68</v>
      </c>
      <c r="C6194" t="s">
        <v>199</v>
      </c>
      <c r="D6194" t="s">
        <v>204</v>
      </c>
      <c r="E6194">
        <v>2</v>
      </c>
    </row>
    <row r="6195" spans="1:5" x14ac:dyDescent="0.25">
      <c r="A6195" t="s">
        <v>16</v>
      </c>
      <c r="B6195" t="s">
        <v>68</v>
      </c>
      <c r="C6195" t="s">
        <v>205</v>
      </c>
      <c r="D6195" t="s">
        <v>200</v>
      </c>
      <c r="E6195">
        <v>37</v>
      </c>
    </row>
    <row r="6196" spans="1:5" x14ac:dyDescent="0.25">
      <c r="A6196" t="s">
        <v>16</v>
      </c>
      <c r="B6196" t="s">
        <v>68</v>
      </c>
      <c r="C6196" t="s">
        <v>205</v>
      </c>
      <c r="D6196" t="s">
        <v>200</v>
      </c>
      <c r="E6196">
        <v>2</v>
      </c>
    </row>
    <row r="6197" spans="1:5" x14ac:dyDescent="0.25">
      <c r="A6197" t="s">
        <v>16</v>
      </c>
      <c r="B6197" t="s">
        <v>68</v>
      </c>
      <c r="C6197" t="s">
        <v>205</v>
      </c>
      <c r="D6197" t="s">
        <v>201</v>
      </c>
      <c r="E6197">
        <v>105</v>
      </c>
    </row>
    <row r="6198" spans="1:5" x14ac:dyDescent="0.25">
      <c r="A6198" t="s">
        <v>16</v>
      </c>
      <c r="B6198" t="s">
        <v>68</v>
      </c>
      <c r="C6198" t="s">
        <v>205</v>
      </c>
      <c r="D6198" t="s">
        <v>201</v>
      </c>
      <c r="E6198">
        <v>4</v>
      </c>
    </row>
    <row r="6199" spans="1:5" x14ac:dyDescent="0.25">
      <c r="A6199" t="s">
        <v>16</v>
      </c>
      <c r="B6199" t="s">
        <v>68</v>
      </c>
      <c r="C6199" t="s">
        <v>205</v>
      </c>
      <c r="D6199" t="s">
        <v>202</v>
      </c>
      <c r="E6199">
        <v>140</v>
      </c>
    </row>
    <row r="6200" spans="1:5" x14ac:dyDescent="0.25">
      <c r="A6200" t="s">
        <v>16</v>
      </c>
      <c r="B6200" t="s">
        <v>68</v>
      </c>
      <c r="C6200" t="s">
        <v>205</v>
      </c>
      <c r="D6200" t="s">
        <v>202</v>
      </c>
      <c r="E6200">
        <v>2</v>
      </c>
    </row>
    <row r="6201" spans="1:5" x14ac:dyDescent="0.25">
      <c r="A6201" t="s">
        <v>16</v>
      </c>
      <c r="B6201" t="s">
        <v>68</v>
      </c>
      <c r="C6201" t="s">
        <v>205</v>
      </c>
      <c r="D6201" t="s">
        <v>203</v>
      </c>
      <c r="E6201">
        <v>63</v>
      </c>
    </row>
    <row r="6202" spans="1:5" x14ac:dyDescent="0.25">
      <c r="A6202" t="s">
        <v>16</v>
      </c>
      <c r="B6202" t="s">
        <v>68</v>
      </c>
      <c r="C6202" t="s">
        <v>205</v>
      </c>
      <c r="D6202" t="s">
        <v>203</v>
      </c>
      <c r="E6202">
        <v>2</v>
      </c>
    </row>
    <row r="6203" spans="1:5" x14ac:dyDescent="0.25">
      <c r="A6203" t="s">
        <v>16</v>
      </c>
      <c r="B6203" t="s">
        <v>68</v>
      </c>
      <c r="C6203" t="s">
        <v>205</v>
      </c>
      <c r="D6203" t="s">
        <v>204</v>
      </c>
      <c r="E6203">
        <v>46</v>
      </c>
    </row>
    <row r="6204" spans="1:5" x14ac:dyDescent="0.25">
      <c r="A6204" t="s">
        <v>15</v>
      </c>
      <c r="B6204" t="s">
        <v>73</v>
      </c>
      <c r="C6204" t="s">
        <v>199</v>
      </c>
      <c r="D6204" t="s">
        <v>201</v>
      </c>
      <c r="E6204">
        <v>2</v>
      </c>
    </row>
    <row r="6205" spans="1:5" x14ac:dyDescent="0.25">
      <c r="A6205" t="s">
        <v>15</v>
      </c>
      <c r="B6205" t="s">
        <v>73</v>
      </c>
      <c r="C6205" t="s">
        <v>199</v>
      </c>
      <c r="D6205" t="s">
        <v>202</v>
      </c>
      <c r="E6205">
        <v>1</v>
      </c>
    </row>
    <row r="6206" spans="1:5" x14ac:dyDescent="0.25">
      <c r="A6206" t="s">
        <v>15</v>
      </c>
      <c r="B6206" t="s">
        <v>73</v>
      </c>
      <c r="C6206" t="s">
        <v>205</v>
      </c>
      <c r="D6206" t="s">
        <v>200</v>
      </c>
      <c r="E6206">
        <v>1</v>
      </c>
    </row>
    <row r="6207" spans="1:5" x14ac:dyDescent="0.25">
      <c r="A6207" t="s">
        <v>15</v>
      </c>
      <c r="B6207" t="s">
        <v>73</v>
      </c>
      <c r="C6207" t="s">
        <v>205</v>
      </c>
      <c r="D6207" t="s">
        <v>201</v>
      </c>
      <c r="E6207">
        <v>2</v>
      </c>
    </row>
    <row r="6208" spans="1:5" x14ac:dyDescent="0.25">
      <c r="A6208" t="s">
        <v>15</v>
      </c>
      <c r="B6208" t="s">
        <v>73</v>
      </c>
      <c r="C6208" t="s">
        <v>205</v>
      </c>
      <c r="D6208" t="s">
        <v>202</v>
      </c>
      <c r="E6208">
        <v>5</v>
      </c>
    </row>
    <row r="6209" spans="1:5" x14ac:dyDescent="0.25">
      <c r="A6209" t="s">
        <v>15</v>
      </c>
      <c r="B6209" t="s">
        <v>73</v>
      </c>
      <c r="C6209" t="s">
        <v>205</v>
      </c>
      <c r="D6209" t="s">
        <v>203</v>
      </c>
      <c r="E6209">
        <v>1</v>
      </c>
    </row>
    <row r="6210" spans="1:5" x14ac:dyDescent="0.25">
      <c r="A6210" t="s">
        <v>15</v>
      </c>
      <c r="B6210" t="s">
        <v>191</v>
      </c>
      <c r="C6210" t="s">
        <v>199</v>
      </c>
      <c r="D6210" t="s">
        <v>202</v>
      </c>
      <c r="E6210">
        <v>1</v>
      </c>
    </row>
    <row r="6211" spans="1:5" x14ac:dyDescent="0.25">
      <c r="A6211" t="s">
        <v>15</v>
      </c>
      <c r="B6211" t="s">
        <v>191</v>
      </c>
      <c r="C6211" t="s">
        <v>205</v>
      </c>
      <c r="D6211" t="s">
        <v>203</v>
      </c>
      <c r="E6211">
        <v>1</v>
      </c>
    </row>
    <row r="6212" spans="1:5" x14ac:dyDescent="0.25">
      <c r="A6212" t="s">
        <v>15</v>
      </c>
      <c r="B6212" t="s">
        <v>191</v>
      </c>
      <c r="C6212" t="s">
        <v>205</v>
      </c>
      <c r="D6212" t="s">
        <v>204</v>
      </c>
      <c r="E6212">
        <v>1</v>
      </c>
    </row>
    <row r="6213" spans="1:5" x14ac:dyDescent="0.25">
      <c r="A6213" t="s">
        <v>15</v>
      </c>
      <c r="B6213" t="s">
        <v>72</v>
      </c>
      <c r="C6213" t="s">
        <v>199</v>
      </c>
      <c r="D6213" t="s">
        <v>200</v>
      </c>
      <c r="E6213">
        <v>169</v>
      </c>
    </row>
    <row r="6214" spans="1:5" x14ac:dyDescent="0.25">
      <c r="A6214" t="s">
        <v>15</v>
      </c>
      <c r="B6214" t="s">
        <v>72</v>
      </c>
      <c r="C6214" t="s">
        <v>199</v>
      </c>
      <c r="D6214" t="s">
        <v>200</v>
      </c>
      <c r="E6214">
        <v>4</v>
      </c>
    </row>
    <row r="6215" spans="1:5" x14ac:dyDescent="0.25">
      <c r="A6215" t="s">
        <v>15</v>
      </c>
      <c r="B6215" t="s">
        <v>72</v>
      </c>
      <c r="C6215" t="s">
        <v>199</v>
      </c>
      <c r="D6215" t="s">
        <v>201</v>
      </c>
      <c r="E6215">
        <v>645</v>
      </c>
    </row>
    <row r="6216" spans="1:5" x14ac:dyDescent="0.25">
      <c r="A6216" t="s">
        <v>15</v>
      </c>
      <c r="B6216" t="s">
        <v>72</v>
      </c>
      <c r="C6216" t="s">
        <v>199</v>
      </c>
      <c r="D6216" t="s">
        <v>201</v>
      </c>
      <c r="E6216">
        <v>94</v>
      </c>
    </row>
    <row r="6217" spans="1:5" x14ac:dyDescent="0.25">
      <c r="A6217" t="s">
        <v>15</v>
      </c>
      <c r="B6217" t="s">
        <v>72</v>
      </c>
      <c r="C6217" t="s">
        <v>199</v>
      </c>
      <c r="D6217" t="s">
        <v>201</v>
      </c>
      <c r="E6217">
        <v>18</v>
      </c>
    </row>
    <row r="6218" spans="1:5" x14ac:dyDescent="0.25">
      <c r="A6218" t="s">
        <v>15</v>
      </c>
      <c r="B6218" t="s">
        <v>72</v>
      </c>
      <c r="C6218" t="s">
        <v>199</v>
      </c>
      <c r="D6218" t="s">
        <v>201</v>
      </c>
      <c r="E6218">
        <v>4</v>
      </c>
    </row>
    <row r="6219" spans="1:5" x14ac:dyDescent="0.25">
      <c r="A6219" t="s">
        <v>15</v>
      </c>
      <c r="B6219" t="s">
        <v>72</v>
      </c>
      <c r="C6219" t="s">
        <v>199</v>
      </c>
      <c r="D6219" t="s">
        <v>202</v>
      </c>
      <c r="E6219">
        <v>945</v>
      </c>
    </row>
    <row r="6220" spans="1:5" x14ac:dyDescent="0.25">
      <c r="A6220" t="s">
        <v>15</v>
      </c>
      <c r="B6220" t="s">
        <v>72</v>
      </c>
      <c r="C6220" t="s">
        <v>199</v>
      </c>
      <c r="D6220" t="s">
        <v>202</v>
      </c>
      <c r="E6220">
        <v>140</v>
      </c>
    </row>
    <row r="6221" spans="1:5" x14ac:dyDescent="0.25">
      <c r="A6221" t="s">
        <v>15</v>
      </c>
      <c r="B6221" t="s">
        <v>72</v>
      </c>
      <c r="C6221" t="s">
        <v>199</v>
      </c>
      <c r="D6221" t="s">
        <v>202</v>
      </c>
      <c r="E6221">
        <v>12</v>
      </c>
    </row>
    <row r="6222" spans="1:5" x14ac:dyDescent="0.25">
      <c r="A6222" t="s">
        <v>15</v>
      </c>
      <c r="B6222" t="s">
        <v>72</v>
      </c>
      <c r="C6222" t="s">
        <v>199</v>
      </c>
      <c r="D6222" t="s">
        <v>203</v>
      </c>
      <c r="E6222">
        <v>466</v>
      </c>
    </row>
    <row r="6223" spans="1:5" x14ac:dyDescent="0.25">
      <c r="A6223" t="s">
        <v>15</v>
      </c>
      <c r="B6223" t="s">
        <v>72</v>
      </c>
      <c r="C6223" t="s">
        <v>199</v>
      </c>
      <c r="D6223" t="s">
        <v>203</v>
      </c>
      <c r="E6223">
        <v>50</v>
      </c>
    </row>
    <row r="6224" spans="1:5" x14ac:dyDescent="0.25">
      <c r="A6224" t="s">
        <v>15</v>
      </c>
      <c r="B6224" t="s">
        <v>72</v>
      </c>
      <c r="C6224" t="s">
        <v>199</v>
      </c>
      <c r="D6224" t="s">
        <v>203</v>
      </c>
      <c r="E6224">
        <v>3</v>
      </c>
    </row>
    <row r="6225" spans="1:5" x14ac:dyDescent="0.25">
      <c r="A6225" t="s">
        <v>15</v>
      </c>
      <c r="B6225" t="s">
        <v>72</v>
      </c>
      <c r="C6225" t="s">
        <v>199</v>
      </c>
      <c r="D6225" t="s">
        <v>204</v>
      </c>
      <c r="E6225">
        <v>228</v>
      </c>
    </row>
    <row r="6226" spans="1:5" x14ac:dyDescent="0.25">
      <c r="A6226" t="s">
        <v>15</v>
      </c>
      <c r="B6226" t="s">
        <v>72</v>
      </c>
      <c r="C6226" t="s">
        <v>199</v>
      </c>
      <c r="D6226" t="s">
        <v>204</v>
      </c>
      <c r="E6226">
        <v>2</v>
      </c>
    </row>
    <row r="6227" spans="1:5" x14ac:dyDescent="0.25">
      <c r="A6227" t="s">
        <v>15</v>
      </c>
      <c r="B6227" t="s">
        <v>72</v>
      </c>
      <c r="C6227" t="s">
        <v>205</v>
      </c>
      <c r="D6227" t="s">
        <v>200</v>
      </c>
      <c r="E6227">
        <v>138</v>
      </c>
    </row>
    <row r="6228" spans="1:5" x14ac:dyDescent="0.25">
      <c r="A6228" t="s">
        <v>15</v>
      </c>
      <c r="B6228" t="s">
        <v>72</v>
      </c>
      <c r="C6228" t="s">
        <v>205</v>
      </c>
      <c r="D6228" t="s">
        <v>200</v>
      </c>
      <c r="E6228">
        <v>6</v>
      </c>
    </row>
    <row r="6229" spans="1:5" x14ac:dyDescent="0.25">
      <c r="A6229" t="s">
        <v>15</v>
      </c>
      <c r="B6229" t="s">
        <v>72</v>
      </c>
      <c r="C6229" t="s">
        <v>205</v>
      </c>
      <c r="D6229" t="s">
        <v>201</v>
      </c>
      <c r="E6229">
        <v>553</v>
      </c>
    </row>
    <row r="6230" spans="1:5" x14ac:dyDescent="0.25">
      <c r="A6230" t="s">
        <v>15</v>
      </c>
      <c r="B6230" t="s">
        <v>72</v>
      </c>
      <c r="C6230" t="s">
        <v>205</v>
      </c>
      <c r="D6230" t="s">
        <v>201</v>
      </c>
      <c r="E6230">
        <v>36</v>
      </c>
    </row>
    <row r="6231" spans="1:5" x14ac:dyDescent="0.25">
      <c r="A6231" t="s">
        <v>15</v>
      </c>
      <c r="B6231" t="s">
        <v>72</v>
      </c>
      <c r="C6231" t="s">
        <v>205</v>
      </c>
      <c r="D6231" t="s">
        <v>201</v>
      </c>
      <c r="E6231">
        <v>3</v>
      </c>
    </row>
    <row r="6232" spans="1:5" x14ac:dyDescent="0.25">
      <c r="A6232" t="s">
        <v>15</v>
      </c>
      <c r="B6232" t="s">
        <v>72</v>
      </c>
      <c r="C6232" t="s">
        <v>205</v>
      </c>
      <c r="D6232" t="s">
        <v>202</v>
      </c>
      <c r="E6232">
        <v>768</v>
      </c>
    </row>
    <row r="6233" spans="1:5" x14ac:dyDescent="0.25">
      <c r="A6233" t="s">
        <v>15</v>
      </c>
      <c r="B6233" t="s">
        <v>72</v>
      </c>
      <c r="C6233" t="s">
        <v>205</v>
      </c>
      <c r="D6233" t="s">
        <v>202</v>
      </c>
      <c r="E6233">
        <v>86</v>
      </c>
    </row>
    <row r="6234" spans="1:5" x14ac:dyDescent="0.25">
      <c r="A6234" t="s">
        <v>15</v>
      </c>
      <c r="B6234" t="s">
        <v>72</v>
      </c>
      <c r="C6234" t="s">
        <v>205</v>
      </c>
      <c r="D6234" t="s">
        <v>202</v>
      </c>
      <c r="E6234">
        <v>15</v>
      </c>
    </row>
    <row r="6235" spans="1:5" x14ac:dyDescent="0.25">
      <c r="A6235" t="s">
        <v>15</v>
      </c>
      <c r="B6235" t="s">
        <v>72</v>
      </c>
      <c r="C6235" t="s">
        <v>205</v>
      </c>
      <c r="D6235" t="s">
        <v>203</v>
      </c>
      <c r="E6235">
        <v>350</v>
      </c>
    </row>
    <row r="6236" spans="1:5" x14ac:dyDescent="0.25">
      <c r="A6236" t="s">
        <v>15</v>
      </c>
      <c r="B6236" t="s">
        <v>72</v>
      </c>
      <c r="C6236" t="s">
        <v>205</v>
      </c>
      <c r="D6236" t="s">
        <v>203</v>
      </c>
      <c r="E6236">
        <v>36</v>
      </c>
    </row>
    <row r="6237" spans="1:5" x14ac:dyDescent="0.25">
      <c r="A6237" t="s">
        <v>15</v>
      </c>
      <c r="B6237" t="s">
        <v>72</v>
      </c>
      <c r="C6237" t="s">
        <v>205</v>
      </c>
      <c r="D6237" t="s">
        <v>203</v>
      </c>
      <c r="E6237">
        <v>6</v>
      </c>
    </row>
    <row r="6238" spans="1:5" x14ac:dyDescent="0.25">
      <c r="A6238" t="s">
        <v>15</v>
      </c>
      <c r="B6238" t="s">
        <v>72</v>
      </c>
      <c r="C6238" t="s">
        <v>205</v>
      </c>
      <c r="D6238" t="s">
        <v>204</v>
      </c>
      <c r="E6238">
        <v>208</v>
      </c>
    </row>
    <row r="6239" spans="1:5" x14ac:dyDescent="0.25">
      <c r="A6239" t="s">
        <v>15</v>
      </c>
      <c r="B6239" t="s">
        <v>72</v>
      </c>
      <c r="C6239" t="s">
        <v>205</v>
      </c>
      <c r="D6239" t="s">
        <v>204</v>
      </c>
      <c r="E6239">
        <v>8</v>
      </c>
    </row>
    <row r="6240" spans="1:5" x14ac:dyDescent="0.25">
      <c r="A6240" t="s">
        <v>15</v>
      </c>
      <c r="B6240" t="s">
        <v>72</v>
      </c>
      <c r="C6240" t="s">
        <v>205</v>
      </c>
      <c r="D6240" t="s">
        <v>204</v>
      </c>
      <c r="E6240">
        <v>3</v>
      </c>
    </row>
    <row r="6241" spans="1:5" x14ac:dyDescent="0.25">
      <c r="A6241" t="s">
        <v>15</v>
      </c>
      <c r="B6241" t="s">
        <v>71</v>
      </c>
      <c r="C6241" t="s">
        <v>199</v>
      </c>
      <c r="D6241" t="s">
        <v>200</v>
      </c>
      <c r="E6241">
        <v>4</v>
      </c>
    </row>
    <row r="6242" spans="1:5" x14ac:dyDescent="0.25">
      <c r="A6242" t="s">
        <v>15</v>
      </c>
      <c r="B6242" t="s">
        <v>71</v>
      </c>
      <c r="C6242" t="s">
        <v>199</v>
      </c>
      <c r="D6242" t="s">
        <v>201</v>
      </c>
      <c r="E6242">
        <v>8</v>
      </c>
    </row>
    <row r="6243" spans="1:5" x14ac:dyDescent="0.25">
      <c r="A6243" t="s">
        <v>15</v>
      </c>
      <c r="B6243" t="s">
        <v>71</v>
      </c>
      <c r="C6243" t="s">
        <v>199</v>
      </c>
      <c r="D6243" t="s">
        <v>201</v>
      </c>
      <c r="E6243">
        <v>2</v>
      </c>
    </row>
    <row r="6244" spans="1:5" x14ac:dyDescent="0.25">
      <c r="A6244" t="s">
        <v>15</v>
      </c>
      <c r="B6244" t="s">
        <v>71</v>
      </c>
      <c r="C6244" t="s">
        <v>199</v>
      </c>
      <c r="D6244" t="s">
        <v>202</v>
      </c>
      <c r="E6244">
        <v>7</v>
      </c>
    </row>
    <row r="6245" spans="1:5" x14ac:dyDescent="0.25">
      <c r="A6245" t="s">
        <v>15</v>
      </c>
      <c r="B6245" t="s">
        <v>71</v>
      </c>
      <c r="C6245" t="s">
        <v>199</v>
      </c>
      <c r="D6245" t="s">
        <v>203</v>
      </c>
      <c r="E6245">
        <v>3</v>
      </c>
    </row>
    <row r="6246" spans="1:5" x14ac:dyDescent="0.25">
      <c r="A6246" t="s">
        <v>15</v>
      </c>
      <c r="B6246" t="s">
        <v>71</v>
      </c>
      <c r="C6246" t="s">
        <v>199</v>
      </c>
      <c r="D6246" t="s">
        <v>204</v>
      </c>
      <c r="E6246">
        <v>1</v>
      </c>
    </row>
    <row r="6247" spans="1:5" x14ac:dyDescent="0.25">
      <c r="A6247" t="s">
        <v>15</v>
      </c>
      <c r="B6247" t="s">
        <v>71</v>
      </c>
      <c r="C6247" t="s">
        <v>205</v>
      </c>
      <c r="D6247" t="s">
        <v>200</v>
      </c>
      <c r="E6247">
        <v>4</v>
      </c>
    </row>
    <row r="6248" spans="1:5" x14ac:dyDescent="0.25">
      <c r="A6248" t="s">
        <v>15</v>
      </c>
      <c r="B6248" t="s">
        <v>71</v>
      </c>
      <c r="C6248" t="s">
        <v>205</v>
      </c>
      <c r="D6248" t="s">
        <v>201</v>
      </c>
      <c r="E6248">
        <v>17</v>
      </c>
    </row>
    <row r="6249" spans="1:5" x14ac:dyDescent="0.25">
      <c r="A6249" t="s">
        <v>15</v>
      </c>
      <c r="B6249" t="s">
        <v>71</v>
      </c>
      <c r="C6249" t="s">
        <v>205</v>
      </c>
      <c r="D6249" t="s">
        <v>202</v>
      </c>
      <c r="E6249">
        <v>17</v>
      </c>
    </row>
    <row r="6250" spans="1:5" x14ac:dyDescent="0.25">
      <c r="A6250" t="s">
        <v>15</v>
      </c>
      <c r="B6250" t="s">
        <v>71</v>
      </c>
      <c r="C6250" t="s">
        <v>205</v>
      </c>
      <c r="D6250" t="s">
        <v>202</v>
      </c>
      <c r="E6250">
        <v>2</v>
      </c>
    </row>
    <row r="6251" spans="1:5" x14ac:dyDescent="0.25">
      <c r="A6251" t="s">
        <v>15</v>
      </c>
      <c r="B6251" t="s">
        <v>71</v>
      </c>
      <c r="C6251" t="s">
        <v>205</v>
      </c>
      <c r="D6251" t="s">
        <v>203</v>
      </c>
      <c r="E6251">
        <v>1</v>
      </c>
    </row>
    <row r="6252" spans="1:5" x14ac:dyDescent="0.25">
      <c r="A6252" t="s">
        <v>15</v>
      </c>
      <c r="B6252" t="s">
        <v>71</v>
      </c>
      <c r="C6252" t="s">
        <v>205</v>
      </c>
      <c r="D6252" t="s">
        <v>204</v>
      </c>
      <c r="E6252">
        <v>1</v>
      </c>
    </row>
    <row r="6253" spans="1:5" x14ac:dyDescent="0.25">
      <c r="A6253" t="s">
        <v>15</v>
      </c>
      <c r="B6253" t="s">
        <v>70</v>
      </c>
      <c r="C6253" t="s">
        <v>199</v>
      </c>
      <c r="D6253" t="s">
        <v>200</v>
      </c>
      <c r="E6253">
        <v>1</v>
      </c>
    </row>
    <row r="6254" spans="1:5" x14ac:dyDescent="0.25">
      <c r="A6254" t="s">
        <v>15</v>
      </c>
      <c r="B6254" t="s">
        <v>70</v>
      </c>
      <c r="C6254" t="s">
        <v>199</v>
      </c>
      <c r="D6254" t="s">
        <v>201</v>
      </c>
      <c r="E6254">
        <v>4</v>
      </c>
    </row>
    <row r="6255" spans="1:5" x14ac:dyDescent="0.25">
      <c r="A6255" t="s">
        <v>15</v>
      </c>
      <c r="B6255" t="s">
        <v>70</v>
      </c>
      <c r="C6255" t="s">
        <v>199</v>
      </c>
      <c r="D6255" t="s">
        <v>202</v>
      </c>
      <c r="E6255">
        <v>15</v>
      </c>
    </row>
    <row r="6256" spans="1:5" x14ac:dyDescent="0.25">
      <c r="A6256" t="s">
        <v>15</v>
      </c>
      <c r="B6256" t="s">
        <v>70</v>
      </c>
      <c r="C6256" t="s">
        <v>199</v>
      </c>
      <c r="D6256" t="s">
        <v>203</v>
      </c>
      <c r="E6256">
        <v>2</v>
      </c>
    </row>
    <row r="6257" spans="1:5" x14ac:dyDescent="0.25">
      <c r="A6257" t="s">
        <v>15</v>
      </c>
      <c r="B6257" t="s">
        <v>70</v>
      </c>
      <c r="C6257" t="s">
        <v>199</v>
      </c>
      <c r="D6257" t="s">
        <v>204</v>
      </c>
      <c r="E6257">
        <v>1</v>
      </c>
    </row>
    <row r="6258" spans="1:5" x14ac:dyDescent="0.25">
      <c r="A6258" t="s">
        <v>15</v>
      </c>
      <c r="B6258" t="s">
        <v>70</v>
      </c>
      <c r="C6258" t="s">
        <v>205</v>
      </c>
      <c r="D6258" t="s">
        <v>200</v>
      </c>
      <c r="E6258">
        <v>9</v>
      </c>
    </row>
    <row r="6259" spans="1:5" x14ac:dyDescent="0.25">
      <c r="A6259" t="s">
        <v>15</v>
      </c>
      <c r="B6259" t="s">
        <v>70</v>
      </c>
      <c r="C6259" t="s">
        <v>205</v>
      </c>
      <c r="D6259" t="s">
        <v>201</v>
      </c>
      <c r="E6259">
        <v>13</v>
      </c>
    </row>
    <row r="6260" spans="1:5" x14ac:dyDescent="0.25">
      <c r="A6260" t="s">
        <v>15</v>
      </c>
      <c r="B6260" t="s">
        <v>70</v>
      </c>
      <c r="C6260" t="s">
        <v>205</v>
      </c>
      <c r="D6260" t="s">
        <v>202</v>
      </c>
      <c r="E6260">
        <v>15</v>
      </c>
    </row>
    <row r="6261" spans="1:5" x14ac:dyDescent="0.25">
      <c r="A6261" t="s">
        <v>15</v>
      </c>
      <c r="B6261" t="s">
        <v>70</v>
      </c>
      <c r="C6261" t="s">
        <v>205</v>
      </c>
      <c r="D6261" t="s">
        <v>203</v>
      </c>
      <c r="E6261">
        <v>6</v>
      </c>
    </row>
    <row r="6262" spans="1:5" x14ac:dyDescent="0.25">
      <c r="A6262" t="s">
        <v>15</v>
      </c>
      <c r="B6262" t="s">
        <v>70</v>
      </c>
      <c r="C6262" t="s">
        <v>205</v>
      </c>
      <c r="D6262" t="s">
        <v>204</v>
      </c>
      <c r="E6262">
        <v>1</v>
      </c>
    </row>
    <row r="6263" spans="1:5" x14ac:dyDescent="0.25">
      <c r="A6263" t="s">
        <v>15</v>
      </c>
      <c r="B6263" t="s">
        <v>69</v>
      </c>
      <c r="C6263" t="s">
        <v>199</v>
      </c>
      <c r="D6263" t="s">
        <v>200</v>
      </c>
      <c r="E6263">
        <v>48</v>
      </c>
    </row>
    <row r="6264" spans="1:5" x14ac:dyDescent="0.25">
      <c r="A6264" t="s">
        <v>15</v>
      </c>
      <c r="B6264" t="s">
        <v>69</v>
      </c>
      <c r="C6264" t="s">
        <v>199</v>
      </c>
      <c r="D6264" t="s">
        <v>200</v>
      </c>
      <c r="E6264">
        <v>2</v>
      </c>
    </row>
    <row r="6265" spans="1:5" x14ac:dyDescent="0.25">
      <c r="A6265" t="s">
        <v>15</v>
      </c>
      <c r="B6265" t="s">
        <v>69</v>
      </c>
      <c r="C6265" t="s">
        <v>199</v>
      </c>
      <c r="D6265" t="s">
        <v>201</v>
      </c>
      <c r="E6265">
        <v>222</v>
      </c>
    </row>
    <row r="6266" spans="1:5" x14ac:dyDescent="0.25">
      <c r="A6266" t="s">
        <v>15</v>
      </c>
      <c r="B6266" t="s">
        <v>69</v>
      </c>
      <c r="C6266" t="s">
        <v>199</v>
      </c>
      <c r="D6266" t="s">
        <v>201</v>
      </c>
      <c r="E6266">
        <v>8</v>
      </c>
    </row>
    <row r="6267" spans="1:5" x14ac:dyDescent="0.25">
      <c r="A6267" t="s">
        <v>15</v>
      </c>
      <c r="B6267" t="s">
        <v>69</v>
      </c>
      <c r="C6267" t="s">
        <v>199</v>
      </c>
      <c r="D6267" t="s">
        <v>202</v>
      </c>
      <c r="E6267">
        <v>457</v>
      </c>
    </row>
    <row r="6268" spans="1:5" x14ac:dyDescent="0.25">
      <c r="A6268" t="s">
        <v>15</v>
      </c>
      <c r="B6268" t="s">
        <v>69</v>
      </c>
      <c r="C6268" t="s">
        <v>199</v>
      </c>
      <c r="D6268" t="s">
        <v>202</v>
      </c>
      <c r="E6268">
        <v>40</v>
      </c>
    </row>
    <row r="6269" spans="1:5" x14ac:dyDescent="0.25">
      <c r="A6269" t="s">
        <v>15</v>
      </c>
      <c r="B6269" t="s">
        <v>69</v>
      </c>
      <c r="C6269" t="s">
        <v>199</v>
      </c>
      <c r="D6269" t="s">
        <v>202</v>
      </c>
      <c r="E6269">
        <v>6</v>
      </c>
    </row>
    <row r="6270" spans="1:5" x14ac:dyDescent="0.25">
      <c r="A6270" t="s">
        <v>15</v>
      </c>
      <c r="B6270" t="s">
        <v>69</v>
      </c>
      <c r="C6270" t="s">
        <v>199</v>
      </c>
      <c r="D6270" t="s">
        <v>203</v>
      </c>
      <c r="E6270">
        <v>237</v>
      </c>
    </row>
    <row r="6271" spans="1:5" x14ac:dyDescent="0.25">
      <c r="A6271" t="s">
        <v>15</v>
      </c>
      <c r="B6271" t="s">
        <v>69</v>
      </c>
      <c r="C6271" t="s">
        <v>199</v>
      </c>
      <c r="D6271" t="s">
        <v>203</v>
      </c>
      <c r="E6271">
        <v>16</v>
      </c>
    </row>
    <row r="6272" spans="1:5" x14ac:dyDescent="0.25">
      <c r="A6272" t="s">
        <v>15</v>
      </c>
      <c r="B6272" t="s">
        <v>69</v>
      </c>
      <c r="C6272" t="s">
        <v>199</v>
      </c>
      <c r="D6272" t="s">
        <v>204</v>
      </c>
      <c r="E6272">
        <v>167</v>
      </c>
    </row>
    <row r="6273" spans="1:5" x14ac:dyDescent="0.25">
      <c r="A6273" t="s">
        <v>15</v>
      </c>
      <c r="B6273" t="s">
        <v>69</v>
      </c>
      <c r="C6273" t="s">
        <v>199</v>
      </c>
      <c r="D6273" t="s">
        <v>204</v>
      </c>
      <c r="E6273">
        <v>4</v>
      </c>
    </row>
    <row r="6274" spans="1:5" x14ac:dyDescent="0.25">
      <c r="A6274" t="s">
        <v>15</v>
      </c>
      <c r="B6274" t="s">
        <v>69</v>
      </c>
      <c r="C6274" t="s">
        <v>205</v>
      </c>
      <c r="D6274" t="s">
        <v>200</v>
      </c>
      <c r="E6274">
        <v>59</v>
      </c>
    </row>
    <row r="6275" spans="1:5" x14ac:dyDescent="0.25">
      <c r="A6275" t="s">
        <v>15</v>
      </c>
      <c r="B6275" t="s">
        <v>69</v>
      </c>
      <c r="C6275" t="s">
        <v>205</v>
      </c>
      <c r="D6275" t="s">
        <v>200</v>
      </c>
      <c r="E6275">
        <v>2</v>
      </c>
    </row>
    <row r="6276" spans="1:5" x14ac:dyDescent="0.25">
      <c r="A6276" t="s">
        <v>15</v>
      </c>
      <c r="B6276" t="s">
        <v>69</v>
      </c>
      <c r="C6276" t="s">
        <v>205</v>
      </c>
      <c r="D6276" t="s">
        <v>201</v>
      </c>
      <c r="E6276">
        <v>305</v>
      </c>
    </row>
    <row r="6277" spans="1:5" x14ac:dyDescent="0.25">
      <c r="A6277" t="s">
        <v>15</v>
      </c>
      <c r="B6277" t="s">
        <v>69</v>
      </c>
      <c r="C6277" t="s">
        <v>205</v>
      </c>
      <c r="D6277" t="s">
        <v>201</v>
      </c>
      <c r="E6277">
        <v>16</v>
      </c>
    </row>
    <row r="6278" spans="1:5" x14ac:dyDescent="0.25">
      <c r="A6278" t="s">
        <v>15</v>
      </c>
      <c r="B6278" t="s">
        <v>69</v>
      </c>
      <c r="C6278" t="s">
        <v>205</v>
      </c>
      <c r="D6278" t="s">
        <v>202</v>
      </c>
      <c r="E6278">
        <v>559</v>
      </c>
    </row>
    <row r="6279" spans="1:5" x14ac:dyDescent="0.25">
      <c r="A6279" t="s">
        <v>15</v>
      </c>
      <c r="B6279" t="s">
        <v>69</v>
      </c>
      <c r="C6279" t="s">
        <v>205</v>
      </c>
      <c r="D6279" t="s">
        <v>202</v>
      </c>
      <c r="E6279">
        <v>50</v>
      </c>
    </row>
    <row r="6280" spans="1:5" x14ac:dyDescent="0.25">
      <c r="A6280" t="s">
        <v>15</v>
      </c>
      <c r="B6280" t="s">
        <v>69</v>
      </c>
      <c r="C6280" t="s">
        <v>205</v>
      </c>
      <c r="D6280" t="s">
        <v>202</v>
      </c>
      <c r="E6280">
        <v>3</v>
      </c>
    </row>
    <row r="6281" spans="1:5" x14ac:dyDescent="0.25">
      <c r="A6281" t="s">
        <v>15</v>
      </c>
      <c r="B6281" t="s">
        <v>69</v>
      </c>
      <c r="C6281" t="s">
        <v>205</v>
      </c>
      <c r="D6281" t="s">
        <v>203</v>
      </c>
      <c r="E6281">
        <v>278</v>
      </c>
    </row>
    <row r="6282" spans="1:5" x14ac:dyDescent="0.25">
      <c r="A6282" t="s">
        <v>15</v>
      </c>
      <c r="B6282" t="s">
        <v>69</v>
      </c>
      <c r="C6282" t="s">
        <v>205</v>
      </c>
      <c r="D6282" t="s">
        <v>203</v>
      </c>
      <c r="E6282">
        <v>16</v>
      </c>
    </row>
    <row r="6283" spans="1:5" x14ac:dyDescent="0.25">
      <c r="A6283" t="s">
        <v>15</v>
      </c>
      <c r="B6283" t="s">
        <v>69</v>
      </c>
      <c r="C6283" t="s">
        <v>205</v>
      </c>
      <c r="D6283" t="s">
        <v>204</v>
      </c>
      <c r="E6283">
        <v>232</v>
      </c>
    </row>
    <row r="6284" spans="1:5" x14ac:dyDescent="0.25">
      <c r="A6284" t="s">
        <v>15</v>
      </c>
      <c r="B6284" t="s">
        <v>69</v>
      </c>
      <c r="C6284" t="s">
        <v>205</v>
      </c>
      <c r="D6284" t="s">
        <v>204</v>
      </c>
      <c r="E6284">
        <v>2</v>
      </c>
    </row>
    <row r="6285" spans="1:5" x14ac:dyDescent="0.25">
      <c r="A6285" t="s">
        <v>15</v>
      </c>
      <c r="B6285" t="s">
        <v>68</v>
      </c>
      <c r="C6285" t="s">
        <v>199</v>
      </c>
      <c r="D6285" t="s">
        <v>200</v>
      </c>
      <c r="E6285">
        <v>214</v>
      </c>
    </row>
    <row r="6286" spans="1:5" x14ac:dyDescent="0.25">
      <c r="A6286" t="s">
        <v>15</v>
      </c>
      <c r="B6286" t="s">
        <v>68</v>
      </c>
      <c r="C6286" t="s">
        <v>199</v>
      </c>
      <c r="D6286" t="s">
        <v>200</v>
      </c>
      <c r="E6286">
        <v>24</v>
      </c>
    </row>
    <row r="6287" spans="1:5" x14ac:dyDescent="0.25">
      <c r="A6287" t="s">
        <v>15</v>
      </c>
      <c r="B6287" t="s">
        <v>68</v>
      </c>
      <c r="C6287" t="s">
        <v>199</v>
      </c>
      <c r="D6287" t="s">
        <v>201</v>
      </c>
      <c r="E6287">
        <v>785</v>
      </c>
    </row>
    <row r="6288" spans="1:5" x14ac:dyDescent="0.25">
      <c r="A6288" t="s">
        <v>15</v>
      </c>
      <c r="B6288" t="s">
        <v>68</v>
      </c>
      <c r="C6288" t="s">
        <v>199</v>
      </c>
      <c r="D6288" t="s">
        <v>201</v>
      </c>
      <c r="E6288">
        <v>172</v>
      </c>
    </row>
    <row r="6289" spans="1:5" x14ac:dyDescent="0.25">
      <c r="A6289" t="s">
        <v>15</v>
      </c>
      <c r="B6289" t="s">
        <v>68</v>
      </c>
      <c r="C6289" t="s">
        <v>199</v>
      </c>
      <c r="D6289" t="s">
        <v>201</v>
      </c>
      <c r="E6289">
        <v>15</v>
      </c>
    </row>
    <row r="6290" spans="1:5" x14ac:dyDescent="0.25">
      <c r="A6290" t="s">
        <v>15</v>
      </c>
      <c r="B6290" t="s">
        <v>68</v>
      </c>
      <c r="C6290" t="s">
        <v>199</v>
      </c>
      <c r="D6290" t="s">
        <v>202</v>
      </c>
      <c r="E6290">
        <v>925</v>
      </c>
    </row>
    <row r="6291" spans="1:5" x14ac:dyDescent="0.25">
      <c r="A6291" t="s">
        <v>15</v>
      </c>
      <c r="B6291" t="s">
        <v>68</v>
      </c>
      <c r="C6291" t="s">
        <v>199</v>
      </c>
      <c r="D6291" t="s">
        <v>202</v>
      </c>
      <c r="E6291">
        <v>140</v>
      </c>
    </row>
    <row r="6292" spans="1:5" x14ac:dyDescent="0.25">
      <c r="A6292" t="s">
        <v>15</v>
      </c>
      <c r="B6292" t="s">
        <v>68</v>
      </c>
      <c r="C6292" t="s">
        <v>199</v>
      </c>
      <c r="D6292" t="s">
        <v>203</v>
      </c>
      <c r="E6292">
        <v>308</v>
      </c>
    </row>
    <row r="6293" spans="1:5" x14ac:dyDescent="0.25">
      <c r="A6293" t="s">
        <v>15</v>
      </c>
      <c r="B6293" t="s">
        <v>68</v>
      </c>
      <c r="C6293" t="s">
        <v>199</v>
      </c>
      <c r="D6293" t="s">
        <v>203</v>
      </c>
      <c r="E6293">
        <v>28</v>
      </c>
    </row>
    <row r="6294" spans="1:5" x14ac:dyDescent="0.25">
      <c r="A6294" t="s">
        <v>15</v>
      </c>
      <c r="B6294" t="s">
        <v>68</v>
      </c>
      <c r="C6294" t="s">
        <v>199</v>
      </c>
      <c r="D6294" t="s">
        <v>204</v>
      </c>
      <c r="E6294">
        <v>119</v>
      </c>
    </row>
    <row r="6295" spans="1:5" x14ac:dyDescent="0.25">
      <c r="A6295" t="s">
        <v>15</v>
      </c>
      <c r="B6295" t="s">
        <v>68</v>
      </c>
      <c r="C6295" t="s">
        <v>199</v>
      </c>
      <c r="D6295" t="s">
        <v>204</v>
      </c>
      <c r="E6295">
        <v>2</v>
      </c>
    </row>
    <row r="6296" spans="1:5" x14ac:dyDescent="0.25">
      <c r="A6296" t="s">
        <v>15</v>
      </c>
      <c r="B6296" t="s">
        <v>68</v>
      </c>
      <c r="C6296" t="s">
        <v>205</v>
      </c>
      <c r="D6296" t="s">
        <v>200</v>
      </c>
      <c r="E6296">
        <v>263</v>
      </c>
    </row>
    <row r="6297" spans="1:5" x14ac:dyDescent="0.25">
      <c r="A6297" t="s">
        <v>15</v>
      </c>
      <c r="B6297" t="s">
        <v>68</v>
      </c>
      <c r="C6297" t="s">
        <v>205</v>
      </c>
      <c r="D6297" t="s">
        <v>200</v>
      </c>
      <c r="E6297">
        <v>24</v>
      </c>
    </row>
    <row r="6298" spans="1:5" x14ac:dyDescent="0.25">
      <c r="A6298" t="s">
        <v>15</v>
      </c>
      <c r="B6298" t="s">
        <v>68</v>
      </c>
      <c r="C6298" t="s">
        <v>205</v>
      </c>
      <c r="D6298" t="s">
        <v>201</v>
      </c>
      <c r="E6298">
        <v>1027</v>
      </c>
    </row>
    <row r="6299" spans="1:5" x14ac:dyDescent="0.25">
      <c r="A6299" t="s">
        <v>15</v>
      </c>
      <c r="B6299" t="s">
        <v>68</v>
      </c>
      <c r="C6299" t="s">
        <v>205</v>
      </c>
      <c r="D6299" t="s">
        <v>201</v>
      </c>
      <c r="E6299">
        <v>258</v>
      </c>
    </row>
    <row r="6300" spans="1:5" x14ac:dyDescent="0.25">
      <c r="A6300" t="s">
        <v>15</v>
      </c>
      <c r="B6300" t="s">
        <v>68</v>
      </c>
      <c r="C6300" t="s">
        <v>205</v>
      </c>
      <c r="D6300" t="s">
        <v>201</v>
      </c>
      <c r="E6300">
        <v>42</v>
      </c>
    </row>
    <row r="6301" spans="1:5" x14ac:dyDescent="0.25">
      <c r="A6301" t="s">
        <v>15</v>
      </c>
      <c r="B6301" t="s">
        <v>68</v>
      </c>
      <c r="C6301" t="s">
        <v>205</v>
      </c>
      <c r="D6301" t="s">
        <v>201</v>
      </c>
      <c r="E6301">
        <v>4</v>
      </c>
    </row>
    <row r="6302" spans="1:5" x14ac:dyDescent="0.25">
      <c r="A6302" t="s">
        <v>15</v>
      </c>
      <c r="B6302" t="s">
        <v>68</v>
      </c>
      <c r="C6302" t="s">
        <v>205</v>
      </c>
      <c r="D6302" t="s">
        <v>202</v>
      </c>
      <c r="E6302">
        <v>1198</v>
      </c>
    </row>
    <row r="6303" spans="1:5" x14ac:dyDescent="0.25">
      <c r="A6303" t="s">
        <v>15</v>
      </c>
      <c r="B6303" t="s">
        <v>68</v>
      </c>
      <c r="C6303" t="s">
        <v>205</v>
      </c>
      <c r="D6303" t="s">
        <v>202</v>
      </c>
      <c r="E6303">
        <v>246</v>
      </c>
    </row>
    <row r="6304" spans="1:5" x14ac:dyDescent="0.25">
      <c r="A6304" t="s">
        <v>15</v>
      </c>
      <c r="B6304" t="s">
        <v>68</v>
      </c>
      <c r="C6304" t="s">
        <v>205</v>
      </c>
      <c r="D6304" t="s">
        <v>202</v>
      </c>
      <c r="E6304">
        <v>15</v>
      </c>
    </row>
    <row r="6305" spans="1:5" x14ac:dyDescent="0.25">
      <c r="A6305" t="s">
        <v>15</v>
      </c>
      <c r="B6305" t="s">
        <v>68</v>
      </c>
      <c r="C6305" t="s">
        <v>205</v>
      </c>
      <c r="D6305" t="s">
        <v>203</v>
      </c>
      <c r="E6305">
        <v>442</v>
      </c>
    </row>
    <row r="6306" spans="1:5" x14ac:dyDescent="0.25">
      <c r="A6306" t="s">
        <v>15</v>
      </c>
      <c r="B6306" t="s">
        <v>68</v>
      </c>
      <c r="C6306" t="s">
        <v>205</v>
      </c>
      <c r="D6306" t="s">
        <v>203</v>
      </c>
      <c r="E6306">
        <v>74</v>
      </c>
    </row>
    <row r="6307" spans="1:5" x14ac:dyDescent="0.25">
      <c r="A6307" t="s">
        <v>15</v>
      </c>
      <c r="B6307" t="s">
        <v>68</v>
      </c>
      <c r="C6307" t="s">
        <v>205</v>
      </c>
      <c r="D6307" t="s">
        <v>203</v>
      </c>
      <c r="E6307">
        <v>9</v>
      </c>
    </row>
    <row r="6308" spans="1:5" x14ac:dyDescent="0.25">
      <c r="A6308" t="s">
        <v>15</v>
      </c>
      <c r="B6308" t="s">
        <v>68</v>
      </c>
      <c r="C6308" t="s">
        <v>205</v>
      </c>
      <c r="D6308" t="s">
        <v>204</v>
      </c>
      <c r="E6308">
        <v>186</v>
      </c>
    </row>
    <row r="6309" spans="1:5" x14ac:dyDescent="0.25">
      <c r="A6309" t="s">
        <v>15</v>
      </c>
      <c r="B6309" t="s">
        <v>68</v>
      </c>
      <c r="C6309" t="s">
        <v>205</v>
      </c>
      <c r="D6309" t="s">
        <v>204</v>
      </c>
      <c r="E6309">
        <v>8</v>
      </c>
    </row>
    <row r="6310" spans="1:5" x14ac:dyDescent="0.25">
      <c r="A6310" t="s">
        <v>14</v>
      </c>
      <c r="B6310" t="s">
        <v>73</v>
      </c>
      <c r="C6310" t="s">
        <v>199</v>
      </c>
      <c r="D6310" t="s">
        <v>202</v>
      </c>
      <c r="E6310">
        <v>4</v>
      </c>
    </row>
    <row r="6311" spans="1:5" x14ac:dyDescent="0.25">
      <c r="A6311" t="s">
        <v>14</v>
      </c>
      <c r="B6311" t="s">
        <v>73</v>
      </c>
      <c r="C6311" t="s">
        <v>205</v>
      </c>
      <c r="D6311" t="s">
        <v>200</v>
      </c>
      <c r="E6311">
        <v>3</v>
      </c>
    </row>
    <row r="6312" spans="1:5" x14ac:dyDescent="0.25">
      <c r="A6312" t="s">
        <v>14</v>
      </c>
      <c r="B6312" t="s">
        <v>73</v>
      </c>
      <c r="C6312" t="s">
        <v>205</v>
      </c>
      <c r="D6312" t="s">
        <v>201</v>
      </c>
      <c r="E6312">
        <v>7</v>
      </c>
    </row>
    <row r="6313" spans="1:5" x14ac:dyDescent="0.25">
      <c r="A6313" t="s">
        <v>14</v>
      </c>
      <c r="B6313" t="s">
        <v>73</v>
      </c>
      <c r="C6313" t="s">
        <v>205</v>
      </c>
      <c r="D6313" t="s">
        <v>202</v>
      </c>
      <c r="E6313">
        <v>1</v>
      </c>
    </row>
    <row r="6314" spans="1:5" x14ac:dyDescent="0.25">
      <c r="A6314" t="s">
        <v>14</v>
      </c>
      <c r="B6314" t="s">
        <v>73</v>
      </c>
      <c r="C6314" t="s">
        <v>205</v>
      </c>
      <c r="D6314" t="s">
        <v>203</v>
      </c>
      <c r="E6314">
        <v>1</v>
      </c>
    </row>
    <row r="6315" spans="1:5" x14ac:dyDescent="0.25">
      <c r="A6315" t="s">
        <v>14</v>
      </c>
      <c r="B6315" t="s">
        <v>72</v>
      </c>
      <c r="C6315" t="s">
        <v>199</v>
      </c>
      <c r="D6315" t="s">
        <v>200</v>
      </c>
      <c r="E6315">
        <v>68</v>
      </c>
    </row>
    <row r="6316" spans="1:5" x14ac:dyDescent="0.25">
      <c r="A6316" t="s">
        <v>14</v>
      </c>
      <c r="B6316" t="s">
        <v>72</v>
      </c>
      <c r="C6316" t="s">
        <v>199</v>
      </c>
      <c r="D6316" t="s">
        <v>200</v>
      </c>
      <c r="E6316">
        <v>2</v>
      </c>
    </row>
    <row r="6317" spans="1:5" x14ac:dyDescent="0.25">
      <c r="A6317" t="s">
        <v>14</v>
      </c>
      <c r="B6317" t="s">
        <v>72</v>
      </c>
      <c r="C6317" t="s">
        <v>199</v>
      </c>
      <c r="D6317" t="s">
        <v>201</v>
      </c>
      <c r="E6317">
        <v>144</v>
      </c>
    </row>
    <row r="6318" spans="1:5" x14ac:dyDescent="0.25">
      <c r="A6318" t="s">
        <v>14</v>
      </c>
      <c r="B6318" t="s">
        <v>72</v>
      </c>
      <c r="C6318" t="s">
        <v>199</v>
      </c>
      <c r="D6318" t="s">
        <v>201</v>
      </c>
      <c r="E6318">
        <v>8</v>
      </c>
    </row>
    <row r="6319" spans="1:5" x14ac:dyDescent="0.25">
      <c r="A6319" t="s">
        <v>14</v>
      </c>
      <c r="B6319" t="s">
        <v>72</v>
      </c>
      <c r="C6319" t="s">
        <v>199</v>
      </c>
      <c r="D6319" t="s">
        <v>201</v>
      </c>
      <c r="E6319">
        <v>3</v>
      </c>
    </row>
    <row r="6320" spans="1:5" x14ac:dyDescent="0.25">
      <c r="A6320" t="s">
        <v>14</v>
      </c>
      <c r="B6320" t="s">
        <v>72</v>
      </c>
      <c r="C6320" t="s">
        <v>199</v>
      </c>
      <c r="D6320" t="s">
        <v>202</v>
      </c>
      <c r="E6320">
        <v>306</v>
      </c>
    </row>
    <row r="6321" spans="1:5" x14ac:dyDescent="0.25">
      <c r="A6321" t="s">
        <v>14</v>
      </c>
      <c r="B6321" t="s">
        <v>72</v>
      </c>
      <c r="C6321" t="s">
        <v>199</v>
      </c>
      <c r="D6321" t="s">
        <v>202</v>
      </c>
      <c r="E6321">
        <v>28</v>
      </c>
    </row>
    <row r="6322" spans="1:5" x14ac:dyDescent="0.25">
      <c r="A6322" t="s">
        <v>14</v>
      </c>
      <c r="B6322" t="s">
        <v>72</v>
      </c>
      <c r="C6322" t="s">
        <v>199</v>
      </c>
      <c r="D6322" t="s">
        <v>203</v>
      </c>
      <c r="E6322">
        <v>168</v>
      </c>
    </row>
    <row r="6323" spans="1:5" x14ac:dyDescent="0.25">
      <c r="A6323" t="s">
        <v>14</v>
      </c>
      <c r="B6323" t="s">
        <v>72</v>
      </c>
      <c r="C6323" t="s">
        <v>199</v>
      </c>
      <c r="D6323" t="s">
        <v>203</v>
      </c>
      <c r="E6323">
        <v>10</v>
      </c>
    </row>
    <row r="6324" spans="1:5" x14ac:dyDescent="0.25">
      <c r="A6324" t="s">
        <v>14</v>
      </c>
      <c r="B6324" t="s">
        <v>72</v>
      </c>
      <c r="C6324" t="s">
        <v>199</v>
      </c>
      <c r="D6324" t="s">
        <v>204</v>
      </c>
      <c r="E6324">
        <v>251</v>
      </c>
    </row>
    <row r="6325" spans="1:5" x14ac:dyDescent="0.25">
      <c r="A6325" t="s">
        <v>14</v>
      </c>
      <c r="B6325" t="s">
        <v>72</v>
      </c>
      <c r="C6325" t="s">
        <v>199</v>
      </c>
      <c r="D6325" t="s">
        <v>204</v>
      </c>
      <c r="E6325">
        <v>18</v>
      </c>
    </row>
    <row r="6326" spans="1:5" x14ac:dyDescent="0.25">
      <c r="A6326" t="s">
        <v>14</v>
      </c>
      <c r="B6326" t="s">
        <v>72</v>
      </c>
      <c r="C6326" t="s">
        <v>205</v>
      </c>
      <c r="D6326" t="s">
        <v>200</v>
      </c>
      <c r="E6326">
        <v>48</v>
      </c>
    </row>
    <row r="6327" spans="1:5" x14ac:dyDescent="0.25">
      <c r="A6327" t="s">
        <v>14</v>
      </c>
      <c r="B6327" t="s">
        <v>72</v>
      </c>
      <c r="C6327" t="s">
        <v>205</v>
      </c>
      <c r="D6327" t="s">
        <v>201</v>
      </c>
      <c r="E6327">
        <v>99</v>
      </c>
    </row>
    <row r="6328" spans="1:5" x14ac:dyDescent="0.25">
      <c r="A6328" t="s">
        <v>14</v>
      </c>
      <c r="B6328" t="s">
        <v>72</v>
      </c>
      <c r="C6328" t="s">
        <v>205</v>
      </c>
      <c r="D6328" t="s">
        <v>202</v>
      </c>
      <c r="E6328">
        <v>218</v>
      </c>
    </row>
    <row r="6329" spans="1:5" x14ac:dyDescent="0.25">
      <c r="A6329" t="s">
        <v>14</v>
      </c>
      <c r="B6329" t="s">
        <v>72</v>
      </c>
      <c r="C6329" t="s">
        <v>205</v>
      </c>
      <c r="D6329" t="s">
        <v>202</v>
      </c>
      <c r="E6329">
        <v>6</v>
      </c>
    </row>
    <row r="6330" spans="1:5" x14ac:dyDescent="0.25">
      <c r="A6330" t="s">
        <v>14</v>
      </c>
      <c r="B6330" t="s">
        <v>72</v>
      </c>
      <c r="C6330" t="s">
        <v>205</v>
      </c>
      <c r="D6330" t="s">
        <v>203</v>
      </c>
      <c r="E6330">
        <v>134</v>
      </c>
    </row>
    <row r="6331" spans="1:5" x14ac:dyDescent="0.25">
      <c r="A6331" t="s">
        <v>14</v>
      </c>
      <c r="B6331" t="s">
        <v>72</v>
      </c>
      <c r="C6331" t="s">
        <v>205</v>
      </c>
      <c r="D6331" t="s">
        <v>203</v>
      </c>
      <c r="E6331">
        <v>8</v>
      </c>
    </row>
    <row r="6332" spans="1:5" x14ac:dyDescent="0.25">
      <c r="A6332" t="s">
        <v>14</v>
      </c>
      <c r="B6332" t="s">
        <v>72</v>
      </c>
      <c r="C6332" t="s">
        <v>205</v>
      </c>
      <c r="D6332" t="s">
        <v>203</v>
      </c>
      <c r="E6332">
        <v>3</v>
      </c>
    </row>
    <row r="6333" spans="1:5" x14ac:dyDescent="0.25">
      <c r="A6333" t="s">
        <v>14</v>
      </c>
      <c r="B6333" t="s">
        <v>72</v>
      </c>
      <c r="C6333" t="s">
        <v>205</v>
      </c>
      <c r="D6333" t="s">
        <v>204</v>
      </c>
      <c r="E6333">
        <v>158</v>
      </c>
    </row>
    <row r="6334" spans="1:5" x14ac:dyDescent="0.25">
      <c r="A6334" t="s">
        <v>14</v>
      </c>
      <c r="B6334" t="s">
        <v>72</v>
      </c>
      <c r="C6334" t="s">
        <v>205</v>
      </c>
      <c r="D6334" t="s">
        <v>204</v>
      </c>
      <c r="E6334">
        <v>2</v>
      </c>
    </row>
    <row r="6335" spans="1:5" x14ac:dyDescent="0.25">
      <c r="A6335" t="s">
        <v>14</v>
      </c>
      <c r="B6335" t="s">
        <v>71</v>
      </c>
      <c r="C6335" t="s">
        <v>199</v>
      </c>
      <c r="D6335" t="s">
        <v>201</v>
      </c>
      <c r="E6335">
        <v>1</v>
      </c>
    </row>
    <row r="6336" spans="1:5" x14ac:dyDescent="0.25">
      <c r="A6336" t="s">
        <v>14</v>
      </c>
      <c r="B6336" t="s">
        <v>71</v>
      </c>
      <c r="C6336" t="s">
        <v>205</v>
      </c>
      <c r="D6336" t="s">
        <v>200</v>
      </c>
      <c r="E6336">
        <v>1</v>
      </c>
    </row>
    <row r="6337" spans="1:5" x14ac:dyDescent="0.25">
      <c r="A6337" t="s">
        <v>14</v>
      </c>
      <c r="B6337" t="s">
        <v>70</v>
      </c>
      <c r="C6337" t="s">
        <v>199</v>
      </c>
      <c r="D6337" t="s">
        <v>201</v>
      </c>
      <c r="E6337">
        <v>2</v>
      </c>
    </row>
    <row r="6338" spans="1:5" x14ac:dyDescent="0.25">
      <c r="A6338" t="s">
        <v>14</v>
      </c>
      <c r="B6338" t="s">
        <v>70</v>
      </c>
      <c r="C6338" t="s">
        <v>199</v>
      </c>
      <c r="D6338" t="s">
        <v>202</v>
      </c>
      <c r="E6338">
        <v>1</v>
      </c>
    </row>
    <row r="6339" spans="1:5" x14ac:dyDescent="0.25">
      <c r="A6339" t="s">
        <v>14</v>
      </c>
      <c r="B6339" t="s">
        <v>70</v>
      </c>
      <c r="C6339" t="s">
        <v>199</v>
      </c>
      <c r="D6339" t="s">
        <v>203</v>
      </c>
      <c r="E6339">
        <v>1</v>
      </c>
    </row>
    <row r="6340" spans="1:5" x14ac:dyDescent="0.25">
      <c r="A6340" t="s">
        <v>14</v>
      </c>
      <c r="B6340" t="s">
        <v>70</v>
      </c>
      <c r="C6340" t="s">
        <v>205</v>
      </c>
      <c r="D6340" t="s">
        <v>200</v>
      </c>
      <c r="E6340">
        <v>2</v>
      </c>
    </row>
    <row r="6341" spans="1:5" x14ac:dyDescent="0.25">
      <c r="A6341" t="s">
        <v>14</v>
      </c>
      <c r="B6341" t="s">
        <v>70</v>
      </c>
      <c r="C6341" t="s">
        <v>205</v>
      </c>
      <c r="D6341" t="s">
        <v>201</v>
      </c>
      <c r="E6341">
        <v>3</v>
      </c>
    </row>
    <row r="6342" spans="1:5" x14ac:dyDescent="0.25">
      <c r="A6342" t="s">
        <v>14</v>
      </c>
      <c r="B6342" t="s">
        <v>70</v>
      </c>
      <c r="C6342" t="s">
        <v>205</v>
      </c>
      <c r="D6342" t="s">
        <v>202</v>
      </c>
      <c r="E6342">
        <v>4</v>
      </c>
    </row>
    <row r="6343" spans="1:5" x14ac:dyDescent="0.25">
      <c r="A6343" t="s">
        <v>14</v>
      </c>
      <c r="B6343" t="s">
        <v>70</v>
      </c>
      <c r="C6343" t="s">
        <v>205</v>
      </c>
      <c r="D6343" t="s">
        <v>203</v>
      </c>
      <c r="E6343">
        <v>1</v>
      </c>
    </row>
    <row r="6344" spans="1:5" x14ac:dyDescent="0.25">
      <c r="A6344" t="s">
        <v>14</v>
      </c>
      <c r="B6344" t="s">
        <v>69</v>
      </c>
      <c r="C6344" t="s">
        <v>199</v>
      </c>
      <c r="D6344" t="s">
        <v>200</v>
      </c>
      <c r="E6344">
        <v>122</v>
      </c>
    </row>
    <row r="6345" spans="1:5" x14ac:dyDescent="0.25">
      <c r="A6345" t="s">
        <v>14</v>
      </c>
      <c r="B6345" t="s">
        <v>69</v>
      </c>
      <c r="C6345" t="s">
        <v>199</v>
      </c>
      <c r="D6345" t="s">
        <v>200</v>
      </c>
      <c r="E6345">
        <v>4</v>
      </c>
    </row>
    <row r="6346" spans="1:5" x14ac:dyDescent="0.25">
      <c r="A6346" t="s">
        <v>14</v>
      </c>
      <c r="B6346" t="s">
        <v>69</v>
      </c>
      <c r="C6346" t="s">
        <v>199</v>
      </c>
      <c r="D6346" t="s">
        <v>201</v>
      </c>
      <c r="E6346">
        <v>325</v>
      </c>
    </row>
    <row r="6347" spans="1:5" x14ac:dyDescent="0.25">
      <c r="A6347" t="s">
        <v>14</v>
      </c>
      <c r="B6347" t="s">
        <v>69</v>
      </c>
      <c r="C6347" t="s">
        <v>199</v>
      </c>
      <c r="D6347" t="s">
        <v>201</v>
      </c>
      <c r="E6347">
        <v>18</v>
      </c>
    </row>
    <row r="6348" spans="1:5" x14ac:dyDescent="0.25">
      <c r="A6348" t="s">
        <v>14</v>
      </c>
      <c r="B6348" t="s">
        <v>69</v>
      </c>
      <c r="C6348" t="s">
        <v>199</v>
      </c>
      <c r="D6348" t="s">
        <v>201</v>
      </c>
      <c r="E6348">
        <v>3</v>
      </c>
    </row>
    <row r="6349" spans="1:5" x14ac:dyDescent="0.25">
      <c r="A6349" t="s">
        <v>14</v>
      </c>
      <c r="B6349" t="s">
        <v>69</v>
      </c>
      <c r="C6349" t="s">
        <v>199</v>
      </c>
      <c r="D6349" t="s">
        <v>202</v>
      </c>
      <c r="E6349">
        <v>552</v>
      </c>
    </row>
    <row r="6350" spans="1:5" x14ac:dyDescent="0.25">
      <c r="A6350" t="s">
        <v>14</v>
      </c>
      <c r="B6350" t="s">
        <v>69</v>
      </c>
      <c r="C6350" t="s">
        <v>199</v>
      </c>
      <c r="D6350" t="s">
        <v>202</v>
      </c>
      <c r="E6350">
        <v>42</v>
      </c>
    </row>
    <row r="6351" spans="1:5" x14ac:dyDescent="0.25">
      <c r="A6351" t="s">
        <v>14</v>
      </c>
      <c r="B6351" t="s">
        <v>69</v>
      </c>
      <c r="C6351" t="s">
        <v>199</v>
      </c>
      <c r="D6351" t="s">
        <v>202</v>
      </c>
      <c r="E6351">
        <v>6</v>
      </c>
    </row>
    <row r="6352" spans="1:5" x14ac:dyDescent="0.25">
      <c r="A6352" t="s">
        <v>14</v>
      </c>
      <c r="B6352" t="s">
        <v>69</v>
      </c>
      <c r="C6352" t="s">
        <v>199</v>
      </c>
      <c r="D6352" t="s">
        <v>203</v>
      </c>
      <c r="E6352">
        <v>234</v>
      </c>
    </row>
    <row r="6353" spans="1:5" x14ac:dyDescent="0.25">
      <c r="A6353" t="s">
        <v>14</v>
      </c>
      <c r="B6353" t="s">
        <v>69</v>
      </c>
      <c r="C6353" t="s">
        <v>199</v>
      </c>
      <c r="D6353" t="s">
        <v>203</v>
      </c>
      <c r="E6353">
        <v>16</v>
      </c>
    </row>
    <row r="6354" spans="1:5" x14ac:dyDescent="0.25">
      <c r="A6354" t="s">
        <v>14</v>
      </c>
      <c r="B6354" t="s">
        <v>69</v>
      </c>
      <c r="C6354" t="s">
        <v>199</v>
      </c>
      <c r="D6354" t="s">
        <v>204</v>
      </c>
      <c r="E6354">
        <v>281</v>
      </c>
    </row>
    <row r="6355" spans="1:5" x14ac:dyDescent="0.25">
      <c r="A6355" t="s">
        <v>14</v>
      </c>
      <c r="B6355" t="s">
        <v>69</v>
      </c>
      <c r="C6355" t="s">
        <v>199</v>
      </c>
      <c r="D6355" t="s">
        <v>204</v>
      </c>
      <c r="E6355">
        <v>12</v>
      </c>
    </row>
    <row r="6356" spans="1:5" x14ac:dyDescent="0.25">
      <c r="A6356" t="s">
        <v>14</v>
      </c>
      <c r="B6356" t="s">
        <v>69</v>
      </c>
      <c r="C6356" t="s">
        <v>205</v>
      </c>
      <c r="D6356" t="s">
        <v>200</v>
      </c>
      <c r="E6356">
        <v>116</v>
      </c>
    </row>
    <row r="6357" spans="1:5" x14ac:dyDescent="0.25">
      <c r="A6357" t="s">
        <v>14</v>
      </c>
      <c r="B6357" t="s">
        <v>69</v>
      </c>
      <c r="C6357" t="s">
        <v>205</v>
      </c>
      <c r="D6357" t="s">
        <v>200</v>
      </c>
      <c r="E6357">
        <v>4</v>
      </c>
    </row>
    <row r="6358" spans="1:5" x14ac:dyDescent="0.25">
      <c r="A6358" t="s">
        <v>14</v>
      </c>
      <c r="B6358" t="s">
        <v>69</v>
      </c>
      <c r="C6358" t="s">
        <v>205</v>
      </c>
      <c r="D6358" t="s">
        <v>201</v>
      </c>
      <c r="E6358">
        <v>298</v>
      </c>
    </row>
    <row r="6359" spans="1:5" x14ac:dyDescent="0.25">
      <c r="A6359" t="s">
        <v>14</v>
      </c>
      <c r="B6359" t="s">
        <v>69</v>
      </c>
      <c r="C6359" t="s">
        <v>205</v>
      </c>
      <c r="D6359" t="s">
        <v>201</v>
      </c>
      <c r="E6359">
        <v>12</v>
      </c>
    </row>
    <row r="6360" spans="1:5" x14ac:dyDescent="0.25">
      <c r="A6360" t="s">
        <v>14</v>
      </c>
      <c r="B6360" t="s">
        <v>69</v>
      </c>
      <c r="C6360" t="s">
        <v>205</v>
      </c>
      <c r="D6360" t="s">
        <v>201</v>
      </c>
      <c r="E6360">
        <v>3</v>
      </c>
    </row>
    <row r="6361" spans="1:5" x14ac:dyDescent="0.25">
      <c r="A6361" t="s">
        <v>14</v>
      </c>
      <c r="B6361" t="s">
        <v>69</v>
      </c>
      <c r="C6361" t="s">
        <v>205</v>
      </c>
      <c r="D6361" t="s">
        <v>202</v>
      </c>
      <c r="E6361">
        <v>573</v>
      </c>
    </row>
    <row r="6362" spans="1:5" x14ac:dyDescent="0.25">
      <c r="A6362" t="s">
        <v>14</v>
      </c>
      <c r="B6362" t="s">
        <v>69</v>
      </c>
      <c r="C6362" t="s">
        <v>205</v>
      </c>
      <c r="D6362" t="s">
        <v>202</v>
      </c>
      <c r="E6362">
        <v>36</v>
      </c>
    </row>
    <row r="6363" spans="1:5" x14ac:dyDescent="0.25">
      <c r="A6363" t="s">
        <v>14</v>
      </c>
      <c r="B6363" t="s">
        <v>69</v>
      </c>
      <c r="C6363" t="s">
        <v>205</v>
      </c>
      <c r="D6363" t="s">
        <v>203</v>
      </c>
      <c r="E6363">
        <v>222</v>
      </c>
    </row>
    <row r="6364" spans="1:5" x14ac:dyDescent="0.25">
      <c r="A6364" t="s">
        <v>14</v>
      </c>
      <c r="B6364" t="s">
        <v>69</v>
      </c>
      <c r="C6364" t="s">
        <v>205</v>
      </c>
      <c r="D6364" t="s">
        <v>203</v>
      </c>
      <c r="E6364">
        <v>18</v>
      </c>
    </row>
    <row r="6365" spans="1:5" x14ac:dyDescent="0.25">
      <c r="A6365" t="s">
        <v>14</v>
      </c>
      <c r="B6365" t="s">
        <v>69</v>
      </c>
      <c r="C6365" t="s">
        <v>205</v>
      </c>
      <c r="D6365" t="s">
        <v>204</v>
      </c>
      <c r="E6365">
        <v>210</v>
      </c>
    </row>
    <row r="6366" spans="1:5" x14ac:dyDescent="0.25">
      <c r="A6366" t="s">
        <v>14</v>
      </c>
      <c r="B6366" t="s">
        <v>69</v>
      </c>
      <c r="C6366" t="s">
        <v>205</v>
      </c>
      <c r="D6366" t="s">
        <v>204</v>
      </c>
      <c r="E6366">
        <v>10</v>
      </c>
    </row>
    <row r="6367" spans="1:5" x14ac:dyDescent="0.25">
      <c r="A6367" t="s">
        <v>14</v>
      </c>
      <c r="B6367" t="s">
        <v>68</v>
      </c>
      <c r="C6367" t="s">
        <v>199</v>
      </c>
      <c r="D6367" t="s">
        <v>200</v>
      </c>
      <c r="E6367">
        <v>154</v>
      </c>
    </row>
    <row r="6368" spans="1:5" x14ac:dyDescent="0.25">
      <c r="A6368" t="s">
        <v>14</v>
      </c>
      <c r="B6368" t="s">
        <v>68</v>
      </c>
      <c r="C6368" t="s">
        <v>199</v>
      </c>
      <c r="D6368" t="s">
        <v>200</v>
      </c>
      <c r="E6368">
        <v>8</v>
      </c>
    </row>
    <row r="6369" spans="1:5" x14ac:dyDescent="0.25">
      <c r="A6369" t="s">
        <v>14</v>
      </c>
      <c r="B6369" t="s">
        <v>68</v>
      </c>
      <c r="C6369" t="s">
        <v>199</v>
      </c>
      <c r="D6369" t="s">
        <v>201</v>
      </c>
      <c r="E6369">
        <v>344</v>
      </c>
    </row>
    <row r="6370" spans="1:5" x14ac:dyDescent="0.25">
      <c r="A6370" t="s">
        <v>14</v>
      </c>
      <c r="B6370" t="s">
        <v>68</v>
      </c>
      <c r="C6370" t="s">
        <v>199</v>
      </c>
      <c r="D6370" t="s">
        <v>201</v>
      </c>
      <c r="E6370">
        <v>32</v>
      </c>
    </row>
    <row r="6371" spans="1:5" x14ac:dyDescent="0.25">
      <c r="A6371" t="s">
        <v>14</v>
      </c>
      <c r="B6371" t="s">
        <v>68</v>
      </c>
      <c r="C6371" t="s">
        <v>199</v>
      </c>
      <c r="D6371" t="s">
        <v>202</v>
      </c>
      <c r="E6371">
        <v>336</v>
      </c>
    </row>
    <row r="6372" spans="1:5" x14ac:dyDescent="0.25">
      <c r="A6372" t="s">
        <v>14</v>
      </c>
      <c r="B6372" t="s">
        <v>68</v>
      </c>
      <c r="C6372" t="s">
        <v>199</v>
      </c>
      <c r="D6372" t="s">
        <v>202</v>
      </c>
      <c r="E6372">
        <v>14</v>
      </c>
    </row>
    <row r="6373" spans="1:5" x14ac:dyDescent="0.25">
      <c r="A6373" t="s">
        <v>14</v>
      </c>
      <c r="B6373" t="s">
        <v>68</v>
      </c>
      <c r="C6373" t="s">
        <v>199</v>
      </c>
      <c r="D6373" t="s">
        <v>202</v>
      </c>
      <c r="E6373">
        <v>3</v>
      </c>
    </row>
    <row r="6374" spans="1:5" x14ac:dyDescent="0.25">
      <c r="A6374" t="s">
        <v>14</v>
      </c>
      <c r="B6374" t="s">
        <v>68</v>
      </c>
      <c r="C6374" t="s">
        <v>199</v>
      </c>
      <c r="D6374" t="s">
        <v>203</v>
      </c>
      <c r="E6374">
        <v>139</v>
      </c>
    </row>
    <row r="6375" spans="1:5" x14ac:dyDescent="0.25">
      <c r="A6375" t="s">
        <v>14</v>
      </c>
      <c r="B6375" t="s">
        <v>68</v>
      </c>
      <c r="C6375" t="s">
        <v>199</v>
      </c>
      <c r="D6375" t="s">
        <v>203</v>
      </c>
      <c r="E6375">
        <v>6</v>
      </c>
    </row>
    <row r="6376" spans="1:5" x14ac:dyDescent="0.25">
      <c r="A6376" t="s">
        <v>14</v>
      </c>
      <c r="B6376" t="s">
        <v>68</v>
      </c>
      <c r="C6376" t="s">
        <v>199</v>
      </c>
      <c r="D6376" t="s">
        <v>204</v>
      </c>
      <c r="E6376">
        <v>123</v>
      </c>
    </row>
    <row r="6377" spans="1:5" x14ac:dyDescent="0.25">
      <c r="A6377" t="s">
        <v>14</v>
      </c>
      <c r="B6377" t="s">
        <v>68</v>
      </c>
      <c r="C6377" t="s">
        <v>205</v>
      </c>
      <c r="D6377" t="s">
        <v>200</v>
      </c>
      <c r="E6377">
        <v>169</v>
      </c>
    </row>
    <row r="6378" spans="1:5" x14ac:dyDescent="0.25">
      <c r="A6378" t="s">
        <v>14</v>
      </c>
      <c r="B6378" t="s">
        <v>68</v>
      </c>
      <c r="C6378" t="s">
        <v>205</v>
      </c>
      <c r="D6378" t="s">
        <v>200</v>
      </c>
      <c r="E6378">
        <v>12</v>
      </c>
    </row>
    <row r="6379" spans="1:5" x14ac:dyDescent="0.25">
      <c r="A6379" t="s">
        <v>14</v>
      </c>
      <c r="B6379" t="s">
        <v>68</v>
      </c>
      <c r="C6379" t="s">
        <v>205</v>
      </c>
      <c r="D6379" t="s">
        <v>200</v>
      </c>
      <c r="E6379">
        <v>3</v>
      </c>
    </row>
    <row r="6380" spans="1:5" x14ac:dyDescent="0.25">
      <c r="A6380" t="s">
        <v>14</v>
      </c>
      <c r="B6380" t="s">
        <v>68</v>
      </c>
      <c r="C6380" t="s">
        <v>205</v>
      </c>
      <c r="D6380" t="s">
        <v>201</v>
      </c>
      <c r="E6380">
        <v>316</v>
      </c>
    </row>
    <row r="6381" spans="1:5" x14ac:dyDescent="0.25">
      <c r="A6381" t="s">
        <v>14</v>
      </c>
      <c r="B6381" t="s">
        <v>68</v>
      </c>
      <c r="C6381" t="s">
        <v>205</v>
      </c>
      <c r="D6381" t="s">
        <v>201</v>
      </c>
      <c r="E6381">
        <v>30</v>
      </c>
    </row>
    <row r="6382" spans="1:5" x14ac:dyDescent="0.25">
      <c r="A6382" t="s">
        <v>14</v>
      </c>
      <c r="B6382" t="s">
        <v>68</v>
      </c>
      <c r="C6382" t="s">
        <v>205</v>
      </c>
      <c r="D6382" t="s">
        <v>202</v>
      </c>
      <c r="E6382">
        <v>331</v>
      </c>
    </row>
    <row r="6383" spans="1:5" x14ac:dyDescent="0.25">
      <c r="A6383" t="s">
        <v>14</v>
      </c>
      <c r="B6383" t="s">
        <v>68</v>
      </c>
      <c r="C6383" t="s">
        <v>205</v>
      </c>
      <c r="D6383" t="s">
        <v>202</v>
      </c>
      <c r="E6383">
        <v>14</v>
      </c>
    </row>
    <row r="6384" spans="1:5" x14ac:dyDescent="0.25">
      <c r="A6384" t="s">
        <v>14</v>
      </c>
      <c r="B6384" t="s">
        <v>68</v>
      </c>
      <c r="C6384" t="s">
        <v>205</v>
      </c>
      <c r="D6384" t="s">
        <v>203</v>
      </c>
      <c r="E6384">
        <v>143</v>
      </c>
    </row>
    <row r="6385" spans="1:5" x14ac:dyDescent="0.25">
      <c r="A6385" t="s">
        <v>14</v>
      </c>
      <c r="B6385" t="s">
        <v>68</v>
      </c>
      <c r="C6385" t="s">
        <v>205</v>
      </c>
      <c r="D6385" t="s">
        <v>203</v>
      </c>
      <c r="E6385">
        <v>4</v>
      </c>
    </row>
    <row r="6386" spans="1:5" x14ac:dyDescent="0.25">
      <c r="A6386" t="s">
        <v>14</v>
      </c>
      <c r="B6386" t="s">
        <v>68</v>
      </c>
      <c r="C6386" t="s">
        <v>205</v>
      </c>
      <c r="D6386" t="s">
        <v>204</v>
      </c>
      <c r="E6386">
        <v>95</v>
      </c>
    </row>
    <row r="6387" spans="1:5" x14ac:dyDescent="0.25">
      <c r="A6387" t="s">
        <v>13</v>
      </c>
      <c r="B6387" t="s">
        <v>73</v>
      </c>
      <c r="C6387" t="s">
        <v>199</v>
      </c>
      <c r="D6387" t="s">
        <v>200</v>
      </c>
      <c r="E6387">
        <v>16</v>
      </c>
    </row>
    <row r="6388" spans="1:5" x14ac:dyDescent="0.25">
      <c r="A6388" t="s">
        <v>13</v>
      </c>
      <c r="B6388" t="s">
        <v>73</v>
      </c>
      <c r="C6388" t="s">
        <v>199</v>
      </c>
      <c r="D6388" t="s">
        <v>201</v>
      </c>
      <c r="E6388">
        <v>22</v>
      </c>
    </row>
    <row r="6389" spans="1:5" x14ac:dyDescent="0.25">
      <c r="A6389" t="s">
        <v>13</v>
      </c>
      <c r="B6389" t="s">
        <v>73</v>
      </c>
      <c r="C6389" t="s">
        <v>199</v>
      </c>
      <c r="D6389" t="s">
        <v>202</v>
      </c>
      <c r="E6389">
        <v>27</v>
      </c>
    </row>
    <row r="6390" spans="1:5" x14ac:dyDescent="0.25">
      <c r="A6390" t="s">
        <v>13</v>
      </c>
      <c r="B6390" t="s">
        <v>73</v>
      </c>
      <c r="C6390" t="s">
        <v>199</v>
      </c>
      <c r="D6390" t="s">
        <v>203</v>
      </c>
      <c r="E6390">
        <v>10</v>
      </c>
    </row>
    <row r="6391" spans="1:5" x14ac:dyDescent="0.25">
      <c r="A6391" t="s">
        <v>13</v>
      </c>
      <c r="B6391" t="s">
        <v>73</v>
      </c>
      <c r="C6391" t="s">
        <v>199</v>
      </c>
      <c r="D6391" t="s">
        <v>204</v>
      </c>
      <c r="E6391">
        <v>5</v>
      </c>
    </row>
    <row r="6392" spans="1:5" x14ac:dyDescent="0.25">
      <c r="A6392" t="s">
        <v>13</v>
      </c>
      <c r="B6392" t="s">
        <v>73</v>
      </c>
      <c r="C6392" t="s">
        <v>205</v>
      </c>
      <c r="D6392" t="s">
        <v>200</v>
      </c>
      <c r="E6392">
        <v>18</v>
      </c>
    </row>
    <row r="6393" spans="1:5" x14ac:dyDescent="0.25">
      <c r="A6393" t="s">
        <v>13</v>
      </c>
      <c r="B6393" t="s">
        <v>73</v>
      </c>
      <c r="C6393" t="s">
        <v>205</v>
      </c>
      <c r="D6393" t="s">
        <v>201</v>
      </c>
      <c r="E6393">
        <v>31</v>
      </c>
    </row>
    <row r="6394" spans="1:5" x14ac:dyDescent="0.25">
      <c r="A6394" t="s">
        <v>13</v>
      </c>
      <c r="B6394" t="s">
        <v>73</v>
      </c>
      <c r="C6394" t="s">
        <v>205</v>
      </c>
      <c r="D6394" t="s">
        <v>202</v>
      </c>
      <c r="E6394">
        <v>41</v>
      </c>
    </row>
    <row r="6395" spans="1:5" x14ac:dyDescent="0.25">
      <c r="A6395" t="s">
        <v>13</v>
      </c>
      <c r="B6395" t="s">
        <v>73</v>
      </c>
      <c r="C6395" t="s">
        <v>205</v>
      </c>
      <c r="D6395" t="s">
        <v>203</v>
      </c>
      <c r="E6395">
        <v>11</v>
      </c>
    </row>
    <row r="6396" spans="1:5" x14ac:dyDescent="0.25">
      <c r="A6396" t="s">
        <v>13</v>
      </c>
      <c r="B6396" t="s">
        <v>73</v>
      </c>
      <c r="C6396" t="s">
        <v>205</v>
      </c>
      <c r="D6396" t="s">
        <v>204</v>
      </c>
      <c r="E6396">
        <v>6</v>
      </c>
    </row>
    <row r="6397" spans="1:5" x14ac:dyDescent="0.25">
      <c r="A6397" t="s">
        <v>13</v>
      </c>
      <c r="B6397" t="s">
        <v>191</v>
      </c>
      <c r="C6397" t="s">
        <v>199</v>
      </c>
      <c r="D6397" t="s">
        <v>200</v>
      </c>
      <c r="E6397">
        <v>3</v>
      </c>
    </row>
    <row r="6398" spans="1:5" x14ac:dyDescent="0.25">
      <c r="A6398" t="s">
        <v>13</v>
      </c>
      <c r="B6398" t="s">
        <v>191</v>
      </c>
      <c r="C6398" t="s">
        <v>199</v>
      </c>
      <c r="D6398" t="s">
        <v>201</v>
      </c>
      <c r="E6398">
        <v>1</v>
      </c>
    </row>
    <row r="6399" spans="1:5" x14ac:dyDescent="0.25">
      <c r="A6399" t="s">
        <v>13</v>
      </c>
      <c r="B6399" t="s">
        <v>191</v>
      </c>
      <c r="C6399" t="s">
        <v>199</v>
      </c>
      <c r="D6399" t="s">
        <v>202</v>
      </c>
      <c r="E6399">
        <v>2</v>
      </c>
    </row>
    <row r="6400" spans="1:5" x14ac:dyDescent="0.25">
      <c r="A6400" t="s">
        <v>13</v>
      </c>
      <c r="B6400" t="s">
        <v>191</v>
      </c>
      <c r="C6400" t="s">
        <v>199</v>
      </c>
      <c r="D6400" t="s">
        <v>203</v>
      </c>
      <c r="E6400">
        <v>1</v>
      </c>
    </row>
    <row r="6401" spans="1:5" x14ac:dyDescent="0.25">
      <c r="A6401" t="s">
        <v>13</v>
      </c>
      <c r="B6401" t="s">
        <v>191</v>
      </c>
      <c r="C6401" t="s">
        <v>199</v>
      </c>
      <c r="D6401" t="s">
        <v>204</v>
      </c>
      <c r="E6401">
        <v>3</v>
      </c>
    </row>
    <row r="6402" spans="1:5" x14ac:dyDescent="0.25">
      <c r="A6402" t="s">
        <v>13</v>
      </c>
      <c r="B6402" t="s">
        <v>191</v>
      </c>
      <c r="C6402" t="s">
        <v>205</v>
      </c>
      <c r="D6402" t="s">
        <v>200</v>
      </c>
      <c r="E6402">
        <v>1</v>
      </c>
    </row>
    <row r="6403" spans="1:5" x14ac:dyDescent="0.25">
      <c r="A6403" t="s">
        <v>13</v>
      </c>
      <c r="B6403" t="s">
        <v>191</v>
      </c>
      <c r="C6403" t="s">
        <v>205</v>
      </c>
      <c r="D6403" t="s">
        <v>202</v>
      </c>
      <c r="E6403">
        <v>5</v>
      </c>
    </row>
    <row r="6404" spans="1:5" x14ac:dyDescent="0.25">
      <c r="A6404" t="s">
        <v>13</v>
      </c>
      <c r="B6404" t="s">
        <v>191</v>
      </c>
      <c r="C6404" t="s">
        <v>205</v>
      </c>
      <c r="D6404" t="s">
        <v>203</v>
      </c>
      <c r="E6404">
        <v>1</v>
      </c>
    </row>
    <row r="6405" spans="1:5" x14ac:dyDescent="0.25">
      <c r="A6405" t="s">
        <v>13</v>
      </c>
      <c r="B6405" t="s">
        <v>72</v>
      </c>
      <c r="C6405" t="s">
        <v>199</v>
      </c>
      <c r="D6405" t="s">
        <v>200</v>
      </c>
      <c r="E6405">
        <v>953</v>
      </c>
    </row>
    <row r="6406" spans="1:5" x14ac:dyDescent="0.25">
      <c r="A6406" t="s">
        <v>13</v>
      </c>
      <c r="B6406" t="s">
        <v>72</v>
      </c>
      <c r="C6406" t="s">
        <v>199</v>
      </c>
      <c r="D6406" t="s">
        <v>200</v>
      </c>
      <c r="E6406">
        <v>674</v>
      </c>
    </row>
    <row r="6407" spans="1:5" x14ac:dyDescent="0.25">
      <c r="A6407" t="s">
        <v>13</v>
      </c>
      <c r="B6407" t="s">
        <v>72</v>
      </c>
      <c r="C6407" t="s">
        <v>199</v>
      </c>
      <c r="D6407" t="s">
        <v>200</v>
      </c>
      <c r="E6407">
        <v>321</v>
      </c>
    </row>
    <row r="6408" spans="1:5" x14ac:dyDescent="0.25">
      <c r="A6408" t="s">
        <v>13</v>
      </c>
      <c r="B6408" t="s">
        <v>72</v>
      </c>
      <c r="C6408" t="s">
        <v>199</v>
      </c>
      <c r="D6408" t="s">
        <v>200</v>
      </c>
      <c r="E6408">
        <v>144</v>
      </c>
    </row>
    <row r="6409" spans="1:5" x14ac:dyDescent="0.25">
      <c r="A6409" t="s">
        <v>13</v>
      </c>
      <c r="B6409" t="s">
        <v>72</v>
      </c>
      <c r="C6409" t="s">
        <v>199</v>
      </c>
      <c r="D6409" t="s">
        <v>200</v>
      </c>
      <c r="E6409">
        <v>25</v>
      </c>
    </row>
    <row r="6410" spans="1:5" x14ac:dyDescent="0.25">
      <c r="A6410" t="s">
        <v>13</v>
      </c>
      <c r="B6410" t="s">
        <v>72</v>
      </c>
      <c r="C6410" t="s">
        <v>199</v>
      </c>
      <c r="D6410" t="s">
        <v>200</v>
      </c>
      <c r="E6410">
        <v>6</v>
      </c>
    </row>
    <row r="6411" spans="1:5" x14ac:dyDescent="0.25">
      <c r="A6411" t="s">
        <v>13</v>
      </c>
      <c r="B6411" t="s">
        <v>72</v>
      </c>
      <c r="C6411" t="s">
        <v>199</v>
      </c>
      <c r="D6411" t="s">
        <v>201</v>
      </c>
      <c r="E6411">
        <v>1993</v>
      </c>
    </row>
    <row r="6412" spans="1:5" x14ac:dyDescent="0.25">
      <c r="A6412" t="s">
        <v>13</v>
      </c>
      <c r="B6412" t="s">
        <v>72</v>
      </c>
      <c r="C6412" t="s">
        <v>199</v>
      </c>
      <c r="D6412" t="s">
        <v>201</v>
      </c>
      <c r="E6412">
        <v>2096</v>
      </c>
    </row>
    <row r="6413" spans="1:5" x14ac:dyDescent="0.25">
      <c r="A6413" t="s">
        <v>13</v>
      </c>
      <c r="B6413" t="s">
        <v>72</v>
      </c>
      <c r="C6413" t="s">
        <v>199</v>
      </c>
      <c r="D6413" t="s">
        <v>201</v>
      </c>
      <c r="E6413">
        <v>1047</v>
      </c>
    </row>
    <row r="6414" spans="1:5" x14ac:dyDescent="0.25">
      <c r="A6414" t="s">
        <v>13</v>
      </c>
      <c r="B6414" t="s">
        <v>72</v>
      </c>
      <c r="C6414" t="s">
        <v>199</v>
      </c>
      <c r="D6414" t="s">
        <v>201</v>
      </c>
      <c r="E6414">
        <v>412</v>
      </c>
    </row>
    <row r="6415" spans="1:5" x14ac:dyDescent="0.25">
      <c r="A6415" t="s">
        <v>13</v>
      </c>
      <c r="B6415" t="s">
        <v>72</v>
      </c>
      <c r="C6415" t="s">
        <v>199</v>
      </c>
      <c r="D6415" t="s">
        <v>201</v>
      </c>
      <c r="E6415">
        <v>105</v>
      </c>
    </row>
    <row r="6416" spans="1:5" x14ac:dyDescent="0.25">
      <c r="A6416" t="s">
        <v>13</v>
      </c>
      <c r="B6416" t="s">
        <v>72</v>
      </c>
      <c r="C6416" t="s">
        <v>199</v>
      </c>
      <c r="D6416" t="s">
        <v>201</v>
      </c>
      <c r="E6416">
        <v>18</v>
      </c>
    </row>
    <row r="6417" spans="1:5" x14ac:dyDescent="0.25">
      <c r="A6417" t="s">
        <v>13</v>
      </c>
      <c r="B6417" t="s">
        <v>72</v>
      </c>
      <c r="C6417" t="s">
        <v>199</v>
      </c>
      <c r="D6417" t="s">
        <v>201</v>
      </c>
      <c r="E6417">
        <v>14</v>
      </c>
    </row>
    <row r="6418" spans="1:5" x14ac:dyDescent="0.25">
      <c r="A6418" t="s">
        <v>13</v>
      </c>
      <c r="B6418" t="s">
        <v>72</v>
      </c>
      <c r="C6418" t="s">
        <v>199</v>
      </c>
      <c r="D6418" t="s">
        <v>202</v>
      </c>
      <c r="E6418">
        <v>2500</v>
      </c>
    </row>
    <row r="6419" spans="1:5" x14ac:dyDescent="0.25">
      <c r="A6419" t="s">
        <v>13</v>
      </c>
      <c r="B6419" t="s">
        <v>72</v>
      </c>
      <c r="C6419" t="s">
        <v>199</v>
      </c>
      <c r="D6419" t="s">
        <v>202</v>
      </c>
      <c r="E6419">
        <v>3322</v>
      </c>
    </row>
    <row r="6420" spans="1:5" x14ac:dyDescent="0.25">
      <c r="A6420" t="s">
        <v>13</v>
      </c>
      <c r="B6420" t="s">
        <v>72</v>
      </c>
      <c r="C6420" t="s">
        <v>199</v>
      </c>
      <c r="D6420" t="s">
        <v>202</v>
      </c>
      <c r="E6420">
        <v>2397</v>
      </c>
    </row>
    <row r="6421" spans="1:5" x14ac:dyDescent="0.25">
      <c r="A6421" t="s">
        <v>13</v>
      </c>
      <c r="B6421" t="s">
        <v>72</v>
      </c>
      <c r="C6421" t="s">
        <v>199</v>
      </c>
      <c r="D6421" t="s">
        <v>202</v>
      </c>
      <c r="E6421">
        <v>1016</v>
      </c>
    </row>
    <row r="6422" spans="1:5" x14ac:dyDescent="0.25">
      <c r="A6422" t="s">
        <v>13</v>
      </c>
      <c r="B6422" t="s">
        <v>72</v>
      </c>
      <c r="C6422" t="s">
        <v>199</v>
      </c>
      <c r="D6422" t="s">
        <v>202</v>
      </c>
      <c r="E6422">
        <v>410</v>
      </c>
    </row>
    <row r="6423" spans="1:5" x14ac:dyDescent="0.25">
      <c r="A6423" t="s">
        <v>13</v>
      </c>
      <c r="B6423" t="s">
        <v>72</v>
      </c>
      <c r="C6423" t="s">
        <v>199</v>
      </c>
      <c r="D6423" t="s">
        <v>202</v>
      </c>
      <c r="E6423">
        <v>126</v>
      </c>
    </row>
    <row r="6424" spans="1:5" x14ac:dyDescent="0.25">
      <c r="A6424" t="s">
        <v>13</v>
      </c>
      <c r="B6424" t="s">
        <v>72</v>
      </c>
      <c r="C6424" t="s">
        <v>199</v>
      </c>
      <c r="D6424" t="s">
        <v>202</v>
      </c>
      <c r="E6424">
        <v>14</v>
      </c>
    </row>
    <row r="6425" spans="1:5" x14ac:dyDescent="0.25">
      <c r="A6425" t="s">
        <v>13</v>
      </c>
      <c r="B6425" t="s">
        <v>72</v>
      </c>
      <c r="C6425" t="s">
        <v>199</v>
      </c>
      <c r="D6425" t="s">
        <v>203</v>
      </c>
      <c r="E6425">
        <v>1280</v>
      </c>
    </row>
    <row r="6426" spans="1:5" x14ac:dyDescent="0.25">
      <c r="A6426" t="s">
        <v>13</v>
      </c>
      <c r="B6426" t="s">
        <v>72</v>
      </c>
      <c r="C6426" t="s">
        <v>199</v>
      </c>
      <c r="D6426" t="s">
        <v>203</v>
      </c>
      <c r="E6426">
        <v>1618</v>
      </c>
    </row>
    <row r="6427" spans="1:5" x14ac:dyDescent="0.25">
      <c r="A6427" t="s">
        <v>13</v>
      </c>
      <c r="B6427" t="s">
        <v>72</v>
      </c>
      <c r="C6427" t="s">
        <v>199</v>
      </c>
      <c r="D6427" t="s">
        <v>203</v>
      </c>
      <c r="E6427">
        <v>1077</v>
      </c>
    </row>
    <row r="6428" spans="1:5" x14ac:dyDescent="0.25">
      <c r="A6428" t="s">
        <v>13</v>
      </c>
      <c r="B6428" t="s">
        <v>72</v>
      </c>
      <c r="C6428" t="s">
        <v>199</v>
      </c>
      <c r="D6428" t="s">
        <v>203</v>
      </c>
      <c r="E6428">
        <v>484</v>
      </c>
    </row>
    <row r="6429" spans="1:5" x14ac:dyDescent="0.25">
      <c r="A6429" t="s">
        <v>13</v>
      </c>
      <c r="B6429" t="s">
        <v>72</v>
      </c>
      <c r="C6429" t="s">
        <v>199</v>
      </c>
      <c r="D6429" t="s">
        <v>203</v>
      </c>
      <c r="E6429">
        <v>140</v>
      </c>
    </row>
    <row r="6430" spans="1:5" x14ac:dyDescent="0.25">
      <c r="A6430" t="s">
        <v>13</v>
      </c>
      <c r="B6430" t="s">
        <v>72</v>
      </c>
      <c r="C6430" t="s">
        <v>199</v>
      </c>
      <c r="D6430" t="s">
        <v>203</v>
      </c>
      <c r="E6430">
        <v>18</v>
      </c>
    </row>
    <row r="6431" spans="1:5" x14ac:dyDescent="0.25">
      <c r="A6431" t="s">
        <v>13</v>
      </c>
      <c r="B6431" t="s">
        <v>72</v>
      </c>
      <c r="C6431" t="s">
        <v>199</v>
      </c>
      <c r="D6431" t="s">
        <v>203</v>
      </c>
      <c r="E6431">
        <v>21</v>
      </c>
    </row>
    <row r="6432" spans="1:5" x14ac:dyDescent="0.25">
      <c r="A6432" t="s">
        <v>13</v>
      </c>
      <c r="B6432" t="s">
        <v>72</v>
      </c>
      <c r="C6432" t="s">
        <v>199</v>
      </c>
      <c r="D6432" t="s">
        <v>204</v>
      </c>
      <c r="E6432">
        <v>2814</v>
      </c>
    </row>
    <row r="6433" spans="1:5" x14ac:dyDescent="0.25">
      <c r="A6433" t="s">
        <v>13</v>
      </c>
      <c r="B6433" t="s">
        <v>72</v>
      </c>
      <c r="C6433" t="s">
        <v>199</v>
      </c>
      <c r="D6433" t="s">
        <v>204</v>
      </c>
      <c r="E6433">
        <v>1698</v>
      </c>
    </row>
    <row r="6434" spans="1:5" x14ac:dyDescent="0.25">
      <c r="A6434" t="s">
        <v>13</v>
      </c>
      <c r="B6434" t="s">
        <v>72</v>
      </c>
      <c r="C6434" t="s">
        <v>199</v>
      </c>
      <c r="D6434" t="s">
        <v>204</v>
      </c>
      <c r="E6434">
        <v>609</v>
      </c>
    </row>
    <row r="6435" spans="1:5" x14ac:dyDescent="0.25">
      <c r="A6435" t="s">
        <v>13</v>
      </c>
      <c r="B6435" t="s">
        <v>72</v>
      </c>
      <c r="C6435" t="s">
        <v>199</v>
      </c>
      <c r="D6435" t="s">
        <v>204</v>
      </c>
      <c r="E6435">
        <v>176</v>
      </c>
    </row>
    <row r="6436" spans="1:5" x14ac:dyDescent="0.25">
      <c r="A6436" t="s">
        <v>13</v>
      </c>
      <c r="B6436" t="s">
        <v>72</v>
      </c>
      <c r="C6436" t="s">
        <v>199</v>
      </c>
      <c r="D6436" t="s">
        <v>204</v>
      </c>
      <c r="E6436">
        <v>30</v>
      </c>
    </row>
    <row r="6437" spans="1:5" x14ac:dyDescent="0.25">
      <c r="A6437" t="s">
        <v>13</v>
      </c>
      <c r="B6437" t="s">
        <v>72</v>
      </c>
      <c r="C6437" t="s">
        <v>199</v>
      </c>
      <c r="D6437" t="s">
        <v>204</v>
      </c>
      <c r="E6437">
        <v>7</v>
      </c>
    </row>
    <row r="6438" spans="1:5" x14ac:dyDescent="0.25">
      <c r="A6438" t="s">
        <v>13</v>
      </c>
      <c r="B6438" t="s">
        <v>72</v>
      </c>
      <c r="C6438" t="s">
        <v>205</v>
      </c>
      <c r="D6438" t="s">
        <v>200</v>
      </c>
      <c r="E6438">
        <v>852</v>
      </c>
    </row>
    <row r="6439" spans="1:5" x14ac:dyDescent="0.25">
      <c r="A6439" t="s">
        <v>13</v>
      </c>
      <c r="B6439" t="s">
        <v>72</v>
      </c>
      <c r="C6439" t="s">
        <v>205</v>
      </c>
      <c r="D6439" t="s">
        <v>200</v>
      </c>
      <c r="E6439">
        <v>582</v>
      </c>
    </row>
    <row r="6440" spans="1:5" x14ac:dyDescent="0.25">
      <c r="A6440" t="s">
        <v>13</v>
      </c>
      <c r="B6440" t="s">
        <v>72</v>
      </c>
      <c r="C6440" t="s">
        <v>205</v>
      </c>
      <c r="D6440" t="s">
        <v>200</v>
      </c>
      <c r="E6440">
        <v>282</v>
      </c>
    </row>
    <row r="6441" spans="1:5" x14ac:dyDescent="0.25">
      <c r="A6441" t="s">
        <v>13</v>
      </c>
      <c r="B6441" t="s">
        <v>72</v>
      </c>
      <c r="C6441" t="s">
        <v>205</v>
      </c>
      <c r="D6441" t="s">
        <v>200</v>
      </c>
      <c r="E6441">
        <v>72</v>
      </c>
    </row>
    <row r="6442" spans="1:5" x14ac:dyDescent="0.25">
      <c r="A6442" t="s">
        <v>13</v>
      </c>
      <c r="B6442" t="s">
        <v>72</v>
      </c>
      <c r="C6442" t="s">
        <v>205</v>
      </c>
      <c r="D6442" t="s">
        <v>200</v>
      </c>
      <c r="E6442">
        <v>10</v>
      </c>
    </row>
    <row r="6443" spans="1:5" x14ac:dyDescent="0.25">
      <c r="A6443" t="s">
        <v>13</v>
      </c>
      <c r="B6443" t="s">
        <v>72</v>
      </c>
      <c r="C6443" t="s">
        <v>205</v>
      </c>
      <c r="D6443" t="s">
        <v>200</v>
      </c>
      <c r="E6443">
        <v>6</v>
      </c>
    </row>
    <row r="6444" spans="1:5" x14ac:dyDescent="0.25">
      <c r="A6444" t="s">
        <v>13</v>
      </c>
      <c r="B6444" t="s">
        <v>72</v>
      </c>
      <c r="C6444" t="s">
        <v>205</v>
      </c>
      <c r="D6444" t="s">
        <v>201</v>
      </c>
      <c r="E6444">
        <v>1958</v>
      </c>
    </row>
    <row r="6445" spans="1:5" x14ac:dyDescent="0.25">
      <c r="A6445" t="s">
        <v>13</v>
      </c>
      <c r="B6445" t="s">
        <v>72</v>
      </c>
      <c r="C6445" t="s">
        <v>205</v>
      </c>
      <c r="D6445" t="s">
        <v>201</v>
      </c>
      <c r="E6445">
        <v>1666</v>
      </c>
    </row>
    <row r="6446" spans="1:5" x14ac:dyDescent="0.25">
      <c r="A6446" t="s">
        <v>13</v>
      </c>
      <c r="B6446" t="s">
        <v>72</v>
      </c>
      <c r="C6446" t="s">
        <v>205</v>
      </c>
      <c r="D6446" t="s">
        <v>201</v>
      </c>
      <c r="E6446">
        <v>666</v>
      </c>
    </row>
    <row r="6447" spans="1:5" x14ac:dyDescent="0.25">
      <c r="A6447" t="s">
        <v>13</v>
      </c>
      <c r="B6447" t="s">
        <v>72</v>
      </c>
      <c r="C6447" t="s">
        <v>205</v>
      </c>
      <c r="D6447" t="s">
        <v>201</v>
      </c>
      <c r="E6447">
        <v>160</v>
      </c>
    </row>
    <row r="6448" spans="1:5" x14ac:dyDescent="0.25">
      <c r="A6448" t="s">
        <v>13</v>
      </c>
      <c r="B6448" t="s">
        <v>72</v>
      </c>
      <c r="C6448" t="s">
        <v>205</v>
      </c>
      <c r="D6448" t="s">
        <v>201</v>
      </c>
      <c r="E6448">
        <v>25</v>
      </c>
    </row>
    <row r="6449" spans="1:5" x14ac:dyDescent="0.25">
      <c r="A6449" t="s">
        <v>13</v>
      </c>
      <c r="B6449" t="s">
        <v>72</v>
      </c>
      <c r="C6449" t="s">
        <v>205</v>
      </c>
      <c r="D6449" t="s">
        <v>201</v>
      </c>
      <c r="E6449">
        <v>12</v>
      </c>
    </row>
    <row r="6450" spans="1:5" x14ac:dyDescent="0.25">
      <c r="A6450" t="s">
        <v>13</v>
      </c>
      <c r="B6450" t="s">
        <v>72</v>
      </c>
      <c r="C6450" t="s">
        <v>205</v>
      </c>
      <c r="D6450" t="s">
        <v>202</v>
      </c>
      <c r="E6450">
        <v>2660</v>
      </c>
    </row>
    <row r="6451" spans="1:5" x14ac:dyDescent="0.25">
      <c r="A6451" t="s">
        <v>13</v>
      </c>
      <c r="B6451" t="s">
        <v>72</v>
      </c>
      <c r="C6451" t="s">
        <v>205</v>
      </c>
      <c r="D6451" t="s">
        <v>202</v>
      </c>
      <c r="E6451">
        <v>2822</v>
      </c>
    </row>
    <row r="6452" spans="1:5" x14ac:dyDescent="0.25">
      <c r="A6452" t="s">
        <v>13</v>
      </c>
      <c r="B6452" t="s">
        <v>72</v>
      </c>
      <c r="C6452" t="s">
        <v>205</v>
      </c>
      <c r="D6452" t="s">
        <v>202</v>
      </c>
      <c r="E6452">
        <v>1401</v>
      </c>
    </row>
    <row r="6453" spans="1:5" x14ac:dyDescent="0.25">
      <c r="A6453" t="s">
        <v>13</v>
      </c>
      <c r="B6453" t="s">
        <v>72</v>
      </c>
      <c r="C6453" t="s">
        <v>205</v>
      </c>
      <c r="D6453" t="s">
        <v>202</v>
      </c>
      <c r="E6453">
        <v>524</v>
      </c>
    </row>
    <row r="6454" spans="1:5" x14ac:dyDescent="0.25">
      <c r="A6454" t="s">
        <v>13</v>
      </c>
      <c r="B6454" t="s">
        <v>72</v>
      </c>
      <c r="C6454" t="s">
        <v>205</v>
      </c>
      <c r="D6454" t="s">
        <v>202</v>
      </c>
      <c r="E6454">
        <v>120</v>
      </c>
    </row>
    <row r="6455" spans="1:5" x14ac:dyDescent="0.25">
      <c r="A6455" t="s">
        <v>13</v>
      </c>
      <c r="B6455" t="s">
        <v>72</v>
      </c>
      <c r="C6455" t="s">
        <v>205</v>
      </c>
      <c r="D6455" t="s">
        <v>202</v>
      </c>
      <c r="E6455">
        <v>36</v>
      </c>
    </row>
    <row r="6456" spans="1:5" x14ac:dyDescent="0.25">
      <c r="A6456" t="s">
        <v>13</v>
      </c>
      <c r="B6456" t="s">
        <v>72</v>
      </c>
      <c r="C6456" t="s">
        <v>205</v>
      </c>
      <c r="D6456" t="s">
        <v>202</v>
      </c>
      <c r="E6456">
        <v>7</v>
      </c>
    </row>
    <row r="6457" spans="1:5" x14ac:dyDescent="0.25">
      <c r="A6457" t="s">
        <v>13</v>
      </c>
      <c r="B6457" t="s">
        <v>72</v>
      </c>
      <c r="C6457" t="s">
        <v>205</v>
      </c>
      <c r="D6457" t="s">
        <v>203</v>
      </c>
      <c r="E6457">
        <v>1300</v>
      </c>
    </row>
    <row r="6458" spans="1:5" x14ac:dyDescent="0.25">
      <c r="A6458" t="s">
        <v>13</v>
      </c>
      <c r="B6458" t="s">
        <v>72</v>
      </c>
      <c r="C6458" t="s">
        <v>205</v>
      </c>
      <c r="D6458" t="s">
        <v>203</v>
      </c>
      <c r="E6458">
        <v>1430</v>
      </c>
    </row>
    <row r="6459" spans="1:5" x14ac:dyDescent="0.25">
      <c r="A6459" t="s">
        <v>13</v>
      </c>
      <c r="B6459" t="s">
        <v>72</v>
      </c>
      <c r="C6459" t="s">
        <v>205</v>
      </c>
      <c r="D6459" t="s">
        <v>203</v>
      </c>
      <c r="E6459">
        <v>717</v>
      </c>
    </row>
    <row r="6460" spans="1:5" x14ac:dyDescent="0.25">
      <c r="A6460" t="s">
        <v>13</v>
      </c>
      <c r="B6460" t="s">
        <v>72</v>
      </c>
      <c r="C6460" t="s">
        <v>205</v>
      </c>
      <c r="D6460" t="s">
        <v>203</v>
      </c>
      <c r="E6460">
        <v>256</v>
      </c>
    </row>
    <row r="6461" spans="1:5" x14ac:dyDescent="0.25">
      <c r="A6461" t="s">
        <v>13</v>
      </c>
      <c r="B6461" t="s">
        <v>72</v>
      </c>
      <c r="C6461" t="s">
        <v>205</v>
      </c>
      <c r="D6461" t="s">
        <v>203</v>
      </c>
      <c r="E6461">
        <v>100</v>
      </c>
    </row>
    <row r="6462" spans="1:5" x14ac:dyDescent="0.25">
      <c r="A6462" t="s">
        <v>13</v>
      </c>
      <c r="B6462" t="s">
        <v>72</v>
      </c>
      <c r="C6462" t="s">
        <v>205</v>
      </c>
      <c r="D6462" t="s">
        <v>203</v>
      </c>
      <c r="E6462">
        <v>12</v>
      </c>
    </row>
    <row r="6463" spans="1:5" x14ac:dyDescent="0.25">
      <c r="A6463" t="s">
        <v>13</v>
      </c>
      <c r="B6463" t="s">
        <v>72</v>
      </c>
      <c r="C6463" t="s">
        <v>205</v>
      </c>
      <c r="D6463" t="s">
        <v>203</v>
      </c>
      <c r="E6463">
        <v>21</v>
      </c>
    </row>
    <row r="6464" spans="1:5" x14ac:dyDescent="0.25">
      <c r="A6464" t="s">
        <v>13</v>
      </c>
      <c r="B6464" t="s">
        <v>72</v>
      </c>
      <c r="C6464" t="s">
        <v>205</v>
      </c>
      <c r="D6464" t="s">
        <v>204</v>
      </c>
      <c r="E6464">
        <v>2301</v>
      </c>
    </row>
    <row r="6465" spans="1:5" x14ac:dyDescent="0.25">
      <c r="A6465" t="s">
        <v>13</v>
      </c>
      <c r="B6465" t="s">
        <v>72</v>
      </c>
      <c r="C6465" t="s">
        <v>205</v>
      </c>
      <c r="D6465" t="s">
        <v>204</v>
      </c>
      <c r="E6465">
        <v>1082</v>
      </c>
    </row>
    <row r="6466" spans="1:5" x14ac:dyDescent="0.25">
      <c r="A6466" t="s">
        <v>13</v>
      </c>
      <c r="B6466" t="s">
        <v>72</v>
      </c>
      <c r="C6466" t="s">
        <v>205</v>
      </c>
      <c r="D6466" t="s">
        <v>204</v>
      </c>
      <c r="E6466">
        <v>318</v>
      </c>
    </row>
    <row r="6467" spans="1:5" x14ac:dyDescent="0.25">
      <c r="A6467" t="s">
        <v>13</v>
      </c>
      <c r="B6467" t="s">
        <v>72</v>
      </c>
      <c r="C6467" t="s">
        <v>205</v>
      </c>
      <c r="D6467" t="s">
        <v>204</v>
      </c>
      <c r="E6467">
        <v>60</v>
      </c>
    </row>
    <row r="6468" spans="1:5" x14ac:dyDescent="0.25">
      <c r="A6468" t="s">
        <v>13</v>
      </c>
      <c r="B6468" t="s">
        <v>72</v>
      </c>
      <c r="C6468" t="s">
        <v>205</v>
      </c>
      <c r="D6468" t="s">
        <v>204</v>
      </c>
      <c r="E6468">
        <v>10</v>
      </c>
    </row>
    <row r="6469" spans="1:5" x14ac:dyDescent="0.25">
      <c r="A6469" t="s">
        <v>13</v>
      </c>
      <c r="B6469" t="s">
        <v>71</v>
      </c>
      <c r="C6469" t="s">
        <v>199</v>
      </c>
      <c r="D6469" t="s">
        <v>200</v>
      </c>
      <c r="E6469">
        <v>13</v>
      </c>
    </row>
    <row r="6470" spans="1:5" x14ac:dyDescent="0.25">
      <c r="A6470" t="s">
        <v>13</v>
      </c>
      <c r="B6470" t="s">
        <v>71</v>
      </c>
      <c r="C6470" t="s">
        <v>199</v>
      </c>
      <c r="D6470" t="s">
        <v>201</v>
      </c>
      <c r="E6470">
        <v>27</v>
      </c>
    </row>
    <row r="6471" spans="1:5" x14ac:dyDescent="0.25">
      <c r="A6471" t="s">
        <v>13</v>
      </c>
      <c r="B6471" t="s">
        <v>71</v>
      </c>
      <c r="C6471" t="s">
        <v>199</v>
      </c>
      <c r="D6471" t="s">
        <v>202</v>
      </c>
      <c r="E6471">
        <v>24</v>
      </c>
    </row>
    <row r="6472" spans="1:5" x14ac:dyDescent="0.25">
      <c r="A6472" t="s">
        <v>13</v>
      </c>
      <c r="B6472" t="s">
        <v>71</v>
      </c>
      <c r="C6472" t="s">
        <v>199</v>
      </c>
      <c r="D6472" t="s">
        <v>203</v>
      </c>
      <c r="E6472">
        <v>6</v>
      </c>
    </row>
    <row r="6473" spans="1:5" x14ac:dyDescent="0.25">
      <c r="A6473" t="s">
        <v>13</v>
      </c>
      <c r="B6473" t="s">
        <v>71</v>
      </c>
      <c r="C6473" t="s">
        <v>199</v>
      </c>
      <c r="D6473" t="s">
        <v>204</v>
      </c>
      <c r="E6473">
        <v>1</v>
      </c>
    </row>
    <row r="6474" spans="1:5" x14ac:dyDescent="0.25">
      <c r="A6474" t="s">
        <v>13</v>
      </c>
      <c r="B6474" t="s">
        <v>71</v>
      </c>
      <c r="C6474" t="s">
        <v>205</v>
      </c>
      <c r="D6474" t="s">
        <v>200</v>
      </c>
      <c r="E6474">
        <v>22</v>
      </c>
    </row>
    <row r="6475" spans="1:5" x14ac:dyDescent="0.25">
      <c r="A6475" t="s">
        <v>13</v>
      </c>
      <c r="B6475" t="s">
        <v>71</v>
      </c>
      <c r="C6475" t="s">
        <v>205</v>
      </c>
      <c r="D6475" t="s">
        <v>201</v>
      </c>
      <c r="E6475">
        <v>36</v>
      </c>
    </row>
    <row r="6476" spans="1:5" x14ac:dyDescent="0.25">
      <c r="A6476" t="s">
        <v>13</v>
      </c>
      <c r="B6476" t="s">
        <v>71</v>
      </c>
      <c r="C6476" t="s">
        <v>205</v>
      </c>
      <c r="D6476" t="s">
        <v>202</v>
      </c>
      <c r="E6476">
        <v>22</v>
      </c>
    </row>
    <row r="6477" spans="1:5" x14ac:dyDescent="0.25">
      <c r="A6477" t="s">
        <v>13</v>
      </c>
      <c r="B6477" t="s">
        <v>71</v>
      </c>
      <c r="C6477" t="s">
        <v>205</v>
      </c>
      <c r="D6477" t="s">
        <v>203</v>
      </c>
      <c r="E6477">
        <v>8</v>
      </c>
    </row>
    <row r="6478" spans="1:5" x14ac:dyDescent="0.25">
      <c r="A6478" t="s">
        <v>13</v>
      </c>
      <c r="B6478" t="s">
        <v>71</v>
      </c>
      <c r="C6478" t="s">
        <v>205</v>
      </c>
      <c r="D6478" t="s">
        <v>204</v>
      </c>
      <c r="E6478">
        <v>2</v>
      </c>
    </row>
    <row r="6479" spans="1:5" x14ac:dyDescent="0.25">
      <c r="A6479" t="s">
        <v>13</v>
      </c>
      <c r="B6479" t="s">
        <v>70</v>
      </c>
      <c r="C6479" t="s">
        <v>199</v>
      </c>
      <c r="D6479" t="s">
        <v>200</v>
      </c>
      <c r="E6479">
        <v>28</v>
      </c>
    </row>
    <row r="6480" spans="1:5" x14ac:dyDescent="0.25">
      <c r="A6480" t="s">
        <v>13</v>
      </c>
      <c r="B6480" t="s">
        <v>70</v>
      </c>
      <c r="C6480" t="s">
        <v>199</v>
      </c>
      <c r="D6480" t="s">
        <v>201</v>
      </c>
      <c r="E6480">
        <v>50</v>
      </c>
    </row>
    <row r="6481" spans="1:5" x14ac:dyDescent="0.25">
      <c r="A6481" t="s">
        <v>13</v>
      </c>
      <c r="B6481" t="s">
        <v>70</v>
      </c>
      <c r="C6481" t="s">
        <v>199</v>
      </c>
      <c r="D6481" t="s">
        <v>202</v>
      </c>
      <c r="E6481">
        <v>46</v>
      </c>
    </row>
    <row r="6482" spans="1:5" x14ac:dyDescent="0.25">
      <c r="A6482" t="s">
        <v>13</v>
      </c>
      <c r="B6482" t="s">
        <v>70</v>
      </c>
      <c r="C6482" t="s">
        <v>199</v>
      </c>
      <c r="D6482" t="s">
        <v>202</v>
      </c>
      <c r="E6482">
        <v>2</v>
      </c>
    </row>
    <row r="6483" spans="1:5" x14ac:dyDescent="0.25">
      <c r="A6483" t="s">
        <v>13</v>
      </c>
      <c r="B6483" t="s">
        <v>70</v>
      </c>
      <c r="C6483" t="s">
        <v>199</v>
      </c>
      <c r="D6483" t="s">
        <v>203</v>
      </c>
      <c r="E6483">
        <v>8</v>
      </c>
    </row>
    <row r="6484" spans="1:5" x14ac:dyDescent="0.25">
      <c r="A6484" t="s">
        <v>13</v>
      </c>
      <c r="B6484" t="s">
        <v>70</v>
      </c>
      <c r="C6484" t="s">
        <v>199</v>
      </c>
      <c r="D6484" t="s">
        <v>204</v>
      </c>
      <c r="E6484">
        <v>7</v>
      </c>
    </row>
    <row r="6485" spans="1:5" x14ac:dyDescent="0.25">
      <c r="A6485" t="s">
        <v>13</v>
      </c>
      <c r="B6485" t="s">
        <v>70</v>
      </c>
      <c r="C6485" t="s">
        <v>205</v>
      </c>
      <c r="D6485" t="s">
        <v>200</v>
      </c>
      <c r="E6485">
        <v>31</v>
      </c>
    </row>
    <row r="6486" spans="1:5" x14ac:dyDescent="0.25">
      <c r="A6486" t="s">
        <v>13</v>
      </c>
      <c r="B6486" t="s">
        <v>70</v>
      </c>
      <c r="C6486" t="s">
        <v>205</v>
      </c>
      <c r="D6486" t="s">
        <v>200</v>
      </c>
      <c r="E6486">
        <v>2</v>
      </c>
    </row>
    <row r="6487" spans="1:5" x14ac:dyDescent="0.25">
      <c r="A6487" t="s">
        <v>13</v>
      </c>
      <c r="B6487" t="s">
        <v>70</v>
      </c>
      <c r="C6487" t="s">
        <v>205</v>
      </c>
      <c r="D6487" t="s">
        <v>201</v>
      </c>
      <c r="E6487">
        <v>62</v>
      </c>
    </row>
    <row r="6488" spans="1:5" x14ac:dyDescent="0.25">
      <c r="A6488" t="s">
        <v>13</v>
      </c>
      <c r="B6488" t="s">
        <v>70</v>
      </c>
      <c r="C6488" t="s">
        <v>205</v>
      </c>
      <c r="D6488" t="s">
        <v>201</v>
      </c>
      <c r="E6488">
        <v>4</v>
      </c>
    </row>
    <row r="6489" spans="1:5" x14ac:dyDescent="0.25">
      <c r="A6489" t="s">
        <v>13</v>
      </c>
      <c r="B6489" t="s">
        <v>70</v>
      </c>
      <c r="C6489" t="s">
        <v>205</v>
      </c>
      <c r="D6489" t="s">
        <v>202</v>
      </c>
      <c r="E6489">
        <v>68</v>
      </c>
    </row>
    <row r="6490" spans="1:5" x14ac:dyDescent="0.25">
      <c r="A6490" t="s">
        <v>13</v>
      </c>
      <c r="B6490" t="s">
        <v>70</v>
      </c>
      <c r="C6490" t="s">
        <v>205</v>
      </c>
      <c r="D6490" t="s">
        <v>203</v>
      </c>
      <c r="E6490">
        <v>15</v>
      </c>
    </row>
    <row r="6491" spans="1:5" x14ac:dyDescent="0.25">
      <c r="A6491" t="s">
        <v>13</v>
      </c>
      <c r="B6491" t="s">
        <v>70</v>
      </c>
      <c r="C6491" t="s">
        <v>205</v>
      </c>
      <c r="D6491" t="s">
        <v>204</v>
      </c>
      <c r="E6491">
        <v>9</v>
      </c>
    </row>
    <row r="6492" spans="1:5" x14ac:dyDescent="0.25">
      <c r="A6492" t="s">
        <v>13</v>
      </c>
      <c r="B6492" t="s">
        <v>69</v>
      </c>
      <c r="C6492" t="s">
        <v>199</v>
      </c>
      <c r="D6492" t="s">
        <v>200</v>
      </c>
      <c r="E6492">
        <v>727</v>
      </c>
    </row>
    <row r="6493" spans="1:5" x14ac:dyDescent="0.25">
      <c r="A6493" t="s">
        <v>13</v>
      </c>
      <c r="B6493" t="s">
        <v>69</v>
      </c>
      <c r="C6493" t="s">
        <v>199</v>
      </c>
      <c r="D6493" t="s">
        <v>200</v>
      </c>
      <c r="E6493">
        <v>282</v>
      </c>
    </row>
    <row r="6494" spans="1:5" x14ac:dyDescent="0.25">
      <c r="A6494" t="s">
        <v>13</v>
      </c>
      <c r="B6494" t="s">
        <v>69</v>
      </c>
      <c r="C6494" t="s">
        <v>199</v>
      </c>
      <c r="D6494" t="s">
        <v>200</v>
      </c>
      <c r="E6494">
        <v>54</v>
      </c>
    </row>
    <row r="6495" spans="1:5" x14ac:dyDescent="0.25">
      <c r="A6495" t="s">
        <v>13</v>
      </c>
      <c r="B6495" t="s">
        <v>69</v>
      </c>
      <c r="C6495" t="s">
        <v>199</v>
      </c>
      <c r="D6495" t="s">
        <v>200</v>
      </c>
      <c r="E6495">
        <v>8</v>
      </c>
    </row>
    <row r="6496" spans="1:5" x14ac:dyDescent="0.25">
      <c r="A6496" t="s">
        <v>13</v>
      </c>
      <c r="B6496" t="s">
        <v>69</v>
      </c>
      <c r="C6496" t="s">
        <v>199</v>
      </c>
      <c r="D6496" t="s">
        <v>201</v>
      </c>
      <c r="E6496">
        <v>1675</v>
      </c>
    </row>
    <row r="6497" spans="1:5" x14ac:dyDescent="0.25">
      <c r="A6497" t="s">
        <v>13</v>
      </c>
      <c r="B6497" t="s">
        <v>69</v>
      </c>
      <c r="C6497" t="s">
        <v>199</v>
      </c>
      <c r="D6497" t="s">
        <v>201</v>
      </c>
      <c r="E6497">
        <v>870</v>
      </c>
    </row>
    <row r="6498" spans="1:5" x14ac:dyDescent="0.25">
      <c r="A6498" t="s">
        <v>13</v>
      </c>
      <c r="B6498" t="s">
        <v>69</v>
      </c>
      <c r="C6498" t="s">
        <v>199</v>
      </c>
      <c r="D6498" t="s">
        <v>201</v>
      </c>
      <c r="E6498">
        <v>231</v>
      </c>
    </row>
    <row r="6499" spans="1:5" x14ac:dyDescent="0.25">
      <c r="A6499" t="s">
        <v>13</v>
      </c>
      <c r="B6499" t="s">
        <v>69</v>
      </c>
      <c r="C6499" t="s">
        <v>199</v>
      </c>
      <c r="D6499" t="s">
        <v>201</v>
      </c>
      <c r="E6499">
        <v>60</v>
      </c>
    </row>
    <row r="6500" spans="1:5" x14ac:dyDescent="0.25">
      <c r="A6500" t="s">
        <v>13</v>
      </c>
      <c r="B6500" t="s">
        <v>69</v>
      </c>
      <c r="C6500" t="s">
        <v>199</v>
      </c>
      <c r="D6500" t="s">
        <v>202</v>
      </c>
      <c r="E6500">
        <v>2492</v>
      </c>
    </row>
    <row r="6501" spans="1:5" x14ac:dyDescent="0.25">
      <c r="A6501" t="s">
        <v>13</v>
      </c>
      <c r="B6501" t="s">
        <v>69</v>
      </c>
      <c r="C6501" t="s">
        <v>199</v>
      </c>
      <c r="D6501" t="s">
        <v>202</v>
      </c>
      <c r="E6501">
        <v>1680</v>
      </c>
    </row>
    <row r="6502" spans="1:5" x14ac:dyDescent="0.25">
      <c r="A6502" t="s">
        <v>13</v>
      </c>
      <c r="B6502" t="s">
        <v>69</v>
      </c>
      <c r="C6502" t="s">
        <v>199</v>
      </c>
      <c r="D6502" t="s">
        <v>202</v>
      </c>
      <c r="E6502">
        <v>633</v>
      </c>
    </row>
    <row r="6503" spans="1:5" x14ac:dyDescent="0.25">
      <c r="A6503" t="s">
        <v>13</v>
      </c>
      <c r="B6503" t="s">
        <v>69</v>
      </c>
      <c r="C6503" t="s">
        <v>199</v>
      </c>
      <c r="D6503" t="s">
        <v>202</v>
      </c>
      <c r="E6503">
        <v>156</v>
      </c>
    </row>
    <row r="6504" spans="1:5" x14ac:dyDescent="0.25">
      <c r="A6504" t="s">
        <v>13</v>
      </c>
      <c r="B6504" t="s">
        <v>69</v>
      </c>
      <c r="C6504" t="s">
        <v>199</v>
      </c>
      <c r="D6504" t="s">
        <v>202</v>
      </c>
      <c r="E6504">
        <v>25</v>
      </c>
    </row>
    <row r="6505" spans="1:5" x14ac:dyDescent="0.25">
      <c r="A6505" t="s">
        <v>13</v>
      </c>
      <c r="B6505" t="s">
        <v>69</v>
      </c>
      <c r="C6505" t="s">
        <v>199</v>
      </c>
      <c r="D6505" t="s">
        <v>202</v>
      </c>
      <c r="E6505">
        <v>18</v>
      </c>
    </row>
    <row r="6506" spans="1:5" x14ac:dyDescent="0.25">
      <c r="A6506" t="s">
        <v>13</v>
      </c>
      <c r="B6506" t="s">
        <v>69</v>
      </c>
      <c r="C6506" t="s">
        <v>199</v>
      </c>
      <c r="D6506" t="s">
        <v>202</v>
      </c>
      <c r="E6506">
        <v>7</v>
      </c>
    </row>
    <row r="6507" spans="1:5" x14ac:dyDescent="0.25">
      <c r="A6507" t="s">
        <v>13</v>
      </c>
      <c r="B6507" t="s">
        <v>69</v>
      </c>
      <c r="C6507" t="s">
        <v>199</v>
      </c>
      <c r="D6507" t="s">
        <v>203</v>
      </c>
      <c r="E6507">
        <v>1189</v>
      </c>
    </row>
    <row r="6508" spans="1:5" x14ac:dyDescent="0.25">
      <c r="A6508" t="s">
        <v>13</v>
      </c>
      <c r="B6508" t="s">
        <v>69</v>
      </c>
      <c r="C6508" t="s">
        <v>199</v>
      </c>
      <c r="D6508" t="s">
        <v>203</v>
      </c>
      <c r="E6508">
        <v>670</v>
      </c>
    </row>
    <row r="6509" spans="1:5" x14ac:dyDescent="0.25">
      <c r="A6509" t="s">
        <v>13</v>
      </c>
      <c r="B6509" t="s">
        <v>69</v>
      </c>
      <c r="C6509" t="s">
        <v>199</v>
      </c>
      <c r="D6509" t="s">
        <v>203</v>
      </c>
      <c r="E6509">
        <v>219</v>
      </c>
    </row>
    <row r="6510" spans="1:5" x14ac:dyDescent="0.25">
      <c r="A6510" t="s">
        <v>13</v>
      </c>
      <c r="B6510" t="s">
        <v>69</v>
      </c>
      <c r="C6510" t="s">
        <v>199</v>
      </c>
      <c r="D6510" t="s">
        <v>203</v>
      </c>
      <c r="E6510">
        <v>44</v>
      </c>
    </row>
    <row r="6511" spans="1:5" x14ac:dyDescent="0.25">
      <c r="A6511" t="s">
        <v>13</v>
      </c>
      <c r="B6511" t="s">
        <v>69</v>
      </c>
      <c r="C6511" t="s">
        <v>199</v>
      </c>
      <c r="D6511" t="s">
        <v>203</v>
      </c>
      <c r="E6511">
        <v>15</v>
      </c>
    </row>
    <row r="6512" spans="1:5" x14ac:dyDescent="0.25">
      <c r="A6512" t="s">
        <v>13</v>
      </c>
      <c r="B6512" t="s">
        <v>69</v>
      </c>
      <c r="C6512" t="s">
        <v>199</v>
      </c>
      <c r="D6512" t="s">
        <v>204</v>
      </c>
      <c r="E6512">
        <v>1818</v>
      </c>
    </row>
    <row r="6513" spans="1:5" x14ac:dyDescent="0.25">
      <c r="A6513" t="s">
        <v>13</v>
      </c>
      <c r="B6513" t="s">
        <v>69</v>
      </c>
      <c r="C6513" t="s">
        <v>199</v>
      </c>
      <c r="D6513" t="s">
        <v>204</v>
      </c>
      <c r="E6513">
        <v>566</v>
      </c>
    </row>
    <row r="6514" spans="1:5" x14ac:dyDescent="0.25">
      <c r="A6514" t="s">
        <v>13</v>
      </c>
      <c r="B6514" t="s">
        <v>69</v>
      </c>
      <c r="C6514" t="s">
        <v>199</v>
      </c>
      <c r="D6514" t="s">
        <v>204</v>
      </c>
      <c r="E6514">
        <v>108</v>
      </c>
    </row>
    <row r="6515" spans="1:5" x14ac:dyDescent="0.25">
      <c r="A6515" t="s">
        <v>13</v>
      </c>
      <c r="B6515" t="s">
        <v>69</v>
      </c>
      <c r="C6515" t="s">
        <v>199</v>
      </c>
      <c r="D6515" t="s">
        <v>204</v>
      </c>
      <c r="E6515">
        <v>20</v>
      </c>
    </row>
    <row r="6516" spans="1:5" x14ac:dyDescent="0.25">
      <c r="A6516" t="s">
        <v>13</v>
      </c>
      <c r="B6516" t="s">
        <v>69</v>
      </c>
      <c r="C6516" t="s">
        <v>199</v>
      </c>
      <c r="D6516" t="s">
        <v>204</v>
      </c>
      <c r="E6516">
        <v>5</v>
      </c>
    </row>
    <row r="6517" spans="1:5" x14ac:dyDescent="0.25">
      <c r="A6517" t="s">
        <v>13</v>
      </c>
      <c r="B6517" t="s">
        <v>69</v>
      </c>
      <c r="C6517" t="s">
        <v>205</v>
      </c>
      <c r="D6517" t="s">
        <v>200</v>
      </c>
      <c r="E6517">
        <v>748</v>
      </c>
    </row>
    <row r="6518" spans="1:5" x14ac:dyDescent="0.25">
      <c r="A6518" t="s">
        <v>13</v>
      </c>
      <c r="B6518" t="s">
        <v>69</v>
      </c>
      <c r="C6518" t="s">
        <v>205</v>
      </c>
      <c r="D6518" t="s">
        <v>200</v>
      </c>
      <c r="E6518">
        <v>248</v>
      </c>
    </row>
    <row r="6519" spans="1:5" x14ac:dyDescent="0.25">
      <c r="A6519" t="s">
        <v>13</v>
      </c>
      <c r="B6519" t="s">
        <v>69</v>
      </c>
      <c r="C6519" t="s">
        <v>205</v>
      </c>
      <c r="D6519" t="s">
        <v>200</v>
      </c>
      <c r="E6519">
        <v>69</v>
      </c>
    </row>
    <row r="6520" spans="1:5" x14ac:dyDescent="0.25">
      <c r="A6520" t="s">
        <v>13</v>
      </c>
      <c r="B6520" t="s">
        <v>69</v>
      </c>
      <c r="C6520" t="s">
        <v>205</v>
      </c>
      <c r="D6520" t="s">
        <v>200</v>
      </c>
      <c r="E6520">
        <v>8</v>
      </c>
    </row>
    <row r="6521" spans="1:5" x14ac:dyDescent="0.25">
      <c r="A6521" t="s">
        <v>13</v>
      </c>
      <c r="B6521" t="s">
        <v>69</v>
      </c>
      <c r="C6521" t="s">
        <v>205</v>
      </c>
      <c r="D6521" t="s">
        <v>201</v>
      </c>
      <c r="E6521">
        <v>1683</v>
      </c>
    </row>
    <row r="6522" spans="1:5" x14ac:dyDescent="0.25">
      <c r="A6522" t="s">
        <v>13</v>
      </c>
      <c r="B6522" t="s">
        <v>69</v>
      </c>
      <c r="C6522" t="s">
        <v>205</v>
      </c>
      <c r="D6522" t="s">
        <v>201</v>
      </c>
      <c r="E6522">
        <v>978</v>
      </c>
    </row>
    <row r="6523" spans="1:5" x14ac:dyDescent="0.25">
      <c r="A6523" t="s">
        <v>13</v>
      </c>
      <c r="B6523" t="s">
        <v>69</v>
      </c>
      <c r="C6523" t="s">
        <v>205</v>
      </c>
      <c r="D6523" t="s">
        <v>201</v>
      </c>
      <c r="E6523">
        <v>276</v>
      </c>
    </row>
    <row r="6524" spans="1:5" x14ac:dyDescent="0.25">
      <c r="A6524" t="s">
        <v>13</v>
      </c>
      <c r="B6524" t="s">
        <v>69</v>
      </c>
      <c r="C6524" t="s">
        <v>205</v>
      </c>
      <c r="D6524" t="s">
        <v>201</v>
      </c>
      <c r="E6524">
        <v>44</v>
      </c>
    </row>
    <row r="6525" spans="1:5" x14ac:dyDescent="0.25">
      <c r="A6525" t="s">
        <v>13</v>
      </c>
      <c r="B6525" t="s">
        <v>69</v>
      </c>
      <c r="C6525" t="s">
        <v>205</v>
      </c>
      <c r="D6525" t="s">
        <v>201</v>
      </c>
      <c r="E6525">
        <v>15</v>
      </c>
    </row>
    <row r="6526" spans="1:5" x14ac:dyDescent="0.25">
      <c r="A6526" t="s">
        <v>13</v>
      </c>
      <c r="B6526" t="s">
        <v>69</v>
      </c>
      <c r="C6526" t="s">
        <v>205</v>
      </c>
      <c r="D6526" t="s">
        <v>202</v>
      </c>
      <c r="E6526">
        <v>2496</v>
      </c>
    </row>
    <row r="6527" spans="1:5" x14ac:dyDescent="0.25">
      <c r="A6527" t="s">
        <v>13</v>
      </c>
      <c r="B6527" t="s">
        <v>69</v>
      </c>
      <c r="C6527" t="s">
        <v>205</v>
      </c>
      <c r="D6527" t="s">
        <v>202</v>
      </c>
      <c r="E6527">
        <v>1822</v>
      </c>
    </row>
    <row r="6528" spans="1:5" x14ac:dyDescent="0.25">
      <c r="A6528" t="s">
        <v>13</v>
      </c>
      <c r="B6528" t="s">
        <v>69</v>
      </c>
      <c r="C6528" t="s">
        <v>205</v>
      </c>
      <c r="D6528" t="s">
        <v>202</v>
      </c>
      <c r="E6528">
        <v>645</v>
      </c>
    </row>
    <row r="6529" spans="1:5" x14ac:dyDescent="0.25">
      <c r="A6529" t="s">
        <v>13</v>
      </c>
      <c r="B6529" t="s">
        <v>69</v>
      </c>
      <c r="C6529" t="s">
        <v>205</v>
      </c>
      <c r="D6529" t="s">
        <v>202</v>
      </c>
      <c r="E6529">
        <v>196</v>
      </c>
    </row>
    <row r="6530" spans="1:5" x14ac:dyDescent="0.25">
      <c r="A6530" t="s">
        <v>13</v>
      </c>
      <c r="B6530" t="s">
        <v>69</v>
      </c>
      <c r="C6530" t="s">
        <v>205</v>
      </c>
      <c r="D6530" t="s">
        <v>202</v>
      </c>
      <c r="E6530">
        <v>35</v>
      </c>
    </row>
    <row r="6531" spans="1:5" x14ac:dyDescent="0.25">
      <c r="A6531" t="s">
        <v>13</v>
      </c>
      <c r="B6531" t="s">
        <v>69</v>
      </c>
      <c r="C6531" t="s">
        <v>205</v>
      </c>
      <c r="D6531" t="s">
        <v>203</v>
      </c>
      <c r="E6531">
        <v>1156</v>
      </c>
    </row>
    <row r="6532" spans="1:5" x14ac:dyDescent="0.25">
      <c r="A6532" t="s">
        <v>13</v>
      </c>
      <c r="B6532" t="s">
        <v>69</v>
      </c>
      <c r="C6532" t="s">
        <v>205</v>
      </c>
      <c r="D6532" t="s">
        <v>203</v>
      </c>
      <c r="E6532">
        <v>742</v>
      </c>
    </row>
    <row r="6533" spans="1:5" x14ac:dyDescent="0.25">
      <c r="A6533" t="s">
        <v>13</v>
      </c>
      <c r="B6533" t="s">
        <v>69</v>
      </c>
      <c r="C6533" t="s">
        <v>205</v>
      </c>
      <c r="D6533" t="s">
        <v>203</v>
      </c>
      <c r="E6533">
        <v>246</v>
      </c>
    </row>
    <row r="6534" spans="1:5" x14ac:dyDescent="0.25">
      <c r="A6534" t="s">
        <v>13</v>
      </c>
      <c r="B6534" t="s">
        <v>69</v>
      </c>
      <c r="C6534" t="s">
        <v>205</v>
      </c>
      <c r="D6534" t="s">
        <v>203</v>
      </c>
      <c r="E6534">
        <v>52</v>
      </c>
    </row>
    <row r="6535" spans="1:5" x14ac:dyDescent="0.25">
      <c r="A6535" t="s">
        <v>13</v>
      </c>
      <c r="B6535" t="s">
        <v>69</v>
      </c>
      <c r="C6535" t="s">
        <v>205</v>
      </c>
      <c r="D6535" t="s">
        <v>203</v>
      </c>
      <c r="E6535">
        <v>15</v>
      </c>
    </row>
    <row r="6536" spans="1:5" x14ac:dyDescent="0.25">
      <c r="A6536" t="s">
        <v>13</v>
      </c>
      <c r="B6536" t="s">
        <v>69</v>
      </c>
      <c r="C6536" t="s">
        <v>205</v>
      </c>
      <c r="D6536" t="s">
        <v>204</v>
      </c>
      <c r="E6536">
        <v>1524</v>
      </c>
    </row>
    <row r="6537" spans="1:5" x14ac:dyDescent="0.25">
      <c r="A6537" t="s">
        <v>13</v>
      </c>
      <c r="B6537" t="s">
        <v>69</v>
      </c>
      <c r="C6537" t="s">
        <v>205</v>
      </c>
      <c r="D6537" t="s">
        <v>204</v>
      </c>
      <c r="E6537">
        <v>422</v>
      </c>
    </row>
    <row r="6538" spans="1:5" x14ac:dyDescent="0.25">
      <c r="A6538" t="s">
        <v>13</v>
      </c>
      <c r="B6538" t="s">
        <v>69</v>
      </c>
      <c r="C6538" t="s">
        <v>205</v>
      </c>
      <c r="D6538" t="s">
        <v>204</v>
      </c>
      <c r="E6538">
        <v>72</v>
      </c>
    </row>
    <row r="6539" spans="1:5" x14ac:dyDescent="0.25">
      <c r="A6539" t="s">
        <v>13</v>
      </c>
      <c r="B6539" t="s">
        <v>69</v>
      </c>
      <c r="C6539" t="s">
        <v>205</v>
      </c>
      <c r="D6539" t="s">
        <v>204</v>
      </c>
      <c r="E6539">
        <v>8</v>
      </c>
    </row>
    <row r="6540" spans="1:5" x14ac:dyDescent="0.25">
      <c r="A6540" t="s">
        <v>13</v>
      </c>
      <c r="B6540" t="s">
        <v>68</v>
      </c>
      <c r="C6540" t="s">
        <v>199</v>
      </c>
      <c r="D6540" t="s">
        <v>200</v>
      </c>
      <c r="E6540">
        <v>1005</v>
      </c>
    </row>
    <row r="6541" spans="1:5" x14ac:dyDescent="0.25">
      <c r="A6541" t="s">
        <v>13</v>
      </c>
      <c r="B6541" t="s">
        <v>68</v>
      </c>
      <c r="C6541" t="s">
        <v>199</v>
      </c>
      <c r="D6541" t="s">
        <v>200</v>
      </c>
      <c r="E6541">
        <v>1016</v>
      </c>
    </row>
    <row r="6542" spans="1:5" x14ac:dyDescent="0.25">
      <c r="A6542" t="s">
        <v>13</v>
      </c>
      <c r="B6542" t="s">
        <v>68</v>
      </c>
      <c r="C6542" t="s">
        <v>199</v>
      </c>
      <c r="D6542" t="s">
        <v>200</v>
      </c>
      <c r="E6542">
        <v>597</v>
      </c>
    </row>
    <row r="6543" spans="1:5" x14ac:dyDescent="0.25">
      <c r="A6543" t="s">
        <v>13</v>
      </c>
      <c r="B6543" t="s">
        <v>68</v>
      </c>
      <c r="C6543" t="s">
        <v>199</v>
      </c>
      <c r="D6543" t="s">
        <v>200</v>
      </c>
      <c r="E6543">
        <v>260</v>
      </c>
    </row>
    <row r="6544" spans="1:5" x14ac:dyDescent="0.25">
      <c r="A6544" t="s">
        <v>13</v>
      </c>
      <c r="B6544" t="s">
        <v>68</v>
      </c>
      <c r="C6544" t="s">
        <v>199</v>
      </c>
      <c r="D6544" t="s">
        <v>200</v>
      </c>
      <c r="E6544">
        <v>45</v>
      </c>
    </row>
    <row r="6545" spans="1:5" x14ac:dyDescent="0.25">
      <c r="A6545" t="s">
        <v>13</v>
      </c>
      <c r="B6545" t="s">
        <v>68</v>
      </c>
      <c r="C6545" t="s">
        <v>199</v>
      </c>
      <c r="D6545" t="s">
        <v>200</v>
      </c>
      <c r="E6545">
        <v>6</v>
      </c>
    </row>
    <row r="6546" spans="1:5" x14ac:dyDescent="0.25">
      <c r="A6546" t="s">
        <v>13</v>
      </c>
      <c r="B6546" t="s">
        <v>68</v>
      </c>
      <c r="C6546" t="s">
        <v>199</v>
      </c>
      <c r="D6546" t="s">
        <v>200</v>
      </c>
      <c r="E6546">
        <v>7</v>
      </c>
    </row>
    <row r="6547" spans="1:5" x14ac:dyDescent="0.25">
      <c r="A6547" t="s">
        <v>13</v>
      </c>
      <c r="B6547" t="s">
        <v>68</v>
      </c>
      <c r="C6547" t="s">
        <v>199</v>
      </c>
      <c r="D6547" t="s">
        <v>201</v>
      </c>
      <c r="E6547">
        <v>2000</v>
      </c>
    </row>
    <row r="6548" spans="1:5" x14ac:dyDescent="0.25">
      <c r="A6548" t="s">
        <v>13</v>
      </c>
      <c r="B6548" t="s">
        <v>68</v>
      </c>
      <c r="C6548" t="s">
        <v>199</v>
      </c>
      <c r="D6548" t="s">
        <v>201</v>
      </c>
      <c r="E6548">
        <v>2058</v>
      </c>
    </row>
    <row r="6549" spans="1:5" x14ac:dyDescent="0.25">
      <c r="A6549" t="s">
        <v>13</v>
      </c>
      <c r="B6549" t="s">
        <v>68</v>
      </c>
      <c r="C6549" t="s">
        <v>199</v>
      </c>
      <c r="D6549" t="s">
        <v>201</v>
      </c>
      <c r="E6549">
        <v>1092</v>
      </c>
    </row>
    <row r="6550" spans="1:5" x14ac:dyDescent="0.25">
      <c r="A6550" t="s">
        <v>13</v>
      </c>
      <c r="B6550" t="s">
        <v>68</v>
      </c>
      <c r="C6550" t="s">
        <v>199</v>
      </c>
      <c r="D6550" t="s">
        <v>201</v>
      </c>
      <c r="E6550">
        <v>408</v>
      </c>
    </row>
    <row r="6551" spans="1:5" x14ac:dyDescent="0.25">
      <c r="A6551" t="s">
        <v>13</v>
      </c>
      <c r="B6551" t="s">
        <v>68</v>
      </c>
      <c r="C6551" t="s">
        <v>199</v>
      </c>
      <c r="D6551" t="s">
        <v>201</v>
      </c>
      <c r="E6551">
        <v>130</v>
      </c>
    </row>
    <row r="6552" spans="1:5" x14ac:dyDescent="0.25">
      <c r="A6552" t="s">
        <v>13</v>
      </c>
      <c r="B6552" t="s">
        <v>68</v>
      </c>
      <c r="C6552" t="s">
        <v>199</v>
      </c>
      <c r="D6552" t="s">
        <v>201</v>
      </c>
      <c r="E6552">
        <v>30</v>
      </c>
    </row>
    <row r="6553" spans="1:5" x14ac:dyDescent="0.25">
      <c r="A6553" t="s">
        <v>13</v>
      </c>
      <c r="B6553" t="s">
        <v>68</v>
      </c>
      <c r="C6553" t="s">
        <v>199</v>
      </c>
      <c r="D6553" t="s">
        <v>201</v>
      </c>
      <c r="E6553">
        <v>7</v>
      </c>
    </row>
    <row r="6554" spans="1:5" x14ac:dyDescent="0.25">
      <c r="A6554" t="s">
        <v>13</v>
      </c>
      <c r="B6554" t="s">
        <v>68</v>
      </c>
      <c r="C6554" t="s">
        <v>199</v>
      </c>
      <c r="D6554" t="s">
        <v>201</v>
      </c>
      <c r="E6554">
        <v>8</v>
      </c>
    </row>
    <row r="6555" spans="1:5" x14ac:dyDescent="0.25">
      <c r="A6555" t="s">
        <v>13</v>
      </c>
      <c r="B6555" t="s">
        <v>68</v>
      </c>
      <c r="C6555" t="s">
        <v>199</v>
      </c>
      <c r="D6555" t="s">
        <v>202</v>
      </c>
      <c r="E6555">
        <v>2554</v>
      </c>
    </row>
    <row r="6556" spans="1:5" x14ac:dyDescent="0.25">
      <c r="A6556" t="s">
        <v>13</v>
      </c>
      <c r="B6556" t="s">
        <v>68</v>
      </c>
      <c r="C6556" t="s">
        <v>199</v>
      </c>
      <c r="D6556" t="s">
        <v>202</v>
      </c>
      <c r="E6556">
        <v>1862</v>
      </c>
    </row>
    <row r="6557" spans="1:5" x14ac:dyDescent="0.25">
      <c r="A6557" t="s">
        <v>13</v>
      </c>
      <c r="B6557" t="s">
        <v>68</v>
      </c>
      <c r="C6557" t="s">
        <v>199</v>
      </c>
      <c r="D6557" t="s">
        <v>202</v>
      </c>
      <c r="E6557">
        <v>768</v>
      </c>
    </row>
    <row r="6558" spans="1:5" x14ac:dyDescent="0.25">
      <c r="A6558" t="s">
        <v>13</v>
      </c>
      <c r="B6558" t="s">
        <v>68</v>
      </c>
      <c r="C6558" t="s">
        <v>199</v>
      </c>
      <c r="D6558" t="s">
        <v>202</v>
      </c>
      <c r="E6558">
        <v>180</v>
      </c>
    </row>
    <row r="6559" spans="1:5" x14ac:dyDescent="0.25">
      <c r="A6559" t="s">
        <v>13</v>
      </c>
      <c r="B6559" t="s">
        <v>68</v>
      </c>
      <c r="C6559" t="s">
        <v>199</v>
      </c>
      <c r="D6559" t="s">
        <v>202</v>
      </c>
      <c r="E6559">
        <v>30</v>
      </c>
    </row>
    <row r="6560" spans="1:5" x14ac:dyDescent="0.25">
      <c r="A6560" t="s">
        <v>13</v>
      </c>
      <c r="B6560" t="s">
        <v>68</v>
      </c>
      <c r="C6560" t="s">
        <v>199</v>
      </c>
      <c r="D6560" t="s">
        <v>202</v>
      </c>
      <c r="E6560">
        <v>6</v>
      </c>
    </row>
    <row r="6561" spans="1:5" x14ac:dyDescent="0.25">
      <c r="A6561" t="s">
        <v>13</v>
      </c>
      <c r="B6561" t="s">
        <v>68</v>
      </c>
      <c r="C6561" t="s">
        <v>199</v>
      </c>
      <c r="D6561" t="s">
        <v>203</v>
      </c>
      <c r="E6561">
        <v>1011</v>
      </c>
    </row>
    <row r="6562" spans="1:5" x14ac:dyDescent="0.25">
      <c r="A6562" t="s">
        <v>13</v>
      </c>
      <c r="B6562" t="s">
        <v>68</v>
      </c>
      <c r="C6562" t="s">
        <v>199</v>
      </c>
      <c r="D6562" t="s">
        <v>203</v>
      </c>
      <c r="E6562">
        <v>526</v>
      </c>
    </row>
    <row r="6563" spans="1:5" x14ac:dyDescent="0.25">
      <c r="A6563" t="s">
        <v>13</v>
      </c>
      <c r="B6563" t="s">
        <v>68</v>
      </c>
      <c r="C6563" t="s">
        <v>199</v>
      </c>
      <c r="D6563" t="s">
        <v>203</v>
      </c>
      <c r="E6563">
        <v>129</v>
      </c>
    </row>
    <row r="6564" spans="1:5" x14ac:dyDescent="0.25">
      <c r="A6564" t="s">
        <v>13</v>
      </c>
      <c r="B6564" t="s">
        <v>68</v>
      </c>
      <c r="C6564" t="s">
        <v>199</v>
      </c>
      <c r="D6564" t="s">
        <v>203</v>
      </c>
      <c r="E6564">
        <v>4</v>
      </c>
    </row>
    <row r="6565" spans="1:5" x14ac:dyDescent="0.25">
      <c r="A6565" t="s">
        <v>13</v>
      </c>
      <c r="B6565" t="s">
        <v>68</v>
      </c>
      <c r="C6565" t="s">
        <v>199</v>
      </c>
      <c r="D6565" t="s">
        <v>204</v>
      </c>
      <c r="E6565">
        <v>1059</v>
      </c>
    </row>
    <row r="6566" spans="1:5" x14ac:dyDescent="0.25">
      <c r="A6566" t="s">
        <v>13</v>
      </c>
      <c r="B6566" t="s">
        <v>68</v>
      </c>
      <c r="C6566" t="s">
        <v>199</v>
      </c>
      <c r="D6566" t="s">
        <v>204</v>
      </c>
      <c r="E6566">
        <v>162</v>
      </c>
    </row>
    <row r="6567" spans="1:5" x14ac:dyDescent="0.25">
      <c r="A6567" t="s">
        <v>13</v>
      </c>
      <c r="B6567" t="s">
        <v>68</v>
      </c>
      <c r="C6567" t="s">
        <v>199</v>
      </c>
      <c r="D6567" t="s">
        <v>204</v>
      </c>
      <c r="E6567">
        <v>21</v>
      </c>
    </row>
    <row r="6568" spans="1:5" x14ac:dyDescent="0.25">
      <c r="A6568" t="s">
        <v>13</v>
      </c>
      <c r="B6568" t="s">
        <v>68</v>
      </c>
      <c r="C6568" t="s">
        <v>199</v>
      </c>
      <c r="D6568" t="s">
        <v>204</v>
      </c>
      <c r="E6568">
        <v>4</v>
      </c>
    </row>
    <row r="6569" spans="1:5" x14ac:dyDescent="0.25">
      <c r="A6569" t="s">
        <v>13</v>
      </c>
      <c r="B6569" t="s">
        <v>68</v>
      </c>
      <c r="C6569" t="s">
        <v>205</v>
      </c>
      <c r="D6569" t="s">
        <v>200</v>
      </c>
      <c r="E6569">
        <v>980</v>
      </c>
    </row>
    <row r="6570" spans="1:5" x14ac:dyDescent="0.25">
      <c r="A6570" t="s">
        <v>13</v>
      </c>
      <c r="B6570" t="s">
        <v>68</v>
      </c>
      <c r="C6570" t="s">
        <v>205</v>
      </c>
      <c r="D6570" t="s">
        <v>200</v>
      </c>
      <c r="E6570">
        <v>1000</v>
      </c>
    </row>
    <row r="6571" spans="1:5" x14ac:dyDescent="0.25">
      <c r="A6571" t="s">
        <v>13</v>
      </c>
      <c r="B6571" t="s">
        <v>68</v>
      </c>
      <c r="C6571" t="s">
        <v>205</v>
      </c>
      <c r="D6571" t="s">
        <v>200</v>
      </c>
      <c r="E6571">
        <v>534</v>
      </c>
    </row>
    <row r="6572" spans="1:5" x14ac:dyDescent="0.25">
      <c r="A6572" t="s">
        <v>13</v>
      </c>
      <c r="B6572" t="s">
        <v>68</v>
      </c>
      <c r="C6572" t="s">
        <v>205</v>
      </c>
      <c r="D6572" t="s">
        <v>200</v>
      </c>
      <c r="E6572">
        <v>232</v>
      </c>
    </row>
    <row r="6573" spans="1:5" x14ac:dyDescent="0.25">
      <c r="A6573" t="s">
        <v>13</v>
      </c>
      <c r="B6573" t="s">
        <v>68</v>
      </c>
      <c r="C6573" t="s">
        <v>205</v>
      </c>
      <c r="D6573" t="s">
        <v>200</v>
      </c>
      <c r="E6573">
        <v>80</v>
      </c>
    </row>
    <row r="6574" spans="1:5" x14ac:dyDescent="0.25">
      <c r="A6574" t="s">
        <v>13</v>
      </c>
      <c r="B6574" t="s">
        <v>68</v>
      </c>
      <c r="C6574" t="s">
        <v>205</v>
      </c>
      <c r="D6574" t="s">
        <v>200</v>
      </c>
      <c r="E6574">
        <v>30</v>
      </c>
    </row>
    <row r="6575" spans="1:5" x14ac:dyDescent="0.25">
      <c r="A6575" t="s">
        <v>13</v>
      </c>
      <c r="B6575" t="s">
        <v>68</v>
      </c>
      <c r="C6575" t="s">
        <v>205</v>
      </c>
      <c r="D6575" t="s">
        <v>201</v>
      </c>
      <c r="E6575">
        <v>2002</v>
      </c>
    </row>
    <row r="6576" spans="1:5" x14ac:dyDescent="0.25">
      <c r="A6576" t="s">
        <v>13</v>
      </c>
      <c r="B6576" t="s">
        <v>68</v>
      </c>
      <c r="C6576" t="s">
        <v>205</v>
      </c>
      <c r="D6576" t="s">
        <v>201</v>
      </c>
      <c r="E6576">
        <v>1972</v>
      </c>
    </row>
    <row r="6577" spans="1:5" x14ac:dyDescent="0.25">
      <c r="A6577" t="s">
        <v>13</v>
      </c>
      <c r="B6577" t="s">
        <v>68</v>
      </c>
      <c r="C6577" t="s">
        <v>205</v>
      </c>
      <c r="D6577" t="s">
        <v>201</v>
      </c>
      <c r="E6577">
        <v>1005</v>
      </c>
    </row>
    <row r="6578" spans="1:5" x14ac:dyDescent="0.25">
      <c r="A6578" t="s">
        <v>13</v>
      </c>
      <c r="B6578" t="s">
        <v>68</v>
      </c>
      <c r="C6578" t="s">
        <v>205</v>
      </c>
      <c r="D6578" t="s">
        <v>201</v>
      </c>
      <c r="E6578">
        <v>364</v>
      </c>
    </row>
    <row r="6579" spans="1:5" x14ac:dyDescent="0.25">
      <c r="A6579" t="s">
        <v>13</v>
      </c>
      <c r="B6579" t="s">
        <v>68</v>
      </c>
      <c r="C6579" t="s">
        <v>205</v>
      </c>
      <c r="D6579" t="s">
        <v>201</v>
      </c>
      <c r="E6579">
        <v>90</v>
      </c>
    </row>
    <row r="6580" spans="1:5" x14ac:dyDescent="0.25">
      <c r="A6580" t="s">
        <v>13</v>
      </c>
      <c r="B6580" t="s">
        <v>68</v>
      </c>
      <c r="C6580" t="s">
        <v>205</v>
      </c>
      <c r="D6580" t="s">
        <v>201</v>
      </c>
      <c r="E6580">
        <v>18</v>
      </c>
    </row>
    <row r="6581" spans="1:5" x14ac:dyDescent="0.25">
      <c r="A6581" t="s">
        <v>13</v>
      </c>
      <c r="B6581" t="s">
        <v>68</v>
      </c>
      <c r="C6581" t="s">
        <v>205</v>
      </c>
      <c r="D6581" t="s">
        <v>201</v>
      </c>
      <c r="E6581">
        <v>7</v>
      </c>
    </row>
    <row r="6582" spans="1:5" x14ac:dyDescent="0.25">
      <c r="A6582" t="s">
        <v>13</v>
      </c>
      <c r="B6582" t="s">
        <v>68</v>
      </c>
      <c r="C6582" t="s">
        <v>205</v>
      </c>
      <c r="D6582" t="s">
        <v>202</v>
      </c>
      <c r="E6582">
        <v>2605</v>
      </c>
    </row>
    <row r="6583" spans="1:5" x14ac:dyDescent="0.25">
      <c r="A6583" t="s">
        <v>13</v>
      </c>
      <c r="B6583" t="s">
        <v>68</v>
      </c>
      <c r="C6583" t="s">
        <v>205</v>
      </c>
      <c r="D6583" t="s">
        <v>202</v>
      </c>
      <c r="E6583">
        <v>1924</v>
      </c>
    </row>
    <row r="6584" spans="1:5" x14ac:dyDescent="0.25">
      <c r="A6584" t="s">
        <v>13</v>
      </c>
      <c r="B6584" t="s">
        <v>68</v>
      </c>
      <c r="C6584" t="s">
        <v>205</v>
      </c>
      <c r="D6584" t="s">
        <v>202</v>
      </c>
      <c r="E6584">
        <v>708</v>
      </c>
    </row>
    <row r="6585" spans="1:5" x14ac:dyDescent="0.25">
      <c r="A6585" t="s">
        <v>13</v>
      </c>
      <c r="B6585" t="s">
        <v>68</v>
      </c>
      <c r="C6585" t="s">
        <v>205</v>
      </c>
      <c r="D6585" t="s">
        <v>202</v>
      </c>
      <c r="E6585">
        <v>248</v>
      </c>
    </row>
    <row r="6586" spans="1:5" x14ac:dyDescent="0.25">
      <c r="A6586" t="s">
        <v>13</v>
      </c>
      <c r="B6586" t="s">
        <v>68</v>
      </c>
      <c r="C6586" t="s">
        <v>205</v>
      </c>
      <c r="D6586" t="s">
        <v>202</v>
      </c>
      <c r="E6586">
        <v>30</v>
      </c>
    </row>
    <row r="6587" spans="1:5" x14ac:dyDescent="0.25">
      <c r="A6587" t="s">
        <v>13</v>
      </c>
      <c r="B6587" t="s">
        <v>68</v>
      </c>
      <c r="C6587" t="s">
        <v>205</v>
      </c>
      <c r="D6587" t="s">
        <v>202</v>
      </c>
      <c r="E6587">
        <v>6</v>
      </c>
    </row>
    <row r="6588" spans="1:5" x14ac:dyDescent="0.25">
      <c r="A6588" t="s">
        <v>13</v>
      </c>
      <c r="B6588" t="s">
        <v>68</v>
      </c>
      <c r="C6588" t="s">
        <v>205</v>
      </c>
      <c r="D6588" t="s">
        <v>203</v>
      </c>
      <c r="E6588">
        <v>1062</v>
      </c>
    </row>
    <row r="6589" spans="1:5" x14ac:dyDescent="0.25">
      <c r="A6589" t="s">
        <v>13</v>
      </c>
      <c r="B6589" t="s">
        <v>68</v>
      </c>
      <c r="C6589" t="s">
        <v>205</v>
      </c>
      <c r="D6589" t="s">
        <v>203</v>
      </c>
      <c r="E6589">
        <v>530</v>
      </c>
    </row>
    <row r="6590" spans="1:5" x14ac:dyDescent="0.25">
      <c r="A6590" t="s">
        <v>13</v>
      </c>
      <c r="B6590" t="s">
        <v>68</v>
      </c>
      <c r="C6590" t="s">
        <v>205</v>
      </c>
      <c r="D6590" t="s">
        <v>203</v>
      </c>
      <c r="E6590">
        <v>144</v>
      </c>
    </row>
    <row r="6591" spans="1:5" x14ac:dyDescent="0.25">
      <c r="A6591" t="s">
        <v>13</v>
      </c>
      <c r="B6591" t="s">
        <v>68</v>
      </c>
      <c r="C6591" t="s">
        <v>205</v>
      </c>
      <c r="D6591" t="s">
        <v>203</v>
      </c>
      <c r="E6591">
        <v>36</v>
      </c>
    </row>
    <row r="6592" spans="1:5" x14ac:dyDescent="0.25">
      <c r="A6592" t="s">
        <v>13</v>
      </c>
      <c r="B6592" t="s">
        <v>68</v>
      </c>
      <c r="C6592" t="s">
        <v>205</v>
      </c>
      <c r="D6592" t="s">
        <v>204</v>
      </c>
      <c r="E6592">
        <v>924</v>
      </c>
    </row>
    <row r="6593" spans="1:5" x14ac:dyDescent="0.25">
      <c r="A6593" t="s">
        <v>13</v>
      </c>
      <c r="B6593" t="s">
        <v>68</v>
      </c>
      <c r="C6593" t="s">
        <v>205</v>
      </c>
      <c r="D6593" t="s">
        <v>204</v>
      </c>
      <c r="E6593">
        <v>156</v>
      </c>
    </row>
    <row r="6594" spans="1:5" x14ac:dyDescent="0.25">
      <c r="A6594" t="s">
        <v>13</v>
      </c>
      <c r="B6594" t="s">
        <v>68</v>
      </c>
      <c r="C6594" t="s">
        <v>205</v>
      </c>
      <c r="D6594" t="s">
        <v>204</v>
      </c>
      <c r="E6594">
        <v>15</v>
      </c>
    </row>
    <row r="6595" spans="1:5" x14ac:dyDescent="0.25">
      <c r="A6595" t="s">
        <v>13</v>
      </c>
      <c r="B6595" t="s">
        <v>68</v>
      </c>
      <c r="C6595" t="s">
        <v>205</v>
      </c>
      <c r="D6595" t="s">
        <v>204</v>
      </c>
      <c r="E6595">
        <v>4</v>
      </c>
    </row>
    <row r="6596" spans="1:5" x14ac:dyDescent="0.25">
      <c r="A6596" t="s">
        <v>12</v>
      </c>
      <c r="B6596" t="s">
        <v>73</v>
      </c>
      <c r="C6596" t="s">
        <v>199</v>
      </c>
      <c r="D6596" t="s">
        <v>202</v>
      </c>
      <c r="E6596">
        <v>1</v>
      </c>
    </row>
    <row r="6597" spans="1:5" x14ac:dyDescent="0.25">
      <c r="A6597" t="s">
        <v>12</v>
      </c>
      <c r="B6597" t="s">
        <v>73</v>
      </c>
      <c r="C6597" t="s">
        <v>205</v>
      </c>
      <c r="D6597" t="s">
        <v>202</v>
      </c>
      <c r="E6597">
        <v>2</v>
      </c>
    </row>
    <row r="6598" spans="1:5" x14ac:dyDescent="0.25">
      <c r="A6598" t="s">
        <v>12</v>
      </c>
      <c r="B6598" t="s">
        <v>72</v>
      </c>
      <c r="C6598" t="s">
        <v>199</v>
      </c>
      <c r="D6598" t="s">
        <v>200</v>
      </c>
      <c r="E6598">
        <v>18</v>
      </c>
    </row>
    <row r="6599" spans="1:5" x14ac:dyDescent="0.25">
      <c r="A6599" t="s">
        <v>12</v>
      </c>
      <c r="B6599" t="s">
        <v>72</v>
      </c>
      <c r="C6599" t="s">
        <v>199</v>
      </c>
      <c r="D6599" t="s">
        <v>201</v>
      </c>
      <c r="E6599">
        <v>58</v>
      </c>
    </row>
    <row r="6600" spans="1:5" x14ac:dyDescent="0.25">
      <c r="A6600" t="s">
        <v>12</v>
      </c>
      <c r="B6600" t="s">
        <v>72</v>
      </c>
      <c r="C6600" t="s">
        <v>199</v>
      </c>
      <c r="D6600" t="s">
        <v>202</v>
      </c>
      <c r="E6600">
        <v>101</v>
      </c>
    </row>
    <row r="6601" spans="1:5" x14ac:dyDescent="0.25">
      <c r="A6601" t="s">
        <v>12</v>
      </c>
      <c r="B6601" t="s">
        <v>72</v>
      </c>
      <c r="C6601" t="s">
        <v>199</v>
      </c>
      <c r="D6601" t="s">
        <v>202</v>
      </c>
      <c r="E6601">
        <v>4</v>
      </c>
    </row>
    <row r="6602" spans="1:5" x14ac:dyDescent="0.25">
      <c r="A6602" t="s">
        <v>12</v>
      </c>
      <c r="B6602" t="s">
        <v>72</v>
      </c>
      <c r="C6602" t="s">
        <v>199</v>
      </c>
      <c r="D6602" t="s">
        <v>203</v>
      </c>
      <c r="E6602">
        <v>44</v>
      </c>
    </row>
    <row r="6603" spans="1:5" x14ac:dyDescent="0.25">
      <c r="A6603" t="s">
        <v>12</v>
      </c>
      <c r="B6603" t="s">
        <v>72</v>
      </c>
      <c r="C6603" t="s">
        <v>199</v>
      </c>
      <c r="D6603" t="s">
        <v>204</v>
      </c>
      <c r="E6603">
        <v>68</v>
      </c>
    </row>
    <row r="6604" spans="1:5" x14ac:dyDescent="0.25">
      <c r="A6604" t="s">
        <v>12</v>
      </c>
      <c r="B6604" t="s">
        <v>72</v>
      </c>
      <c r="C6604" t="s">
        <v>205</v>
      </c>
      <c r="D6604" t="s">
        <v>200</v>
      </c>
      <c r="E6604">
        <v>8</v>
      </c>
    </row>
    <row r="6605" spans="1:5" x14ac:dyDescent="0.25">
      <c r="A6605" t="s">
        <v>12</v>
      </c>
      <c r="B6605" t="s">
        <v>72</v>
      </c>
      <c r="C6605" t="s">
        <v>205</v>
      </c>
      <c r="D6605" t="s">
        <v>201</v>
      </c>
      <c r="E6605">
        <v>33</v>
      </c>
    </row>
    <row r="6606" spans="1:5" x14ac:dyDescent="0.25">
      <c r="A6606" t="s">
        <v>12</v>
      </c>
      <c r="B6606" t="s">
        <v>72</v>
      </c>
      <c r="C6606" t="s">
        <v>205</v>
      </c>
      <c r="D6606" t="s">
        <v>202</v>
      </c>
      <c r="E6606">
        <v>57</v>
      </c>
    </row>
    <row r="6607" spans="1:5" x14ac:dyDescent="0.25">
      <c r="A6607" t="s">
        <v>12</v>
      </c>
      <c r="B6607" t="s">
        <v>72</v>
      </c>
      <c r="C6607" t="s">
        <v>205</v>
      </c>
      <c r="D6607" t="s">
        <v>202</v>
      </c>
      <c r="E6607">
        <v>2</v>
      </c>
    </row>
    <row r="6608" spans="1:5" x14ac:dyDescent="0.25">
      <c r="A6608" t="s">
        <v>12</v>
      </c>
      <c r="B6608" t="s">
        <v>72</v>
      </c>
      <c r="C6608" t="s">
        <v>205</v>
      </c>
      <c r="D6608" t="s">
        <v>203</v>
      </c>
      <c r="E6608">
        <v>28</v>
      </c>
    </row>
    <row r="6609" spans="1:5" x14ac:dyDescent="0.25">
      <c r="A6609" t="s">
        <v>12</v>
      </c>
      <c r="B6609" t="s">
        <v>72</v>
      </c>
      <c r="C6609" t="s">
        <v>205</v>
      </c>
      <c r="D6609" t="s">
        <v>203</v>
      </c>
      <c r="E6609">
        <v>2</v>
      </c>
    </row>
    <row r="6610" spans="1:5" x14ac:dyDescent="0.25">
      <c r="A6610" t="s">
        <v>12</v>
      </c>
      <c r="B6610" t="s">
        <v>72</v>
      </c>
      <c r="C6610" t="s">
        <v>205</v>
      </c>
      <c r="D6610" t="s">
        <v>204</v>
      </c>
      <c r="E6610">
        <v>52</v>
      </c>
    </row>
    <row r="6611" spans="1:5" x14ac:dyDescent="0.25">
      <c r="A6611" t="s">
        <v>12</v>
      </c>
      <c r="B6611" t="s">
        <v>71</v>
      </c>
      <c r="C6611" t="s">
        <v>205</v>
      </c>
      <c r="D6611" t="s">
        <v>200</v>
      </c>
      <c r="E6611">
        <v>1</v>
      </c>
    </row>
    <row r="6612" spans="1:5" x14ac:dyDescent="0.25">
      <c r="A6612" t="s">
        <v>12</v>
      </c>
      <c r="B6612" t="s">
        <v>71</v>
      </c>
      <c r="C6612" t="s">
        <v>205</v>
      </c>
      <c r="D6612" t="s">
        <v>201</v>
      </c>
      <c r="E6612">
        <v>1</v>
      </c>
    </row>
    <row r="6613" spans="1:5" x14ac:dyDescent="0.25">
      <c r="A6613" t="s">
        <v>12</v>
      </c>
      <c r="B6613" t="s">
        <v>70</v>
      </c>
      <c r="C6613" t="s">
        <v>199</v>
      </c>
      <c r="D6613" t="s">
        <v>201</v>
      </c>
      <c r="E6613">
        <v>4</v>
      </c>
    </row>
    <row r="6614" spans="1:5" x14ac:dyDescent="0.25">
      <c r="A6614" t="s">
        <v>12</v>
      </c>
      <c r="B6614" t="s">
        <v>70</v>
      </c>
      <c r="C6614" t="s">
        <v>199</v>
      </c>
      <c r="D6614" t="s">
        <v>202</v>
      </c>
      <c r="E6614">
        <v>2</v>
      </c>
    </row>
    <row r="6615" spans="1:5" x14ac:dyDescent="0.25">
      <c r="A6615" t="s">
        <v>12</v>
      </c>
      <c r="B6615" t="s">
        <v>70</v>
      </c>
      <c r="C6615" t="s">
        <v>205</v>
      </c>
      <c r="D6615" t="s">
        <v>200</v>
      </c>
      <c r="E6615">
        <v>3</v>
      </c>
    </row>
    <row r="6616" spans="1:5" x14ac:dyDescent="0.25">
      <c r="A6616" t="s">
        <v>12</v>
      </c>
      <c r="B6616" t="s">
        <v>70</v>
      </c>
      <c r="C6616" t="s">
        <v>205</v>
      </c>
      <c r="D6616" t="s">
        <v>201</v>
      </c>
      <c r="E6616">
        <v>4</v>
      </c>
    </row>
    <row r="6617" spans="1:5" x14ac:dyDescent="0.25">
      <c r="A6617" t="s">
        <v>12</v>
      </c>
      <c r="B6617" t="s">
        <v>70</v>
      </c>
      <c r="C6617" t="s">
        <v>205</v>
      </c>
      <c r="D6617" t="s">
        <v>202</v>
      </c>
      <c r="E6617">
        <v>3</v>
      </c>
    </row>
    <row r="6618" spans="1:5" x14ac:dyDescent="0.25">
      <c r="A6618" t="s">
        <v>12</v>
      </c>
      <c r="B6618" t="s">
        <v>70</v>
      </c>
      <c r="C6618" t="s">
        <v>205</v>
      </c>
      <c r="D6618" t="s">
        <v>203</v>
      </c>
      <c r="E6618">
        <v>1</v>
      </c>
    </row>
    <row r="6619" spans="1:5" x14ac:dyDescent="0.25">
      <c r="A6619" t="s">
        <v>12</v>
      </c>
      <c r="B6619" t="s">
        <v>69</v>
      </c>
      <c r="C6619" t="s">
        <v>199</v>
      </c>
      <c r="D6619" t="s">
        <v>200</v>
      </c>
      <c r="E6619">
        <v>95</v>
      </c>
    </row>
    <row r="6620" spans="1:5" x14ac:dyDescent="0.25">
      <c r="A6620" t="s">
        <v>12</v>
      </c>
      <c r="B6620" t="s">
        <v>69</v>
      </c>
      <c r="C6620" t="s">
        <v>199</v>
      </c>
      <c r="D6620" t="s">
        <v>200</v>
      </c>
      <c r="E6620">
        <v>4</v>
      </c>
    </row>
    <row r="6621" spans="1:5" x14ac:dyDescent="0.25">
      <c r="A6621" t="s">
        <v>12</v>
      </c>
      <c r="B6621" t="s">
        <v>69</v>
      </c>
      <c r="C6621" t="s">
        <v>199</v>
      </c>
      <c r="D6621" t="s">
        <v>201</v>
      </c>
      <c r="E6621">
        <v>297</v>
      </c>
    </row>
    <row r="6622" spans="1:5" x14ac:dyDescent="0.25">
      <c r="A6622" t="s">
        <v>12</v>
      </c>
      <c r="B6622" t="s">
        <v>69</v>
      </c>
      <c r="C6622" t="s">
        <v>199</v>
      </c>
      <c r="D6622" t="s">
        <v>201</v>
      </c>
      <c r="E6622">
        <v>14</v>
      </c>
    </row>
    <row r="6623" spans="1:5" x14ac:dyDescent="0.25">
      <c r="A6623" t="s">
        <v>12</v>
      </c>
      <c r="B6623" t="s">
        <v>69</v>
      </c>
      <c r="C6623" t="s">
        <v>199</v>
      </c>
      <c r="D6623" t="s">
        <v>202</v>
      </c>
      <c r="E6623">
        <v>552</v>
      </c>
    </row>
    <row r="6624" spans="1:5" x14ac:dyDescent="0.25">
      <c r="A6624" t="s">
        <v>12</v>
      </c>
      <c r="B6624" t="s">
        <v>69</v>
      </c>
      <c r="C6624" t="s">
        <v>199</v>
      </c>
      <c r="D6624" t="s">
        <v>202</v>
      </c>
      <c r="E6624">
        <v>42</v>
      </c>
    </row>
    <row r="6625" spans="1:5" x14ac:dyDescent="0.25">
      <c r="A6625" t="s">
        <v>12</v>
      </c>
      <c r="B6625" t="s">
        <v>69</v>
      </c>
      <c r="C6625" t="s">
        <v>199</v>
      </c>
      <c r="D6625" t="s">
        <v>202</v>
      </c>
      <c r="E6625">
        <v>3</v>
      </c>
    </row>
    <row r="6626" spans="1:5" x14ac:dyDescent="0.25">
      <c r="A6626" t="s">
        <v>12</v>
      </c>
      <c r="B6626" t="s">
        <v>69</v>
      </c>
      <c r="C6626" t="s">
        <v>199</v>
      </c>
      <c r="D6626" t="s">
        <v>203</v>
      </c>
      <c r="E6626">
        <v>202</v>
      </c>
    </row>
    <row r="6627" spans="1:5" x14ac:dyDescent="0.25">
      <c r="A6627" t="s">
        <v>12</v>
      </c>
      <c r="B6627" t="s">
        <v>69</v>
      </c>
      <c r="C6627" t="s">
        <v>199</v>
      </c>
      <c r="D6627" t="s">
        <v>203</v>
      </c>
      <c r="E6627">
        <v>8</v>
      </c>
    </row>
    <row r="6628" spans="1:5" x14ac:dyDescent="0.25">
      <c r="A6628" t="s">
        <v>12</v>
      </c>
      <c r="B6628" t="s">
        <v>69</v>
      </c>
      <c r="C6628" t="s">
        <v>199</v>
      </c>
      <c r="D6628" t="s">
        <v>204</v>
      </c>
      <c r="E6628">
        <v>180</v>
      </c>
    </row>
    <row r="6629" spans="1:5" x14ac:dyDescent="0.25">
      <c r="A6629" t="s">
        <v>12</v>
      </c>
      <c r="B6629" t="s">
        <v>69</v>
      </c>
      <c r="C6629" t="s">
        <v>205</v>
      </c>
      <c r="D6629" t="s">
        <v>200</v>
      </c>
      <c r="E6629">
        <v>117</v>
      </c>
    </row>
    <row r="6630" spans="1:5" x14ac:dyDescent="0.25">
      <c r="A6630" t="s">
        <v>12</v>
      </c>
      <c r="B6630" t="s">
        <v>69</v>
      </c>
      <c r="C6630" t="s">
        <v>205</v>
      </c>
      <c r="D6630" t="s">
        <v>200</v>
      </c>
      <c r="E6630">
        <v>10</v>
      </c>
    </row>
    <row r="6631" spans="1:5" x14ac:dyDescent="0.25">
      <c r="A6631" t="s">
        <v>12</v>
      </c>
      <c r="B6631" t="s">
        <v>69</v>
      </c>
      <c r="C6631" t="s">
        <v>205</v>
      </c>
      <c r="D6631" t="s">
        <v>201</v>
      </c>
      <c r="E6631">
        <v>300</v>
      </c>
    </row>
    <row r="6632" spans="1:5" x14ac:dyDescent="0.25">
      <c r="A6632" t="s">
        <v>12</v>
      </c>
      <c r="B6632" t="s">
        <v>69</v>
      </c>
      <c r="C6632" t="s">
        <v>205</v>
      </c>
      <c r="D6632" t="s">
        <v>201</v>
      </c>
      <c r="E6632">
        <v>20</v>
      </c>
    </row>
    <row r="6633" spans="1:5" x14ac:dyDescent="0.25">
      <c r="A6633" t="s">
        <v>12</v>
      </c>
      <c r="B6633" t="s">
        <v>69</v>
      </c>
      <c r="C6633" t="s">
        <v>205</v>
      </c>
      <c r="D6633" t="s">
        <v>202</v>
      </c>
      <c r="E6633">
        <v>594</v>
      </c>
    </row>
    <row r="6634" spans="1:5" x14ac:dyDescent="0.25">
      <c r="A6634" t="s">
        <v>12</v>
      </c>
      <c r="B6634" t="s">
        <v>69</v>
      </c>
      <c r="C6634" t="s">
        <v>205</v>
      </c>
      <c r="D6634" t="s">
        <v>202</v>
      </c>
      <c r="E6634">
        <v>40</v>
      </c>
    </row>
    <row r="6635" spans="1:5" x14ac:dyDescent="0.25">
      <c r="A6635" t="s">
        <v>12</v>
      </c>
      <c r="B6635" t="s">
        <v>69</v>
      </c>
      <c r="C6635" t="s">
        <v>205</v>
      </c>
      <c r="D6635" t="s">
        <v>203</v>
      </c>
      <c r="E6635">
        <v>234</v>
      </c>
    </row>
    <row r="6636" spans="1:5" x14ac:dyDescent="0.25">
      <c r="A6636" t="s">
        <v>12</v>
      </c>
      <c r="B6636" t="s">
        <v>69</v>
      </c>
      <c r="C6636" t="s">
        <v>205</v>
      </c>
      <c r="D6636" t="s">
        <v>203</v>
      </c>
      <c r="E6636">
        <v>12</v>
      </c>
    </row>
    <row r="6637" spans="1:5" x14ac:dyDescent="0.25">
      <c r="A6637" t="s">
        <v>12</v>
      </c>
      <c r="B6637" t="s">
        <v>69</v>
      </c>
      <c r="C6637" t="s">
        <v>205</v>
      </c>
      <c r="D6637" t="s">
        <v>204</v>
      </c>
      <c r="E6637">
        <v>161</v>
      </c>
    </row>
    <row r="6638" spans="1:5" x14ac:dyDescent="0.25">
      <c r="A6638" t="s">
        <v>12</v>
      </c>
      <c r="B6638" t="s">
        <v>69</v>
      </c>
      <c r="C6638" t="s">
        <v>205</v>
      </c>
      <c r="D6638" t="s">
        <v>204</v>
      </c>
      <c r="E6638">
        <v>8</v>
      </c>
    </row>
    <row r="6639" spans="1:5" x14ac:dyDescent="0.25">
      <c r="A6639" t="s">
        <v>12</v>
      </c>
      <c r="B6639" t="s">
        <v>68</v>
      </c>
      <c r="C6639" t="s">
        <v>199</v>
      </c>
      <c r="D6639" t="s">
        <v>200</v>
      </c>
      <c r="E6639">
        <v>92</v>
      </c>
    </row>
    <row r="6640" spans="1:5" x14ac:dyDescent="0.25">
      <c r="A6640" t="s">
        <v>12</v>
      </c>
      <c r="B6640" t="s">
        <v>68</v>
      </c>
      <c r="C6640" t="s">
        <v>199</v>
      </c>
      <c r="D6640" t="s">
        <v>200</v>
      </c>
      <c r="E6640">
        <v>4</v>
      </c>
    </row>
    <row r="6641" spans="1:5" x14ac:dyDescent="0.25">
      <c r="A6641" t="s">
        <v>12</v>
      </c>
      <c r="B6641" t="s">
        <v>68</v>
      </c>
      <c r="C6641" t="s">
        <v>199</v>
      </c>
      <c r="D6641" t="s">
        <v>201</v>
      </c>
      <c r="E6641">
        <v>198</v>
      </c>
    </row>
    <row r="6642" spans="1:5" x14ac:dyDescent="0.25">
      <c r="A6642" t="s">
        <v>12</v>
      </c>
      <c r="B6642" t="s">
        <v>68</v>
      </c>
      <c r="C6642" t="s">
        <v>199</v>
      </c>
      <c r="D6642" t="s">
        <v>201</v>
      </c>
      <c r="E6642">
        <v>6</v>
      </c>
    </row>
    <row r="6643" spans="1:5" x14ac:dyDescent="0.25">
      <c r="A6643" t="s">
        <v>12</v>
      </c>
      <c r="B6643" t="s">
        <v>68</v>
      </c>
      <c r="C6643" t="s">
        <v>199</v>
      </c>
      <c r="D6643" t="s">
        <v>202</v>
      </c>
      <c r="E6643">
        <v>169</v>
      </c>
    </row>
    <row r="6644" spans="1:5" x14ac:dyDescent="0.25">
      <c r="A6644" t="s">
        <v>12</v>
      </c>
      <c r="B6644" t="s">
        <v>68</v>
      </c>
      <c r="C6644" t="s">
        <v>199</v>
      </c>
      <c r="D6644" t="s">
        <v>202</v>
      </c>
      <c r="E6644">
        <v>4</v>
      </c>
    </row>
    <row r="6645" spans="1:5" x14ac:dyDescent="0.25">
      <c r="A6645" t="s">
        <v>12</v>
      </c>
      <c r="B6645" t="s">
        <v>68</v>
      </c>
      <c r="C6645" t="s">
        <v>199</v>
      </c>
      <c r="D6645" t="s">
        <v>203</v>
      </c>
      <c r="E6645">
        <v>41</v>
      </c>
    </row>
    <row r="6646" spans="1:5" x14ac:dyDescent="0.25">
      <c r="A6646" t="s">
        <v>12</v>
      </c>
      <c r="B6646" t="s">
        <v>68</v>
      </c>
      <c r="C6646" t="s">
        <v>199</v>
      </c>
      <c r="D6646" t="s">
        <v>204</v>
      </c>
      <c r="E6646">
        <v>21</v>
      </c>
    </row>
    <row r="6647" spans="1:5" x14ac:dyDescent="0.25">
      <c r="A6647" t="s">
        <v>12</v>
      </c>
      <c r="B6647" t="s">
        <v>68</v>
      </c>
      <c r="C6647" t="s">
        <v>205</v>
      </c>
      <c r="D6647" t="s">
        <v>200</v>
      </c>
      <c r="E6647">
        <v>97</v>
      </c>
    </row>
    <row r="6648" spans="1:5" x14ac:dyDescent="0.25">
      <c r="A6648" t="s">
        <v>12</v>
      </c>
      <c r="B6648" t="s">
        <v>68</v>
      </c>
      <c r="C6648" t="s">
        <v>205</v>
      </c>
      <c r="D6648" t="s">
        <v>200</v>
      </c>
      <c r="E6648">
        <v>6</v>
      </c>
    </row>
    <row r="6649" spans="1:5" x14ac:dyDescent="0.25">
      <c r="A6649" t="s">
        <v>12</v>
      </c>
      <c r="B6649" t="s">
        <v>68</v>
      </c>
      <c r="C6649" t="s">
        <v>205</v>
      </c>
      <c r="D6649" t="s">
        <v>201</v>
      </c>
      <c r="E6649">
        <v>213</v>
      </c>
    </row>
    <row r="6650" spans="1:5" x14ac:dyDescent="0.25">
      <c r="A6650" t="s">
        <v>12</v>
      </c>
      <c r="B6650" t="s">
        <v>68</v>
      </c>
      <c r="C6650" t="s">
        <v>205</v>
      </c>
      <c r="D6650" t="s">
        <v>201</v>
      </c>
      <c r="E6650">
        <v>4</v>
      </c>
    </row>
    <row r="6651" spans="1:5" x14ac:dyDescent="0.25">
      <c r="A6651" t="s">
        <v>12</v>
      </c>
      <c r="B6651" t="s">
        <v>68</v>
      </c>
      <c r="C6651" t="s">
        <v>205</v>
      </c>
      <c r="D6651" t="s">
        <v>202</v>
      </c>
      <c r="E6651">
        <v>200</v>
      </c>
    </row>
    <row r="6652" spans="1:5" x14ac:dyDescent="0.25">
      <c r="A6652" t="s">
        <v>12</v>
      </c>
      <c r="B6652" t="s">
        <v>68</v>
      </c>
      <c r="C6652" t="s">
        <v>205</v>
      </c>
      <c r="D6652" t="s">
        <v>202</v>
      </c>
      <c r="E6652">
        <v>12</v>
      </c>
    </row>
    <row r="6653" spans="1:5" x14ac:dyDescent="0.25">
      <c r="A6653" t="s">
        <v>12</v>
      </c>
      <c r="B6653" t="s">
        <v>68</v>
      </c>
      <c r="C6653" t="s">
        <v>205</v>
      </c>
      <c r="D6653" t="s">
        <v>203</v>
      </c>
      <c r="E6653">
        <v>46</v>
      </c>
    </row>
    <row r="6654" spans="1:5" x14ac:dyDescent="0.25">
      <c r="A6654" t="s">
        <v>12</v>
      </c>
      <c r="B6654" t="s">
        <v>68</v>
      </c>
      <c r="C6654" t="s">
        <v>205</v>
      </c>
      <c r="D6654" t="s">
        <v>203</v>
      </c>
      <c r="E6654">
        <v>4</v>
      </c>
    </row>
    <row r="6655" spans="1:5" x14ac:dyDescent="0.25">
      <c r="A6655" t="s">
        <v>12</v>
      </c>
      <c r="B6655" t="s">
        <v>68</v>
      </c>
      <c r="C6655" t="s">
        <v>205</v>
      </c>
      <c r="D6655" t="s">
        <v>204</v>
      </c>
      <c r="E6655">
        <v>31</v>
      </c>
    </row>
    <row r="6656" spans="1:5" x14ac:dyDescent="0.25">
      <c r="A6656" t="s">
        <v>11</v>
      </c>
      <c r="B6656" t="s">
        <v>73</v>
      </c>
      <c r="C6656" t="s">
        <v>199</v>
      </c>
      <c r="D6656" t="s">
        <v>200</v>
      </c>
      <c r="E6656">
        <v>1</v>
      </c>
    </row>
    <row r="6657" spans="1:5" x14ac:dyDescent="0.25">
      <c r="A6657" t="s">
        <v>11</v>
      </c>
      <c r="B6657" t="s">
        <v>73</v>
      </c>
      <c r="C6657" t="s">
        <v>199</v>
      </c>
      <c r="D6657" t="s">
        <v>202</v>
      </c>
      <c r="E6657">
        <v>2</v>
      </c>
    </row>
    <row r="6658" spans="1:5" x14ac:dyDescent="0.25">
      <c r="A6658" t="s">
        <v>11</v>
      </c>
      <c r="B6658" t="s">
        <v>73</v>
      </c>
      <c r="C6658" t="s">
        <v>199</v>
      </c>
      <c r="D6658" t="s">
        <v>203</v>
      </c>
      <c r="E6658">
        <v>1</v>
      </c>
    </row>
    <row r="6659" spans="1:5" x14ac:dyDescent="0.25">
      <c r="A6659" t="s">
        <v>11</v>
      </c>
      <c r="B6659" t="s">
        <v>73</v>
      </c>
      <c r="C6659" t="s">
        <v>205</v>
      </c>
      <c r="D6659" t="s">
        <v>201</v>
      </c>
      <c r="E6659">
        <v>2</v>
      </c>
    </row>
    <row r="6660" spans="1:5" x14ac:dyDescent="0.25">
      <c r="A6660" t="s">
        <v>11</v>
      </c>
      <c r="B6660" t="s">
        <v>73</v>
      </c>
      <c r="C6660" t="s">
        <v>205</v>
      </c>
      <c r="D6660" t="s">
        <v>203</v>
      </c>
      <c r="E6660">
        <v>3</v>
      </c>
    </row>
    <row r="6661" spans="1:5" x14ac:dyDescent="0.25">
      <c r="A6661" t="s">
        <v>11</v>
      </c>
      <c r="B6661" t="s">
        <v>73</v>
      </c>
      <c r="C6661" t="s">
        <v>205</v>
      </c>
      <c r="D6661" t="s">
        <v>204</v>
      </c>
      <c r="E6661">
        <v>1</v>
      </c>
    </row>
    <row r="6662" spans="1:5" x14ac:dyDescent="0.25">
      <c r="A6662" t="s">
        <v>11</v>
      </c>
      <c r="B6662" t="s">
        <v>191</v>
      </c>
      <c r="C6662" t="s">
        <v>199</v>
      </c>
      <c r="D6662" t="s">
        <v>200</v>
      </c>
      <c r="E6662">
        <v>1</v>
      </c>
    </row>
    <row r="6663" spans="1:5" x14ac:dyDescent="0.25">
      <c r="A6663" t="s">
        <v>11</v>
      </c>
      <c r="B6663" t="s">
        <v>191</v>
      </c>
      <c r="C6663" t="s">
        <v>199</v>
      </c>
      <c r="D6663" t="s">
        <v>204</v>
      </c>
      <c r="E6663">
        <v>1</v>
      </c>
    </row>
    <row r="6664" spans="1:5" x14ac:dyDescent="0.25">
      <c r="A6664" t="s">
        <v>11</v>
      </c>
      <c r="B6664" t="s">
        <v>191</v>
      </c>
      <c r="C6664" t="s">
        <v>205</v>
      </c>
      <c r="D6664" t="s">
        <v>201</v>
      </c>
      <c r="E6664">
        <v>1</v>
      </c>
    </row>
    <row r="6665" spans="1:5" x14ac:dyDescent="0.25">
      <c r="A6665" t="s">
        <v>11</v>
      </c>
      <c r="B6665" t="s">
        <v>72</v>
      </c>
      <c r="C6665" t="s">
        <v>199</v>
      </c>
      <c r="D6665" t="s">
        <v>200</v>
      </c>
      <c r="E6665">
        <v>89</v>
      </c>
    </row>
    <row r="6666" spans="1:5" x14ac:dyDescent="0.25">
      <c r="A6666" t="s">
        <v>11</v>
      </c>
      <c r="B6666" t="s">
        <v>72</v>
      </c>
      <c r="C6666" t="s">
        <v>199</v>
      </c>
      <c r="D6666" t="s">
        <v>200</v>
      </c>
      <c r="E6666">
        <v>4</v>
      </c>
    </row>
    <row r="6667" spans="1:5" x14ac:dyDescent="0.25">
      <c r="A6667" t="s">
        <v>11</v>
      </c>
      <c r="B6667" t="s">
        <v>72</v>
      </c>
      <c r="C6667" t="s">
        <v>199</v>
      </c>
      <c r="D6667" t="s">
        <v>201</v>
      </c>
      <c r="E6667">
        <v>239</v>
      </c>
    </row>
    <row r="6668" spans="1:5" x14ac:dyDescent="0.25">
      <c r="A6668" t="s">
        <v>11</v>
      </c>
      <c r="B6668" t="s">
        <v>72</v>
      </c>
      <c r="C6668" t="s">
        <v>199</v>
      </c>
      <c r="D6668" t="s">
        <v>201</v>
      </c>
      <c r="E6668">
        <v>14</v>
      </c>
    </row>
    <row r="6669" spans="1:5" x14ac:dyDescent="0.25">
      <c r="A6669" t="s">
        <v>11</v>
      </c>
      <c r="B6669" t="s">
        <v>72</v>
      </c>
      <c r="C6669" t="s">
        <v>199</v>
      </c>
      <c r="D6669" t="s">
        <v>202</v>
      </c>
      <c r="E6669">
        <v>471</v>
      </c>
    </row>
    <row r="6670" spans="1:5" x14ac:dyDescent="0.25">
      <c r="A6670" t="s">
        <v>11</v>
      </c>
      <c r="B6670" t="s">
        <v>72</v>
      </c>
      <c r="C6670" t="s">
        <v>199</v>
      </c>
      <c r="D6670" t="s">
        <v>202</v>
      </c>
      <c r="E6670">
        <v>42</v>
      </c>
    </row>
    <row r="6671" spans="1:5" x14ac:dyDescent="0.25">
      <c r="A6671" t="s">
        <v>11</v>
      </c>
      <c r="B6671" t="s">
        <v>72</v>
      </c>
      <c r="C6671" t="s">
        <v>199</v>
      </c>
      <c r="D6671" t="s">
        <v>203</v>
      </c>
      <c r="E6671">
        <v>258</v>
      </c>
    </row>
    <row r="6672" spans="1:5" x14ac:dyDescent="0.25">
      <c r="A6672" t="s">
        <v>11</v>
      </c>
      <c r="B6672" t="s">
        <v>72</v>
      </c>
      <c r="C6672" t="s">
        <v>199</v>
      </c>
      <c r="D6672" t="s">
        <v>203</v>
      </c>
      <c r="E6672">
        <v>18</v>
      </c>
    </row>
    <row r="6673" spans="1:5" x14ac:dyDescent="0.25">
      <c r="A6673" t="s">
        <v>11</v>
      </c>
      <c r="B6673" t="s">
        <v>72</v>
      </c>
      <c r="C6673" t="s">
        <v>199</v>
      </c>
      <c r="D6673" t="s">
        <v>204</v>
      </c>
      <c r="E6673">
        <v>270</v>
      </c>
    </row>
    <row r="6674" spans="1:5" x14ac:dyDescent="0.25">
      <c r="A6674" t="s">
        <v>11</v>
      </c>
      <c r="B6674" t="s">
        <v>72</v>
      </c>
      <c r="C6674" t="s">
        <v>199</v>
      </c>
      <c r="D6674" t="s">
        <v>204</v>
      </c>
      <c r="E6674">
        <v>8</v>
      </c>
    </row>
    <row r="6675" spans="1:5" x14ac:dyDescent="0.25">
      <c r="A6675" t="s">
        <v>11</v>
      </c>
      <c r="B6675" t="s">
        <v>72</v>
      </c>
      <c r="C6675" t="s">
        <v>205</v>
      </c>
      <c r="D6675" t="s">
        <v>200</v>
      </c>
      <c r="E6675">
        <v>62</v>
      </c>
    </row>
    <row r="6676" spans="1:5" x14ac:dyDescent="0.25">
      <c r="A6676" t="s">
        <v>11</v>
      </c>
      <c r="B6676" t="s">
        <v>72</v>
      </c>
      <c r="C6676" t="s">
        <v>205</v>
      </c>
      <c r="D6676" t="s">
        <v>201</v>
      </c>
      <c r="E6676">
        <v>157</v>
      </c>
    </row>
    <row r="6677" spans="1:5" x14ac:dyDescent="0.25">
      <c r="A6677" t="s">
        <v>11</v>
      </c>
      <c r="B6677" t="s">
        <v>72</v>
      </c>
      <c r="C6677" t="s">
        <v>205</v>
      </c>
      <c r="D6677" t="s">
        <v>202</v>
      </c>
      <c r="E6677">
        <v>357</v>
      </c>
    </row>
    <row r="6678" spans="1:5" x14ac:dyDescent="0.25">
      <c r="A6678" t="s">
        <v>11</v>
      </c>
      <c r="B6678" t="s">
        <v>72</v>
      </c>
      <c r="C6678" t="s">
        <v>205</v>
      </c>
      <c r="D6678" t="s">
        <v>202</v>
      </c>
      <c r="E6678">
        <v>22</v>
      </c>
    </row>
    <row r="6679" spans="1:5" x14ac:dyDescent="0.25">
      <c r="A6679" t="s">
        <v>11</v>
      </c>
      <c r="B6679" t="s">
        <v>72</v>
      </c>
      <c r="C6679" t="s">
        <v>205</v>
      </c>
      <c r="D6679" t="s">
        <v>202</v>
      </c>
      <c r="E6679">
        <v>3</v>
      </c>
    </row>
    <row r="6680" spans="1:5" x14ac:dyDescent="0.25">
      <c r="A6680" t="s">
        <v>11</v>
      </c>
      <c r="B6680" t="s">
        <v>72</v>
      </c>
      <c r="C6680" t="s">
        <v>205</v>
      </c>
      <c r="D6680" t="s">
        <v>203</v>
      </c>
      <c r="E6680">
        <v>200</v>
      </c>
    </row>
    <row r="6681" spans="1:5" x14ac:dyDescent="0.25">
      <c r="A6681" t="s">
        <v>11</v>
      </c>
      <c r="B6681" t="s">
        <v>72</v>
      </c>
      <c r="C6681" t="s">
        <v>205</v>
      </c>
      <c r="D6681" t="s">
        <v>203</v>
      </c>
      <c r="E6681">
        <v>14</v>
      </c>
    </row>
    <row r="6682" spans="1:5" x14ac:dyDescent="0.25">
      <c r="A6682" t="s">
        <v>11</v>
      </c>
      <c r="B6682" t="s">
        <v>72</v>
      </c>
      <c r="C6682" t="s">
        <v>205</v>
      </c>
      <c r="D6682" t="s">
        <v>204</v>
      </c>
      <c r="E6682">
        <v>192</v>
      </c>
    </row>
    <row r="6683" spans="1:5" x14ac:dyDescent="0.25">
      <c r="A6683" t="s">
        <v>11</v>
      </c>
      <c r="B6683" t="s">
        <v>72</v>
      </c>
      <c r="C6683" t="s">
        <v>205</v>
      </c>
      <c r="D6683" t="s">
        <v>204</v>
      </c>
      <c r="E6683">
        <v>8</v>
      </c>
    </row>
    <row r="6684" spans="1:5" x14ac:dyDescent="0.25">
      <c r="A6684" t="s">
        <v>11</v>
      </c>
      <c r="B6684" t="s">
        <v>71</v>
      </c>
      <c r="C6684" t="s">
        <v>199</v>
      </c>
      <c r="D6684" t="s">
        <v>200</v>
      </c>
      <c r="E6684">
        <v>1</v>
      </c>
    </row>
    <row r="6685" spans="1:5" x14ac:dyDescent="0.25">
      <c r="A6685" t="s">
        <v>11</v>
      </c>
      <c r="B6685" t="s">
        <v>71</v>
      </c>
      <c r="C6685" t="s">
        <v>199</v>
      </c>
      <c r="D6685" t="s">
        <v>202</v>
      </c>
      <c r="E6685">
        <v>2</v>
      </c>
    </row>
    <row r="6686" spans="1:5" x14ac:dyDescent="0.25">
      <c r="A6686" t="s">
        <v>11</v>
      </c>
      <c r="B6686" t="s">
        <v>71</v>
      </c>
      <c r="C6686" t="s">
        <v>205</v>
      </c>
      <c r="D6686" t="s">
        <v>200</v>
      </c>
      <c r="E6686">
        <v>2</v>
      </c>
    </row>
    <row r="6687" spans="1:5" x14ac:dyDescent="0.25">
      <c r="A6687" t="s">
        <v>11</v>
      </c>
      <c r="B6687" t="s">
        <v>71</v>
      </c>
      <c r="C6687" t="s">
        <v>205</v>
      </c>
      <c r="D6687" t="s">
        <v>201</v>
      </c>
      <c r="E6687">
        <v>2</v>
      </c>
    </row>
    <row r="6688" spans="1:5" x14ac:dyDescent="0.25">
      <c r="A6688" t="s">
        <v>11</v>
      </c>
      <c r="B6688" t="s">
        <v>71</v>
      </c>
      <c r="C6688" t="s">
        <v>205</v>
      </c>
      <c r="D6688" t="s">
        <v>202</v>
      </c>
      <c r="E6688">
        <v>2</v>
      </c>
    </row>
    <row r="6689" spans="1:5" x14ac:dyDescent="0.25">
      <c r="A6689" t="s">
        <v>11</v>
      </c>
      <c r="B6689" t="s">
        <v>71</v>
      </c>
      <c r="C6689" t="s">
        <v>205</v>
      </c>
      <c r="D6689" t="s">
        <v>203</v>
      </c>
      <c r="E6689">
        <v>2</v>
      </c>
    </row>
    <row r="6690" spans="1:5" x14ac:dyDescent="0.25">
      <c r="A6690" t="s">
        <v>11</v>
      </c>
      <c r="B6690" t="s">
        <v>71</v>
      </c>
      <c r="C6690" t="s">
        <v>205</v>
      </c>
      <c r="D6690" t="s">
        <v>204</v>
      </c>
      <c r="E6690">
        <v>1</v>
      </c>
    </row>
    <row r="6691" spans="1:5" x14ac:dyDescent="0.25">
      <c r="A6691" t="s">
        <v>11</v>
      </c>
      <c r="B6691" t="s">
        <v>70</v>
      </c>
      <c r="C6691" t="s">
        <v>199</v>
      </c>
      <c r="D6691" t="s">
        <v>200</v>
      </c>
      <c r="E6691">
        <v>3</v>
      </c>
    </row>
    <row r="6692" spans="1:5" x14ac:dyDescent="0.25">
      <c r="A6692" t="s">
        <v>11</v>
      </c>
      <c r="B6692" t="s">
        <v>70</v>
      </c>
      <c r="C6692" t="s">
        <v>199</v>
      </c>
      <c r="D6692" t="s">
        <v>201</v>
      </c>
      <c r="E6692">
        <v>5</v>
      </c>
    </row>
    <row r="6693" spans="1:5" x14ac:dyDescent="0.25">
      <c r="A6693" t="s">
        <v>11</v>
      </c>
      <c r="B6693" t="s">
        <v>70</v>
      </c>
      <c r="C6693" t="s">
        <v>199</v>
      </c>
      <c r="D6693" t="s">
        <v>202</v>
      </c>
      <c r="E6693">
        <v>3</v>
      </c>
    </row>
    <row r="6694" spans="1:5" x14ac:dyDescent="0.25">
      <c r="A6694" t="s">
        <v>11</v>
      </c>
      <c r="B6694" t="s">
        <v>70</v>
      </c>
      <c r="C6694" t="s">
        <v>199</v>
      </c>
      <c r="D6694" t="s">
        <v>203</v>
      </c>
      <c r="E6694">
        <v>1</v>
      </c>
    </row>
    <row r="6695" spans="1:5" x14ac:dyDescent="0.25">
      <c r="A6695" t="s">
        <v>11</v>
      </c>
      <c r="B6695" t="s">
        <v>70</v>
      </c>
      <c r="C6695" t="s">
        <v>205</v>
      </c>
      <c r="D6695" t="s">
        <v>200</v>
      </c>
      <c r="E6695">
        <v>1</v>
      </c>
    </row>
    <row r="6696" spans="1:5" x14ac:dyDescent="0.25">
      <c r="A6696" t="s">
        <v>11</v>
      </c>
      <c r="B6696" t="s">
        <v>70</v>
      </c>
      <c r="C6696" t="s">
        <v>205</v>
      </c>
      <c r="D6696" t="s">
        <v>201</v>
      </c>
      <c r="E6696">
        <v>4</v>
      </c>
    </row>
    <row r="6697" spans="1:5" x14ac:dyDescent="0.25">
      <c r="A6697" t="s">
        <v>11</v>
      </c>
      <c r="B6697" t="s">
        <v>70</v>
      </c>
      <c r="C6697" t="s">
        <v>205</v>
      </c>
      <c r="D6697" t="s">
        <v>202</v>
      </c>
      <c r="E6697">
        <v>4</v>
      </c>
    </row>
    <row r="6698" spans="1:5" x14ac:dyDescent="0.25">
      <c r="A6698" t="s">
        <v>11</v>
      </c>
      <c r="B6698" t="s">
        <v>69</v>
      </c>
      <c r="C6698" t="s">
        <v>199</v>
      </c>
      <c r="D6698" t="s">
        <v>200</v>
      </c>
      <c r="E6698">
        <v>90</v>
      </c>
    </row>
    <row r="6699" spans="1:5" x14ac:dyDescent="0.25">
      <c r="A6699" t="s">
        <v>11</v>
      </c>
      <c r="B6699" t="s">
        <v>69</v>
      </c>
      <c r="C6699" t="s">
        <v>199</v>
      </c>
      <c r="D6699" t="s">
        <v>200</v>
      </c>
      <c r="E6699">
        <v>6</v>
      </c>
    </row>
    <row r="6700" spans="1:5" x14ac:dyDescent="0.25">
      <c r="A6700" t="s">
        <v>11</v>
      </c>
      <c r="B6700" t="s">
        <v>69</v>
      </c>
      <c r="C6700" t="s">
        <v>199</v>
      </c>
      <c r="D6700" t="s">
        <v>201</v>
      </c>
      <c r="E6700">
        <v>270</v>
      </c>
    </row>
    <row r="6701" spans="1:5" x14ac:dyDescent="0.25">
      <c r="A6701" t="s">
        <v>11</v>
      </c>
      <c r="B6701" t="s">
        <v>69</v>
      </c>
      <c r="C6701" t="s">
        <v>199</v>
      </c>
      <c r="D6701" t="s">
        <v>201</v>
      </c>
      <c r="E6701">
        <v>18</v>
      </c>
    </row>
    <row r="6702" spans="1:5" x14ac:dyDescent="0.25">
      <c r="A6702" t="s">
        <v>11</v>
      </c>
      <c r="B6702" t="s">
        <v>69</v>
      </c>
      <c r="C6702" t="s">
        <v>199</v>
      </c>
      <c r="D6702" t="s">
        <v>201</v>
      </c>
      <c r="E6702">
        <v>3</v>
      </c>
    </row>
    <row r="6703" spans="1:5" x14ac:dyDescent="0.25">
      <c r="A6703" t="s">
        <v>11</v>
      </c>
      <c r="B6703" t="s">
        <v>69</v>
      </c>
      <c r="C6703" t="s">
        <v>199</v>
      </c>
      <c r="D6703" t="s">
        <v>202</v>
      </c>
      <c r="E6703">
        <v>587</v>
      </c>
    </row>
    <row r="6704" spans="1:5" x14ac:dyDescent="0.25">
      <c r="A6704" t="s">
        <v>11</v>
      </c>
      <c r="B6704" t="s">
        <v>69</v>
      </c>
      <c r="C6704" t="s">
        <v>199</v>
      </c>
      <c r="D6704" t="s">
        <v>202</v>
      </c>
      <c r="E6704">
        <v>64</v>
      </c>
    </row>
    <row r="6705" spans="1:5" x14ac:dyDescent="0.25">
      <c r="A6705" t="s">
        <v>11</v>
      </c>
      <c r="B6705" t="s">
        <v>69</v>
      </c>
      <c r="C6705" t="s">
        <v>199</v>
      </c>
      <c r="D6705" t="s">
        <v>203</v>
      </c>
      <c r="E6705">
        <v>291</v>
      </c>
    </row>
    <row r="6706" spans="1:5" x14ac:dyDescent="0.25">
      <c r="A6706" t="s">
        <v>11</v>
      </c>
      <c r="B6706" t="s">
        <v>69</v>
      </c>
      <c r="C6706" t="s">
        <v>199</v>
      </c>
      <c r="D6706" t="s">
        <v>203</v>
      </c>
      <c r="E6706">
        <v>24</v>
      </c>
    </row>
    <row r="6707" spans="1:5" x14ac:dyDescent="0.25">
      <c r="A6707" t="s">
        <v>11</v>
      </c>
      <c r="B6707" t="s">
        <v>69</v>
      </c>
      <c r="C6707" t="s">
        <v>199</v>
      </c>
      <c r="D6707" t="s">
        <v>204</v>
      </c>
      <c r="E6707">
        <v>312</v>
      </c>
    </row>
    <row r="6708" spans="1:5" x14ac:dyDescent="0.25">
      <c r="A6708" t="s">
        <v>11</v>
      </c>
      <c r="B6708" t="s">
        <v>69</v>
      </c>
      <c r="C6708" t="s">
        <v>199</v>
      </c>
      <c r="D6708" t="s">
        <v>204</v>
      </c>
      <c r="E6708">
        <v>8</v>
      </c>
    </row>
    <row r="6709" spans="1:5" x14ac:dyDescent="0.25">
      <c r="A6709" t="s">
        <v>11</v>
      </c>
      <c r="B6709" t="s">
        <v>69</v>
      </c>
      <c r="C6709" t="s">
        <v>205</v>
      </c>
      <c r="D6709" t="s">
        <v>200</v>
      </c>
      <c r="E6709">
        <v>109</v>
      </c>
    </row>
    <row r="6710" spans="1:5" x14ac:dyDescent="0.25">
      <c r="A6710" t="s">
        <v>11</v>
      </c>
      <c r="B6710" t="s">
        <v>69</v>
      </c>
      <c r="C6710" t="s">
        <v>205</v>
      </c>
      <c r="D6710" t="s">
        <v>200</v>
      </c>
      <c r="E6710">
        <v>8</v>
      </c>
    </row>
    <row r="6711" spans="1:5" x14ac:dyDescent="0.25">
      <c r="A6711" t="s">
        <v>11</v>
      </c>
      <c r="B6711" t="s">
        <v>69</v>
      </c>
      <c r="C6711" t="s">
        <v>205</v>
      </c>
      <c r="D6711" t="s">
        <v>200</v>
      </c>
      <c r="E6711">
        <v>3</v>
      </c>
    </row>
    <row r="6712" spans="1:5" x14ac:dyDescent="0.25">
      <c r="A6712" t="s">
        <v>11</v>
      </c>
      <c r="B6712" t="s">
        <v>69</v>
      </c>
      <c r="C6712" t="s">
        <v>205</v>
      </c>
      <c r="D6712" t="s">
        <v>201</v>
      </c>
      <c r="E6712">
        <v>283</v>
      </c>
    </row>
    <row r="6713" spans="1:5" x14ac:dyDescent="0.25">
      <c r="A6713" t="s">
        <v>11</v>
      </c>
      <c r="B6713" t="s">
        <v>69</v>
      </c>
      <c r="C6713" t="s">
        <v>205</v>
      </c>
      <c r="D6713" t="s">
        <v>201</v>
      </c>
      <c r="E6713">
        <v>14</v>
      </c>
    </row>
    <row r="6714" spans="1:5" x14ac:dyDescent="0.25">
      <c r="A6714" t="s">
        <v>11</v>
      </c>
      <c r="B6714" t="s">
        <v>69</v>
      </c>
      <c r="C6714" t="s">
        <v>205</v>
      </c>
      <c r="D6714" t="s">
        <v>202</v>
      </c>
      <c r="E6714">
        <v>523</v>
      </c>
    </row>
    <row r="6715" spans="1:5" x14ac:dyDescent="0.25">
      <c r="A6715" t="s">
        <v>11</v>
      </c>
      <c r="B6715" t="s">
        <v>69</v>
      </c>
      <c r="C6715" t="s">
        <v>205</v>
      </c>
      <c r="D6715" t="s">
        <v>202</v>
      </c>
      <c r="E6715">
        <v>62</v>
      </c>
    </row>
    <row r="6716" spans="1:5" x14ac:dyDescent="0.25">
      <c r="A6716" t="s">
        <v>11</v>
      </c>
      <c r="B6716" t="s">
        <v>69</v>
      </c>
      <c r="C6716" t="s">
        <v>205</v>
      </c>
      <c r="D6716" t="s">
        <v>202</v>
      </c>
      <c r="E6716">
        <v>6</v>
      </c>
    </row>
    <row r="6717" spans="1:5" x14ac:dyDescent="0.25">
      <c r="A6717" t="s">
        <v>11</v>
      </c>
      <c r="B6717" t="s">
        <v>69</v>
      </c>
      <c r="C6717" t="s">
        <v>205</v>
      </c>
      <c r="D6717" t="s">
        <v>203</v>
      </c>
      <c r="E6717">
        <v>293</v>
      </c>
    </row>
    <row r="6718" spans="1:5" x14ac:dyDescent="0.25">
      <c r="A6718" t="s">
        <v>11</v>
      </c>
      <c r="B6718" t="s">
        <v>69</v>
      </c>
      <c r="C6718" t="s">
        <v>205</v>
      </c>
      <c r="D6718" t="s">
        <v>203</v>
      </c>
      <c r="E6718">
        <v>26</v>
      </c>
    </row>
    <row r="6719" spans="1:5" x14ac:dyDescent="0.25">
      <c r="A6719" t="s">
        <v>11</v>
      </c>
      <c r="B6719" t="s">
        <v>69</v>
      </c>
      <c r="C6719" t="s">
        <v>205</v>
      </c>
      <c r="D6719" t="s">
        <v>204</v>
      </c>
      <c r="E6719">
        <v>326</v>
      </c>
    </row>
    <row r="6720" spans="1:5" x14ac:dyDescent="0.25">
      <c r="A6720" t="s">
        <v>11</v>
      </c>
      <c r="B6720" t="s">
        <v>69</v>
      </c>
      <c r="C6720" t="s">
        <v>205</v>
      </c>
      <c r="D6720" t="s">
        <v>204</v>
      </c>
      <c r="E6720">
        <v>10</v>
      </c>
    </row>
    <row r="6721" spans="1:5" x14ac:dyDescent="0.25">
      <c r="A6721" t="s">
        <v>11</v>
      </c>
      <c r="B6721" t="s">
        <v>68</v>
      </c>
      <c r="C6721" t="s">
        <v>199</v>
      </c>
      <c r="D6721" t="s">
        <v>200</v>
      </c>
      <c r="E6721">
        <v>161</v>
      </c>
    </row>
    <row r="6722" spans="1:5" x14ac:dyDescent="0.25">
      <c r="A6722" t="s">
        <v>11</v>
      </c>
      <c r="B6722" t="s">
        <v>68</v>
      </c>
      <c r="C6722" t="s">
        <v>199</v>
      </c>
      <c r="D6722" t="s">
        <v>200</v>
      </c>
      <c r="E6722">
        <v>24</v>
      </c>
    </row>
    <row r="6723" spans="1:5" x14ac:dyDescent="0.25">
      <c r="A6723" t="s">
        <v>11</v>
      </c>
      <c r="B6723" t="s">
        <v>68</v>
      </c>
      <c r="C6723" t="s">
        <v>199</v>
      </c>
      <c r="D6723" t="s">
        <v>201</v>
      </c>
      <c r="E6723">
        <v>259</v>
      </c>
    </row>
    <row r="6724" spans="1:5" x14ac:dyDescent="0.25">
      <c r="A6724" t="s">
        <v>11</v>
      </c>
      <c r="B6724" t="s">
        <v>68</v>
      </c>
      <c r="C6724" t="s">
        <v>199</v>
      </c>
      <c r="D6724" t="s">
        <v>201</v>
      </c>
      <c r="E6724">
        <v>22</v>
      </c>
    </row>
    <row r="6725" spans="1:5" x14ac:dyDescent="0.25">
      <c r="A6725" t="s">
        <v>11</v>
      </c>
      <c r="B6725" t="s">
        <v>68</v>
      </c>
      <c r="C6725" t="s">
        <v>199</v>
      </c>
      <c r="D6725" t="s">
        <v>201</v>
      </c>
      <c r="E6725">
        <v>3</v>
      </c>
    </row>
    <row r="6726" spans="1:5" x14ac:dyDescent="0.25">
      <c r="A6726" t="s">
        <v>11</v>
      </c>
      <c r="B6726" t="s">
        <v>68</v>
      </c>
      <c r="C6726" t="s">
        <v>199</v>
      </c>
      <c r="D6726" t="s">
        <v>202</v>
      </c>
      <c r="E6726">
        <v>285</v>
      </c>
    </row>
    <row r="6727" spans="1:5" x14ac:dyDescent="0.25">
      <c r="A6727" t="s">
        <v>11</v>
      </c>
      <c r="B6727" t="s">
        <v>68</v>
      </c>
      <c r="C6727" t="s">
        <v>199</v>
      </c>
      <c r="D6727" t="s">
        <v>202</v>
      </c>
      <c r="E6727">
        <v>16</v>
      </c>
    </row>
    <row r="6728" spans="1:5" x14ac:dyDescent="0.25">
      <c r="A6728" t="s">
        <v>11</v>
      </c>
      <c r="B6728" t="s">
        <v>68</v>
      </c>
      <c r="C6728" t="s">
        <v>199</v>
      </c>
      <c r="D6728" t="s">
        <v>203</v>
      </c>
      <c r="E6728">
        <v>92</v>
      </c>
    </row>
    <row r="6729" spans="1:5" x14ac:dyDescent="0.25">
      <c r="A6729" t="s">
        <v>11</v>
      </c>
      <c r="B6729" t="s">
        <v>68</v>
      </c>
      <c r="C6729" t="s">
        <v>199</v>
      </c>
      <c r="D6729" t="s">
        <v>203</v>
      </c>
      <c r="E6729">
        <v>4</v>
      </c>
    </row>
    <row r="6730" spans="1:5" x14ac:dyDescent="0.25">
      <c r="A6730" t="s">
        <v>11</v>
      </c>
      <c r="B6730" t="s">
        <v>68</v>
      </c>
      <c r="C6730" t="s">
        <v>199</v>
      </c>
      <c r="D6730" t="s">
        <v>204</v>
      </c>
      <c r="E6730">
        <v>62</v>
      </c>
    </row>
    <row r="6731" spans="1:5" x14ac:dyDescent="0.25">
      <c r="A6731" t="s">
        <v>11</v>
      </c>
      <c r="B6731" t="s">
        <v>68</v>
      </c>
      <c r="C6731" t="s">
        <v>205</v>
      </c>
      <c r="D6731" t="s">
        <v>200</v>
      </c>
      <c r="E6731">
        <v>142</v>
      </c>
    </row>
    <row r="6732" spans="1:5" x14ac:dyDescent="0.25">
      <c r="A6732" t="s">
        <v>11</v>
      </c>
      <c r="B6732" t="s">
        <v>68</v>
      </c>
      <c r="C6732" t="s">
        <v>205</v>
      </c>
      <c r="D6732" t="s">
        <v>200</v>
      </c>
      <c r="E6732">
        <v>8</v>
      </c>
    </row>
    <row r="6733" spans="1:5" x14ac:dyDescent="0.25">
      <c r="A6733" t="s">
        <v>11</v>
      </c>
      <c r="B6733" t="s">
        <v>68</v>
      </c>
      <c r="C6733" t="s">
        <v>205</v>
      </c>
      <c r="D6733" t="s">
        <v>201</v>
      </c>
      <c r="E6733">
        <v>252</v>
      </c>
    </row>
    <row r="6734" spans="1:5" x14ac:dyDescent="0.25">
      <c r="A6734" t="s">
        <v>11</v>
      </c>
      <c r="B6734" t="s">
        <v>68</v>
      </c>
      <c r="C6734" t="s">
        <v>205</v>
      </c>
      <c r="D6734" t="s">
        <v>201</v>
      </c>
      <c r="E6734">
        <v>12</v>
      </c>
    </row>
    <row r="6735" spans="1:5" x14ac:dyDescent="0.25">
      <c r="A6735" t="s">
        <v>11</v>
      </c>
      <c r="B6735" t="s">
        <v>68</v>
      </c>
      <c r="C6735" t="s">
        <v>205</v>
      </c>
      <c r="D6735" t="s">
        <v>202</v>
      </c>
      <c r="E6735">
        <v>310</v>
      </c>
    </row>
    <row r="6736" spans="1:5" x14ac:dyDescent="0.25">
      <c r="A6736" t="s">
        <v>11</v>
      </c>
      <c r="B6736" t="s">
        <v>68</v>
      </c>
      <c r="C6736" t="s">
        <v>205</v>
      </c>
      <c r="D6736" t="s">
        <v>202</v>
      </c>
      <c r="E6736">
        <v>18</v>
      </c>
    </row>
    <row r="6737" spans="1:5" x14ac:dyDescent="0.25">
      <c r="A6737" t="s">
        <v>11</v>
      </c>
      <c r="B6737" t="s">
        <v>68</v>
      </c>
      <c r="C6737" t="s">
        <v>205</v>
      </c>
      <c r="D6737" t="s">
        <v>203</v>
      </c>
      <c r="E6737">
        <v>109</v>
      </c>
    </row>
    <row r="6738" spans="1:5" x14ac:dyDescent="0.25">
      <c r="A6738" t="s">
        <v>11</v>
      </c>
      <c r="B6738" t="s">
        <v>68</v>
      </c>
      <c r="C6738" t="s">
        <v>205</v>
      </c>
      <c r="D6738" t="s">
        <v>203</v>
      </c>
      <c r="E6738">
        <v>6</v>
      </c>
    </row>
    <row r="6739" spans="1:5" x14ac:dyDescent="0.25">
      <c r="A6739" t="s">
        <v>11</v>
      </c>
      <c r="B6739" t="s">
        <v>68</v>
      </c>
      <c r="C6739" t="s">
        <v>205</v>
      </c>
      <c r="D6739" t="s">
        <v>204</v>
      </c>
      <c r="E6739">
        <v>67</v>
      </c>
    </row>
    <row r="6740" spans="1:5" x14ac:dyDescent="0.25">
      <c r="A6740" t="s">
        <v>10</v>
      </c>
      <c r="B6740" t="s">
        <v>73</v>
      </c>
      <c r="C6740" t="s">
        <v>199</v>
      </c>
      <c r="D6740" t="s">
        <v>201</v>
      </c>
      <c r="E6740">
        <v>1</v>
      </c>
    </row>
    <row r="6741" spans="1:5" x14ac:dyDescent="0.25">
      <c r="A6741" t="s">
        <v>10</v>
      </c>
      <c r="B6741" t="s">
        <v>73</v>
      </c>
      <c r="C6741" t="s">
        <v>199</v>
      </c>
      <c r="D6741" t="s">
        <v>202</v>
      </c>
      <c r="E6741">
        <v>3</v>
      </c>
    </row>
    <row r="6742" spans="1:5" x14ac:dyDescent="0.25">
      <c r="A6742" t="s">
        <v>10</v>
      </c>
      <c r="B6742" t="s">
        <v>73</v>
      </c>
      <c r="C6742" t="s">
        <v>205</v>
      </c>
      <c r="D6742" t="s">
        <v>200</v>
      </c>
      <c r="E6742">
        <v>6</v>
      </c>
    </row>
    <row r="6743" spans="1:5" x14ac:dyDescent="0.25">
      <c r="A6743" t="s">
        <v>10</v>
      </c>
      <c r="B6743" t="s">
        <v>73</v>
      </c>
      <c r="C6743" t="s">
        <v>205</v>
      </c>
      <c r="D6743" t="s">
        <v>201</v>
      </c>
      <c r="E6743">
        <v>13</v>
      </c>
    </row>
    <row r="6744" spans="1:5" x14ac:dyDescent="0.25">
      <c r="A6744" t="s">
        <v>10</v>
      </c>
      <c r="B6744" t="s">
        <v>73</v>
      </c>
      <c r="C6744" t="s">
        <v>205</v>
      </c>
      <c r="D6744" t="s">
        <v>202</v>
      </c>
      <c r="E6744">
        <v>6</v>
      </c>
    </row>
    <row r="6745" spans="1:5" x14ac:dyDescent="0.25">
      <c r="A6745" t="s">
        <v>10</v>
      </c>
      <c r="B6745" t="s">
        <v>191</v>
      </c>
      <c r="C6745" t="s">
        <v>199</v>
      </c>
      <c r="D6745" t="s">
        <v>202</v>
      </c>
      <c r="E6745">
        <v>2</v>
      </c>
    </row>
    <row r="6746" spans="1:5" x14ac:dyDescent="0.25">
      <c r="A6746" t="s">
        <v>10</v>
      </c>
      <c r="B6746" t="s">
        <v>191</v>
      </c>
      <c r="C6746" t="s">
        <v>205</v>
      </c>
      <c r="D6746" t="s">
        <v>200</v>
      </c>
      <c r="E6746">
        <v>1</v>
      </c>
    </row>
    <row r="6747" spans="1:5" x14ac:dyDescent="0.25">
      <c r="A6747" t="s">
        <v>10</v>
      </c>
      <c r="B6747" t="s">
        <v>72</v>
      </c>
      <c r="C6747" t="s">
        <v>199</v>
      </c>
      <c r="D6747" t="s">
        <v>200</v>
      </c>
      <c r="E6747">
        <v>179</v>
      </c>
    </row>
    <row r="6748" spans="1:5" x14ac:dyDescent="0.25">
      <c r="A6748" t="s">
        <v>10</v>
      </c>
      <c r="B6748" t="s">
        <v>72</v>
      </c>
      <c r="C6748" t="s">
        <v>199</v>
      </c>
      <c r="D6748" t="s">
        <v>200</v>
      </c>
      <c r="E6748">
        <v>30</v>
      </c>
    </row>
    <row r="6749" spans="1:5" x14ac:dyDescent="0.25">
      <c r="A6749" t="s">
        <v>10</v>
      </c>
      <c r="B6749" t="s">
        <v>72</v>
      </c>
      <c r="C6749" t="s">
        <v>199</v>
      </c>
      <c r="D6749" t="s">
        <v>201</v>
      </c>
      <c r="E6749">
        <v>770</v>
      </c>
    </row>
    <row r="6750" spans="1:5" x14ac:dyDescent="0.25">
      <c r="A6750" t="s">
        <v>10</v>
      </c>
      <c r="B6750" t="s">
        <v>72</v>
      </c>
      <c r="C6750" t="s">
        <v>199</v>
      </c>
      <c r="D6750" t="s">
        <v>201</v>
      </c>
      <c r="E6750">
        <v>130</v>
      </c>
    </row>
    <row r="6751" spans="1:5" x14ac:dyDescent="0.25">
      <c r="A6751" t="s">
        <v>10</v>
      </c>
      <c r="B6751" t="s">
        <v>72</v>
      </c>
      <c r="C6751" t="s">
        <v>199</v>
      </c>
      <c r="D6751" t="s">
        <v>201</v>
      </c>
      <c r="E6751">
        <v>6</v>
      </c>
    </row>
    <row r="6752" spans="1:5" x14ac:dyDescent="0.25">
      <c r="A6752" t="s">
        <v>10</v>
      </c>
      <c r="B6752" t="s">
        <v>72</v>
      </c>
      <c r="C6752" t="s">
        <v>199</v>
      </c>
      <c r="D6752" t="s">
        <v>202</v>
      </c>
      <c r="E6752">
        <v>1074</v>
      </c>
    </row>
    <row r="6753" spans="1:5" x14ac:dyDescent="0.25">
      <c r="A6753" t="s">
        <v>10</v>
      </c>
      <c r="B6753" t="s">
        <v>72</v>
      </c>
      <c r="C6753" t="s">
        <v>199</v>
      </c>
      <c r="D6753" t="s">
        <v>202</v>
      </c>
      <c r="E6753">
        <v>166</v>
      </c>
    </row>
    <row r="6754" spans="1:5" x14ac:dyDescent="0.25">
      <c r="A6754" t="s">
        <v>10</v>
      </c>
      <c r="B6754" t="s">
        <v>72</v>
      </c>
      <c r="C6754" t="s">
        <v>199</v>
      </c>
      <c r="D6754" t="s">
        <v>202</v>
      </c>
      <c r="E6754">
        <v>12</v>
      </c>
    </row>
    <row r="6755" spans="1:5" x14ac:dyDescent="0.25">
      <c r="A6755" t="s">
        <v>10</v>
      </c>
      <c r="B6755" t="s">
        <v>72</v>
      </c>
      <c r="C6755" t="s">
        <v>199</v>
      </c>
      <c r="D6755" t="s">
        <v>202</v>
      </c>
      <c r="E6755">
        <v>4</v>
      </c>
    </row>
    <row r="6756" spans="1:5" x14ac:dyDescent="0.25">
      <c r="A6756" t="s">
        <v>10</v>
      </c>
      <c r="B6756" t="s">
        <v>72</v>
      </c>
      <c r="C6756" t="s">
        <v>199</v>
      </c>
      <c r="D6756" t="s">
        <v>203</v>
      </c>
      <c r="E6756">
        <v>382</v>
      </c>
    </row>
    <row r="6757" spans="1:5" x14ac:dyDescent="0.25">
      <c r="A6757" t="s">
        <v>10</v>
      </c>
      <c r="B6757" t="s">
        <v>72</v>
      </c>
      <c r="C6757" t="s">
        <v>199</v>
      </c>
      <c r="D6757" t="s">
        <v>203</v>
      </c>
      <c r="E6757">
        <v>66</v>
      </c>
    </row>
    <row r="6758" spans="1:5" x14ac:dyDescent="0.25">
      <c r="A6758" t="s">
        <v>10</v>
      </c>
      <c r="B6758" t="s">
        <v>72</v>
      </c>
      <c r="C6758" t="s">
        <v>199</v>
      </c>
      <c r="D6758" t="s">
        <v>203</v>
      </c>
      <c r="E6758">
        <v>3</v>
      </c>
    </row>
    <row r="6759" spans="1:5" x14ac:dyDescent="0.25">
      <c r="A6759" t="s">
        <v>10</v>
      </c>
      <c r="B6759" t="s">
        <v>72</v>
      </c>
      <c r="C6759" t="s">
        <v>199</v>
      </c>
      <c r="D6759" t="s">
        <v>204</v>
      </c>
      <c r="E6759">
        <v>176</v>
      </c>
    </row>
    <row r="6760" spans="1:5" x14ac:dyDescent="0.25">
      <c r="A6760" t="s">
        <v>10</v>
      </c>
      <c r="B6760" t="s">
        <v>72</v>
      </c>
      <c r="C6760" t="s">
        <v>205</v>
      </c>
      <c r="D6760" t="s">
        <v>200</v>
      </c>
      <c r="E6760">
        <v>207</v>
      </c>
    </row>
    <row r="6761" spans="1:5" x14ac:dyDescent="0.25">
      <c r="A6761" t="s">
        <v>10</v>
      </c>
      <c r="B6761" t="s">
        <v>72</v>
      </c>
      <c r="C6761" t="s">
        <v>205</v>
      </c>
      <c r="D6761" t="s">
        <v>200</v>
      </c>
      <c r="E6761">
        <v>18</v>
      </c>
    </row>
    <row r="6762" spans="1:5" x14ac:dyDescent="0.25">
      <c r="A6762" t="s">
        <v>10</v>
      </c>
      <c r="B6762" t="s">
        <v>72</v>
      </c>
      <c r="C6762" t="s">
        <v>205</v>
      </c>
      <c r="D6762" t="s">
        <v>201</v>
      </c>
      <c r="E6762">
        <v>623</v>
      </c>
    </row>
    <row r="6763" spans="1:5" x14ac:dyDescent="0.25">
      <c r="A6763" t="s">
        <v>10</v>
      </c>
      <c r="B6763" t="s">
        <v>72</v>
      </c>
      <c r="C6763" t="s">
        <v>205</v>
      </c>
      <c r="D6763" t="s">
        <v>201</v>
      </c>
      <c r="E6763">
        <v>124</v>
      </c>
    </row>
    <row r="6764" spans="1:5" x14ac:dyDescent="0.25">
      <c r="A6764" t="s">
        <v>10</v>
      </c>
      <c r="B6764" t="s">
        <v>72</v>
      </c>
      <c r="C6764" t="s">
        <v>205</v>
      </c>
      <c r="D6764" t="s">
        <v>201</v>
      </c>
      <c r="E6764">
        <v>6</v>
      </c>
    </row>
    <row r="6765" spans="1:5" x14ac:dyDescent="0.25">
      <c r="A6765" t="s">
        <v>10</v>
      </c>
      <c r="B6765" t="s">
        <v>72</v>
      </c>
      <c r="C6765" t="s">
        <v>205</v>
      </c>
      <c r="D6765" t="s">
        <v>202</v>
      </c>
      <c r="E6765">
        <v>766</v>
      </c>
    </row>
    <row r="6766" spans="1:5" x14ac:dyDescent="0.25">
      <c r="A6766" t="s">
        <v>10</v>
      </c>
      <c r="B6766" t="s">
        <v>72</v>
      </c>
      <c r="C6766" t="s">
        <v>205</v>
      </c>
      <c r="D6766" t="s">
        <v>202</v>
      </c>
      <c r="E6766">
        <v>120</v>
      </c>
    </row>
    <row r="6767" spans="1:5" x14ac:dyDescent="0.25">
      <c r="A6767" t="s">
        <v>10</v>
      </c>
      <c r="B6767" t="s">
        <v>72</v>
      </c>
      <c r="C6767" t="s">
        <v>205</v>
      </c>
      <c r="D6767" t="s">
        <v>203</v>
      </c>
      <c r="E6767">
        <v>321</v>
      </c>
    </row>
    <row r="6768" spans="1:5" x14ac:dyDescent="0.25">
      <c r="A6768" t="s">
        <v>10</v>
      </c>
      <c r="B6768" t="s">
        <v>72</v>
      </c>
      <c r="C6768" t="s">
        <v>205</v>
      </c>
      <c r="D6768" t="s">
        <v>203</v>
      </c>
      <c r="E6768">
        <v>46</v>
      </c>
    </row>
    <row r="6769" spans="1:5" x14ac:dyDescent="0.25">
      <c r="A6769" t="s">
        <v>10</v>
      </c>
      <c r="B6769" t="s">
        <v>72</v>
      </c>
      <c r="C6769" t="s">
        <v>205</v>
      </c>
      <c r="D6769" t="s">
        <v>203</v>
      </c>
      <c r="E6769">
        <v>6</v>
      </c>
    </row>
    <row r="6770" spans="1:5" x14ac:dyDescent="0.25">
      <c r="A6770" t="s">
        <v>10</v>
      </c>
      <c r="B6770" t="s">
        <v>72</v>
      </c>
      <c r="C6770" t="s">
        <v>205</v>
      </c>
      <c r="D6770" t="s">
        <v>204</v>
      </c>
      <c r="E6770">
        <v>134</v>
      </c>
    </row>
    <row r="6771" spans="1:5" x14ac:dyDescent="0.25">
      <c r="A6771" t="s">
        <v>10</v>
      </c>
      <c r="B6771" t="s">
        <v>72</v>
      </c>
      <c r="C6771" t="s">
        <v>205</v>
      </c>
      <c r="D6771" t="s">
        <v>204</v>
      </c>
      <c r="E6771">
        <v>4</v>
      </c>
    </row>
    <row r="6772" spans="1:5" x14ac:dyDescent="0.25">
      <c r="A6772" t="s">
        <v>10</v>
      </c>
      <c r="B6772" t="s">
        <v>71</v>
      </c>
      <c r="C6772" t="s">
        <v>199</v>
      </c>
      <c r="D6772" t="s">
        <v>200</v>
      </c>
      <c r="E6772">
        <v>7</v>
      </c>
    </row>
    <row r="6773" spans="1:5" x14ac:dyDescent="0.25">
      <c r="A6773" t="s">
        <v>10</v>
      </c>
      <c r="B6773" t="s">
        <v>71</v>
      </c>
      <c r="C6773" t="s">
        <v>199</v>
      </c>
      <c r="D6773" t="s">
        <v>201</v>
      </c>
      <c r="E6773">
        <v>32</v>
      </c>
    </row>
    <row r="6774" spans="1:5" x14ac:dyDescent="0.25">
      <c r="A6774" t="s">
        <v>10</v>
      </c>
      <c r="B6774" t="s">
        <v>71</v>
      </c>
      <c r="C6774" t="s">
        <v>199</v>
      </c>
      <c r="D6774" t="s">
        <v>202</v>
      </c>
      <c r="E6774">
        <v>15</v>
      </c>
    </row>
    <row r="6775" spans="1:5" x14ac:dyDescent="0.25">
      <c r="A6775" t="s">
        <v>10</v>
      </c>
      <c r="B6775" t="s">
        <v>71</v>
      </c>
      <c r="C6775" t="s">
        <v>199</v>
      </c>
      <c r="D6775" t="s">
        <v>203</v>
      </c>
      <c r="E6775">
        <v>3</v>
      </c>
    </row>
    <row r="6776" spans="1:5" x14ac:dyDescent="0.25">
      <c r="A6776" t="s">
        <v>10</v>
      </c>
      <c r="B6776" t="s">
        <v>71</v>
      </c>
      <c r="C6776" t="s">
        <v>205</v>
      </c>
      <c r="D6776" t="s">
        <v>200</v>
      </c>
      <c r="E6776">
        <v>30</v>
      </c>
    </row>
    <row r="6777" spans="1:5" x14ac:dyDescent="0.25">
      <c r="A6777" t="s">
        <v>10</v>
      </c>
      <c r="B6777" t="s">
        <v>71</v>
      </c>
      <c r="C6777" t="s">
        <v>205</v>
      </c>
      <c r="D6777" t="s">
        <v>201</v>
      </c>
      <c r="E6777">
        <v>51</v>
      </c>
    </row>
    <row r="6778" spans="1:5" x14ac:dyDescent="0.25">
      <c r="A6778" t="s">
        <v>10</v>
      </c>
      <c r="B6778" t="s">
        <v>71</v>
      </c>
      <c r="C6778" t="s">
        <v>205</v>
      </c>
      <c r="D6778" t="s">
        <v>202</v>
      </c>
      <c r="E6778">
        <v>25</v>
      </c>
    </row>
    <row r="6779" spans="1:5" x14ac:dyDescent="0.25">
      <c r="A6779" t="s">
        <v>10</v>
      </c>
      <c r="B6779" t="s">
        <v>71</v>
      </c>
      <c r="C6779" t="s">
        <v>205</v>
      </c>
      <c r="D6779" t="s">
        <v>203</v>
      </c>
      <c r="E6779">
        <v>5</v>
      </c>
    </row>
    <row r="6780" spans="1:5" x14ac:dyDescent="0.25">
      <c r="A6780" t="s">
        <v>10</v>
      </c>
      <c r="B6780" t="s">
        <v>70</v>
      </c>
      <c r="C6780" t="s">
        <v>199</v>
      </c>
      <c r="D6780" t="s">
        <v>200</v>
      </c>
      <c r="E6780">
        <v>14</v>
      </c>
    </row>
    <row r="6781" spans="1:5" x14ac:dyDescent="0.25">
      <c r="A6781" t="s">
        <v>10</v>
      </c>
      <c r="B6781" t="s">
        <v>70</v>
      </c>
      <c r="C6781" t="s">
        <v>199</v>
      </c>
      <c r="D6781" t="s">
        <v>200</v>
      </c>
      <c r="E6781">
        <v>2</v>
      </c>
    </row>
    <row r="6782" spans="1:5" x14ac:dyDescent="0.25">
      <c r="A6782" t="s">
        <v>10</v>
      </c>
      <c r="B6782" t="s">
        <v>70</v>
      </c>
      <c r="C6782" t="s">
        <v>199</v>
      </c>
      <c r="D6782" t="s">
        <v>201</v>
      </c>
      <c r="E6782">
        <v>21</v>
      </c>
    </row>
    <row r="6783" spans="1:5" x14ac:dyDescent="0.25">
      <c r="A6783" t="s">
        <v>10</v>
      </c>
      <c r="B6783" t="s">
        <v>70</v>
      </c>
      <c r="C6783" t="s">
        <v>199</v>
      </c>
      <c r="D6783" t="s">
        <v>202</v>
      </c>
      <c r="E6783">
        <v>23</v>
      </c>
    </row>
    <row r="6784" spans="1:5" x14ac:dyDescent="0.25">
      <c r="A6784" t="s">
        <v>10</v>
      </c>
      <c r="B6784" t="s">
        <v>70</v>
      </c>
      <c r="C6784" t="s">
        <v>199</v>
      </c>
      <c r="D6784" t="s">
        <v>203</v>
      </c>
      <c r="E6784">
        <v>4</v>
      </c>
    </row>
    <row r="6785" spans="1:5" x14ac:dyDescent="0.25">
      <c r="A6785" t="s">
        <v>10</v>
      </c>
      <c r="B6785" t="s">
        <v>70</v>
      </c>
      <c r="C6785" t="s">
        <v>205</v>
      </c>
      <c r="D6785" t="s">
        <v>200</v>
      </c>
      <c r="E6785">
        <v>23</v>
      </c>
    </row>
    <row r="6786" spans="1:5" x14ac:dyDescent="0.25">
      <c r="A6786" t="s">
        <v>10</v>
      </c>
      <c r="B6786" t="s">
        <v>70</v>
      </c>
      <c r="C6786" t="s">
        <v>205</v>
      </c>
      <c r="D6786" t="s">
        <v>201</v>
      </c>
      <c r="E6786">
        <v>43</v>
      </c>
    </row>
    <row r="6787" spans="1:5" x14ac:dyDescent="0.25">
      <c r="A6787" t="s">
        <v>10</v>
      </c>
      <c r="B6787" t="s">
        <v>70</v>
      </c>
      <c r="C6787" t="s">
        <v>205</v>
      </c>
      <c r="D6787" t="s">
        <v>202</v>
      </c>
      <c r="E6787">
        <v>44</v>
      </c>
    </row>
    <row r="6788" spans="1:5" x14ac:dyDescent="0.25">
      <c r="A6788" t="s">
        <v>10</v>
      </c>
      <c r="B6788" t="s">
        <v>70</v>
      </c>
      <c r="C6788" t="s">
        <v>205</v>
      </c>
      <c r="D6788" t="s">
        <v>203</v>
      </c>
      <c r="E6788">
        <v>10</v>
      </c>
    </row>
    <row r="6789" spans="1:5" x14ac:dyDescent="0.25">
      <c r="A6789" t="s">
        <v>10</v>
      </c>
      <c r="B6789" t="s">
        <v>70</v>
      </c>
      <c r="C6789" t="s">
        <v>205</v>
      </c>
      <c r="D6789" t="s">
        <v>204</v>
      </c>
      <c r="E6789">
        <v>1</v>
      </c>
    </row>
    <row r="6790" spans="1:5" x14ac:dyDescent="0.25">
      <c r="A6790" t="s">
        <v>10</v>
      </c>
      <c r="B6790" t="s">
        <v>69</v>
      </c>
      <c r="C6790" t="s">
        <v>199</v>
      </c>
      <c r="D6790" t="s">
        <v>200</v>
      </c>
      <c r="E6790">
        <v>135</v>
      </c>
    </row>
    <row r="6791" spans="1:5" x14ac:dyDescent="0.25">
      <c r="A6791" t="s">
        <v>10</v>
      </c>
      <c r="B6791" t="s">
        <v>69</v>
      </c>
      <c r="C6791" t="s">
        <v>199</v>
      </c>
      <c r="D6791" t="s">
        <v>200</v>
      </c>
      <c r="E6791">
        <v>12</v>
      </c>
    </row>
    <row r="6792" spans="1:5" x14ac:dyDescent="0.25">
      <c r="A6792" t="s">
        <v>10</v>
      </c>
      <c r="B6792" t="s">
        <v>69</v>
      </c>
      <c r="C6792" t="s">
        <v>199</v>
      </c>
      <c r="D6792" t="s">
        <v>201</v>
      </c>
      <c r="E6792">
        <v>456</v>
      </c>
    </row>
    <row r="6793" spans="1:5" x14ac:dyDescent="0.25">
      <c r="A6793" t="s">
        <v>10</v>
      </c>
      <c r="B6793" t="s">
        <v>69</v>
      </c>
      <c r="C6793" t="s">
        <v>199</v>
      </c>
      <c r="D6793" t="s">
        <v>201</v>
      </c>
      <c r="E6793">
        <v>46</v>
      </c>
    </row>
    <row r="6794" spans="1:5" x14ac:dyDescent="0.25">
      <c r="A6794" t="s">
        <v>10</v>
      </c>
      <c r="B6794" t="s">
        <v>69</v>
      </c>
      <c r="C6794" t="s">
        <v>199</v>
      </c>
      <c r="D6794" t="s">
        <v>202</v>
      </c>
      <c r="E6794">
        <v>965</v>
      </c>
    </row>
    <row r="6795" spans="1:5" x14ac:dyDescent="0.25">
      <c r="A6795" t="s">
        <v>10</v>
      </c>
      <c r="B6795" t="s">
        <v>69</v>
      </c>
      <c r="C6795" t="s">
        <v>199</v>
      </c>
      <c r="D6795" t="s">
        <v>202</v>
      </c>
      <c r="E6795">
        <v>164</v>
      </c>
    </row>
    <row r="6796" spans="1:5" x14ac:dyDescent="0.25">
      <c r="A6796" t="s">
        <v>10</v>
      </c>
      <c r="B6796" t="s">
        <v>69</v>
      </c>
      <c r="C6796" t="s">
        <v>199</v>
      </c>
      <c r="D6796" t="s">
        <v>202</v>
      </c>
      <c r="E6796">
        <v>12</v>
      </c>
    </row>
    <row r="6797" spans="1:5" x14ac:dyDescent="0.25">
      <c r="A6797" t="s">
        <v>10</v>
      </c>
      <c r="B6797" t="s">
        <v>69</v>
      </c>
      <c r="C6797" t="s">
        <v>199</v>
      </c>
      <c r="D6797" t="s">
        <v>203</v>
      </c>
      <c r="E6797">
        <v>371</v>
      </c>
    </row>
    <row r="6798" spans="1:5" x14ac:dyDescent="0.25">
      <c r="A6798" t="s">
        <v>10</v>
      </c>
      <c r="B6798" t="s">
        <v>69</v>
      </c>
      <c r="C6798" t="s">
        <v>199</v>
      </c>
      <c r="D6798" t="s">
        <v>203</v>
      </c>
      <c r="E6798">
        <v>52</v>
      </c>
    </row>
    <row r="6799" spans="1:5" x14ac:dyDescent="0.25">
      <c r="A6799" t="s">
        <v>10</v>
      </c>
      <c r="B6799" t="s">
        <v>69</v>
      </c>
      <c r="C6799" t="s">
        <v>199</v>
      </c>
      <c r="D6799" t="s">
        <v>204</v>
      </c>
      <c r="E6799">
        <v>209</v>
      </c>
    </row>
    <row r="6800" spans="1:5" x14ac:dyDescent="0.25">
      <c r="A6800" t="s">
        <v>10</v>
      </c>
      <c r="B6800" t="s">
        <v>69</v>
      </c>
      <c r="C6800" t="s">
        <v>199</v>
      </c>
      <c r="D6800" t="s">
        <v>204</v>
      </c>
      <c r="E6800">
        <v>10</v>
      </c>
    </row>
    <row r="6801" spans="1:5" x14ac:dyDescent="0.25">
      <c r="A6801" t="s">
        <v>10</v>
      </c>
      <c r="B6801" t="s">
        <v>69</v>
      </c>
      <c r="C6801" t="s">
        <v>205</v>
      </c>
      <c r="D6801" t="s">
        <v>200</v>
      </c>
      <c r="E6801">
        <v>210</v>
      </c>
    </row>
    <row r="6802" spans="1:5" x14ac:dyDescent="0.25">
      <c r="A6802" t="s">
        <v>10</v>
      </c>
      <c r="B6802" t="s">
        <v>69</v>
      </c>
      <c r="C6802" t="s">
        <v>205</v>
      </c>
      <c r="D6802" t="s">
        <v>200</v>
      </c>
      <c r="E6802">
        <v>14</v>
      </c>
    </row>
    <row r="6803" spans="1:5" x14ac:dyDescent="0.25">
      <c r="A6803" t="s">
        <v>10</v>
      </c>
      <c r="B6803" t="s">
        <v>69</v>
      </c>
      <c r="C6803" t="s">
        <v>205</v>
      </c>
      <c r="D6803" t="s">
        <v>201</v>
      </c>
      <c r="E6803">
        <v>592</v>
      </c>
    </row>
    <row r="6804" spans="1:5" x14ac:dyDescent="0.25">
      <c r="A6804" t="s">
        <v>10</v>
      </c>
      <c r="B6804" t="s">
        <v>69</v>
      </c>
      <c r="C6804" t="s">
        <v>205</v>
      </c>
      <c r="D6804" t="s">
        <v>201</v>
      </c>
      <c r="E6804">
        <v>76</v>
      </c>
    </row>
    <row r="6805" spans="1:5" x14ac:dyDescent="0.25">
      <c r="A6805" t="s">
        <v>10</v>
      </c>
      <c r="B6805" t="s">
        <v>69</v>
      </c>
      <c r="C6805" t="s">
        <v>205</v>
      </c>
      <c r="D6805" t="s">
        <v>201</v>
      </c>
      <c r="E6805">
        <v>6</v>
      </c>
    </row>
    <row r="6806" spans="1:5" x14ac:dyDescent="0.25">
      <c r="A6806" t="s">
        <v>10</v>
      </c>
      <c r="B6806" t="s">
        <v>69</v>
      </c>
      <c r="C6806" t="s">
        <v>205</v>
      </c>
      <c r="D6806" t="s">
        <v>202</v>
      </c>
      <c r="E6806">
        <v>1099</v>
      </c>
    </row>
    <row r="6807" spans="1:5" x14ac:dyDescent="0.25">
      <c r="A6807" t="s">
        <v>10</v>
      </c>
      <c r="B6807" t="s">
        <v>69</v>
      </c>
      <c r="C6807" t="s">
        <v>205</v>
      </c>
      <c r="D6807" t="s">
        <v>202</v>
      </c>
      <c r="E6807">
        <v>208</v>
      </c>
    </row>
    <row r="6808" spans="1:5" x14ac:dyDescent="0.25">
      <c r="A6808" t="s">
        <v>10</v>
      </c>
      <c r="B6808" t="s">
        <v>69</v>
      </c>
      <c r="C6808" t="s">
        <v>205</v>
      </c>
      <c r="D6808" t="s">
        <v>202</v>
      </c>
      <c r="E6808">
        <v>27</v>
      </c>
    </row>
    <row r="6809" spans="1:5" x14ac:dyDescent="0.25">
      <c r="A6809" t="s">
        <v>10</v>
      </c>
      <c r="B6809" t="s">
        <v>69</v>
      </c>
      <c r="C6809" t="s">
        <v>205</v>
      </c>
      <c r="D6809" t="s">
        <v>203</v>
      </c>
      <c r="E6809">
        <v>453</v>
      </c>
    </row>
    <row r="6810" spans="1:5" x14ac:dyDescent="0.25">
      <c r="A6810" t="s">
        <v>10</v>
      </c>
      <c r="B6810" t="s">
        <v>69</v>
      </c>
      <c r="C6810" t="s">
        <v>205</v>
      </c>
      <c r="D6810" t="s">
        <v>203</v>
      </c>
      <c r="E6810">
        <v>76</v>
      </c>
    </row>
    <row r="6811" spans="1:5" x14ac:dyDescent="0.25">
      <c r="A6811" t="s">
        <v>10</v>
      </c>
      <c r="B6811" t="s">
        <v>69</v>
      </c>
      <c r="C6811" t="s">
        <v>205</v>
      </c>
      <c r="D6811" t="s">
        <v>203</v>
      </c>
      <c r="E6811">
        <v>3</v>
      </c>
    </row>
    <row r="6812" spans="1:5" x14ac:dyDescent="0.25">
      <c r="A6812" t="s">
        <v>10</v>
      </c>
      <c r="B6812" t="s">
        <v>69</v>
      </c>
      <c r="C6812" t="s">
        <v>205</v>
      </c>
      <c r="D6812" t="s">
        <v>204</v>
      </c>
      <c r="E6812">
        <v>288</v>
      </c>
    </row>
    <row r="6813" spans="1:5" x14ac:dyDescent="0.25">
      <c r="A6813" t="s">
        <v>10</v>
      </c>
      <c r="B6813" t="s">
        <v>69</v>
      </c>
      <c r="C6813" t="s">
        <v>205</v>
      </c>
      <c r="D6813" t="s">
        <v>204</v>
      </c>
      <c r="E6813">
        <v>12</v>
      </c>
    </row>
    <row r="6814" spans="1:5" x14ac:dyDescent="0.25">
      <c r="A6814" t="s">
        <v>10</v>
      </c>
      <c r="B6814" t="s">
        <v>68</v>
      </c>
      <c r="C6814" t="s">
        <v>199</v>
      </c>
      <c r="D6814" t="s">
        <v>200</v>
      </c>
      <c r="E6814">
        <v>327</v>
      </c>
    </row>
    <row r="6815" spans="1:5" x14ac:dyDescent="0.25">
      <c r="A6815" t="s">
        <v>10</v>
      </c>
      <c r="B6815" t="s">
        <v>68</v>
      </c>
      <c r="C6815" t="s">
        <v>199</v>
      </c>
      <c r="D6815" t="s">
        <v>200</v>
      </c>
      <c r="E6815">
        <v>42</v>
      </c>
    </row>
    <row r="6816" spans="1:5" x14ac:dyDescent="0.25">
      <c r="A6816" t="s">
        <v>10</v>
      </c>
      <c r="B6816" t="s">
        <v>68</v>
      </c>
      <c r="C6816" t="s">
        <v>199</v>
      </c>
      <c r="D6816" t="s">
        <v>200</v>
      </c>
      <c r="E6816">
        <v>3</v>
      </c>
    </row>
    <row r="6817" spans="1:5" x14ac:dyDescent="0.25">
      <c r="A6817" t="s">
        <v>10</v>
      </c>
      <c r="B6817" t="s">
        <v>68</v>
      </c>
      <c r="C6817" t="s">
        <v>199</v>
      </c>
      <c r="D6817" t="s">
        <v>201</v>
      </c>
      <c r="E6817">
        <v>872</v>
      </c>
    </row>
    <row r="6818" spans="1:5" x14ac:dyDescent="0.25">
      <c r="A6818" t="s">
        <v>10</v>
      </c>
      <c r="B6818" t="s">
        <v>68</v>
      </c>
      <c r="C6818" t="s">
        <v>199</v>
      </c>
      <c r="D6818" t="s">
        <v>201</v>
      </c>
      <c r="E6818">
        <v>148</v>
      </c>
    </row>
    <row r="6819" spans="1:5" x14ac:dyDescent="0.25">
      <c r="A6819" t="s">
        <v>10</v>
      </c>
      <c r="B6819" t="s">
        <v>68</v>
      </c>
      <c r="C6819" t="s">
        <v>199</v>
      </c>
      <c r="D6819" t="s">
        <v>201</v>
      </c>
      <c r="E6819">
        <v>12</v>
      </c>
    </row>
    <row r="6820" spans="1:5" x14ac:dyDescent="0.25">
      <c r="A6820" t="s">
        <v>10</v>
      </c>
      <c r="B6820" t="s">
        <v>68</v>
      </c>
      <c r="C6820" t="s">
        <v>199</v>
      </c>
      <c r="D6820" t="s">
        <v>202</v>
      </c>
      <c r="E6820">
        <v>943</v>
      </c>
    </row>
    <row r="6821" spans="1:5" x14ac:dyDescent="0.25">
      <c r="A6821" t="s">
        <v>10</v>
      </c>
      <c r="B6821" t="s">
        <v>68</v>
      </c>
      <c r="C6821" t="s">
        <v>199</v>
      </c>
      <c r="D6821" t="s">
        <v>202</v>
      </c>
      <c r="E6821">
        <v>168</v>
      </c>
    </row>
    <row r="6822" spans="1:5" x14ac:dyDescent="0.25">
      <c r="A6822" t="s">
        <v>10</v>
      </c>
      <c r="B6822" t="s">
        <v>68</v>
      </c>
      <c r="C6822" t="s">
        <v>199</v>
      </c>
      <c r="D6822" t="s">
        <v>202</v>
      </c>
      <c r="E6822">
        <v>27</v>
      </c>
    </row>
    <row r="6823" spans="1:5" x14ac:dyDescent="0.25">
      <c r="A6823" t="s">
        <v>10</v>
      </c>
      <c r="B6823" t="s">
        <v>68</v>
      </c>
      <c r="C6823" t="s">
        <v>199</v>
      </c>
      <c r="D6823" t="s">
        <v>203</v>
      </c>
      <c r="E6823">
        <v>260</v>
      </c>
    </row>
    <row r="6824" spans="1:5" x14ac:dyDescent="0.25">
      <c r="A6824" t="s">
        <v>10</v>
      </c>
      <c r="B6824" t="s">
        <v>68</v>
      </c>
      <c r="C6824" t="s">
        <v>199</v>
      </c>
      <c r="D6824" t="s">
        <v>203</v>
      </c>
      <c r="E6824">
        <v>22</v>
      </c>
    </row>
    <row r="6825" spans="1:5" x14ac:dyDescent="0.25">
      <c r="A6825" t="s">
        <v>10</v>
      </c>
      <c r="B6825" t="s">
        <v>68</v>
      </c>
      <c r="C6825" t="s">
        <v>199</v>
      </c>
      <c r="D6825" t="s">
        <v>203</v>
      </c>
      <c r="E6825">
        <v>4</v>
      </c>
    </row>
    <row r="6826" spans="1:5" x14ac:dyDescent="0.25">
      <c r="A6826" t="s">
        <v>10</v>
      </c>
      <c r="B6826" t="s">
        <v>68</v>
      </c>
      <c r="C6826" t="s">
        <v>199</v>
      </c>
      <c r="D6826" t="s">
        <v>204</v>
      </c>
      <c r="E6826">
        <v>99</v>
      </c>
    </row>
    <row r="6827" spans="1:5" x14ac:dyDescent="0.25">
      <c r="A6827" t="s">
        <v>10</v>
      </c>
      <c r="B6827" t="s">
        <v>68</v>
      </c>
      <c r="C6827" t="s">
        <v>199</v>
      </c>
      <c r="D6827" t="s">
        <v>204</v>
      </c>
      <c r="E6827">
        <v>2</v>
      </c>
    </row>
    <row r="6828" spans="1:5" x14ac:dyDescent="0.25">
      <c r="A6828" t="s">
        <v>10</v>
      </c>
      <c r="B6828" t="s">
        <v>68</v>
      </c>
      <c r="C6828" t="s">
        <v>205</v>
      </c>
      <c r="D6828" t="s">
        <v>200</v>
      </c>
      <c r="E6828">
        <v>415</v>
      </c>
    </row>
    <row r="6829" spans="1:5" x14ac:dyDescent="0.25">
      <c r="A6829" t="s">
        <v>10</v>
      </c>
      <c r="B6829" t="s">
        <v>68</v>
      </c>
      <c r="C6829" t="s">
        <v>205</v>
      </c>
      <c r="D6829" t="s">
        <v>200</v>
      </c>
      <c r="E6829">
        <v>90</v>
      </c>
    </row>
    <row r="6830" spans="1:5" x14ac:dyDescent="0.25">
      <c r="A6830" t="s">
        <v>10</v>
      </c>
      <c r="B6830" t="s">
        <v>68</v>
      </c>
      <c r="C6830" t="s">
        <v>205</v>
      </c>
      <c r="D6830" t="s">
        <v>200</v>
      </c>
      <c r="E6830">
        <v>3</v>
      </c>
    </row>
    <row r="6831" spans="1:5" x14ac:dyDescent="0.25">
      <c r="A6831" t="s">
        <v>10</v>
      </c>
      <c r="B6831" t="s">
        <v>68</v>
      </c>
      <c r="C6831" t="s">
        <v>205</v>
      </c>
      <c r="D6831" t="s">
        <v>201</v>
      </c>
      <c r="E6831">
        <v>1144</v>
      </c>
    </row>
    <row r="6832" spans="1:5" x14ac:dyDescent="0.25">
      <c r="A6832" t="s">
        <v>10</v>
      </c>
      <c r="B6832" t="s">
        <v>68</v>
      </c>
      <c r="C6832" t="s">
        <v>205</v>
      </c>
      <c r="D6832" t="s">
        <v>201</v>
      </c>
      <c r="E6832">
        <v>344</v>
      </c>
    </row>
    <row r="6833" spans="1:5" x14ac:dyDescent="0.25">
      <c r="A6833" t="s">
        <v>10</v>
      </c>
      <c r="B6833" t="s">
        <v>68</v>
      </c>
      <c r="C6833" t="s">
        <v>205</v>
      </c>
      <c r="D6833" t="s">
        <v>201</v>
      </c>
      <c r="E6833">
        <v>51</v>
      </c>
    </row>
    <row r="6834" spans="1:5" x14ac:dyDescent="0.25">
      <c r="A6834" t="s">
        <v>10</v>
      </c>
      <c r="B6834" t="s">
        <v>68</v>
      </c>
      <c r="C6834" t="s">
        <v>205</v>
      </c>
      <c r="D6834" t="s">
        <v>201</v>
      </c>
      <c r="E6834">
        <v>12</v>
      </c>
    </row>
    <row r="6835" spans="1:5" x14ac:dyDescent="0.25">
      <c r="A6835" t="s">
        <v>10</v>
      </c>
      <c r="B6835" t="s">
        <v>68</v>
      </c>
      <c r="C6835" t="s">
        <v>205</v>
      </c>
      <c r="D6835" t="s">
        <v>202</v>
      </c>
      <c r="E6835">
        <v>1236</v>
      </c>
    </row>
    <row r="6836" spans="1:5" x14ac:dyDescent="0.25">
      <c r="A6836" t="s">
        <v>10</v>
      </c>
      <c r="B6836" t="s">
        <v>68</v>
      </c>
      <c r="C6836" t="s">
        <v>205</v>
      </c>
      <c r="D6836" t="s">
        <v>202</v>
      </c>
      <c r="E6836">
        <v>210</v>
      </c>
    </row>
    <row r="6837" spans="1:5" x14ac:dyDescent="0.25">
      <c r="A6837" t="s">
        <v>10</v>
      </c>
      <c r="B6837" t="s">
        <v>68</v>
      </c>
      <c r="C6837" t="s">
        <v>205</v>
      </c>
      <c r="D6837" t="s">
        <v>202</v>
      </c>
      <c r="E6837">
        <v>15</v>
      </c>
    </row>
    <row r="6838" spans="1:5" x14ac:dyDescent="0.25">
      <c r="A6838" t="s">
        <v>10</v>
      </c>
      <c r="B6838" t="s">
        <v>68</v>
      </c>
      <c r="C6838" t="s">
        <v>205</v>
      </c>
      <c r="D6838" t="s">
        <v>202</v>
      </c>
      <c r="E6838">
        <v>4</v>
      </c>
    </row>
    <row r="6839" spans="1:5" x14ac:dyDescent="0.25">
      <c r="A6839" t="s">
        <v>10</v>
      </c>
      <c r="B6839" t="s">
        <v>68</v>
      </c>
      <c r="C6839" t="s">
        <v>205</v>
      </c>
      <c r="D6839" t="s">
        <v>203</v>
      </c>
      <c r="E6839">
        <v>340</v>
      </c>
    </row>
    <row r="6840" spans="1:5" x14ac:dyDescent="0.25">
      <c r="A6840" t="s">
        <v>10</v>
      </c>
      <c r="B6840" t="s">
        <v>68</v>
      </c>
      <c r="C6840" t="s">
        <v>205</v>
      </c>
      <c r="D6840" t="s">
        <v>203</v>
      </c>
      <c r="E6840">
        <v>44</v>
      </c>
    </row>
    <row r="6841" spans="1:5" x14ac:dyDescent="0.25">
      <c r="A6841" t="s">
        <v>10</v>
      </c>
      <c r="B6841" t="s">
        <v>68</v>
      </c>
      <c r="C6841" t="s">
        <v>205</v>
      </c>
      <c r="D6841" t="s">
        <v>203</v>
      </c>
      <c r="E6841">
        <v>3</v>
      </c>
    </row>
    <row r="6842" spans="1:5" x14ac:dyDescent="0.25">
      <c r="A6842" t="s">
        <v>10</v>
      </c>
      <c r="B6842" t="s">
        <v>68</v>
      </c>
      <c r="C6842" t="s">
        <v>205</v>
      </c>
      <c r="D6842" t="s">
        <v>204</v>
      </c>
      <c r="E6842">
        <v>111</v>
      </c>
    </row>
    <row r="6843" spans="1:5" x14ac:dyDescent="0.25">
      <c r="A6843" t="s">
        <v>10</v>
      </c>
      <c r="B6843" t="s">
        <v>68</v>
      </c>
      <c r="C6843" t="s">
        <v>205</v>
      </c>
      <c r="D6843" t="s">
        <v>204</v>
      </c>
      <c r="E6843">
        <v>4</v>
      </c>
    </row>
    <row r="6844" spans="1:5" x14ac:dyDescent="0.25">
      <c r="A6844" t="s">
        <v>9</v>
      </c>
      <c r="B6844" t="s">
        <v>73</v>
      </c>
      <c r="C6844" t="s">
        <v>199</v>
      </c>
      <c r="D6844" t="s">
        <v>200</v>
      </c>
      <c r="E6844">
        <v>1</v>
      </c>
    </row>
    <row r="6845" spans="1:5" x14ac:dyDescent="0.25">
      <c r="A6845" t="s">
        <v>9</v>
      </c>
      <c r="B6845" t="s">
        <v>73</v>
      </c>
      <c r="C6845" t="s">
        <v>199</v>
      </c>
      <c r="D6845" t="s">
        <v>202</v>
      </c>
      <c r="E6845">
        <v>1</v>
      </c>
    </row>
    <row r="6846" spans="1:5" x14ac:dyDescent="0.25">
      <c r="A6846" t="s">
        <v>9</v>
      </c>
      <c r="B6846" t="s">
        <v>73</v>
      </c>
      <c r="C6846" t="s">
        <v>205</v>
      </c>
      <c r="D6846" t="s">
        <v>202</v>
      </c>
      <c r="E6846">
        <v>1</v>
      </c>
    </row>
    <row r="6847" spans="1:5" x14ac:dyDescent="0.25">
      <c r="A6847" t="s">
        <v>9</v>
      </c>
      <c r="B6847" t="s">
        <v>72</v>
      </c>
      <c r="C6847" t="s">
        <v>199</v>
      </c>
      <c r="D6847" t="s">
        <v>200</v>
      </c>
      <c r="E6847">
        <v>65</v>
      </c>
    </row>
    <row r="6848" spans="1:5" x14ac:dyDescent="0.25">
      <c r="A6848" t="s">
        <v>9</v>
      </c>
      <c r="B6848" t="s">
        <v>72</v>
      </c>
      <c r="C6848" t="s">
        <v>199</v>
      </c>
      <c r="D6848" t="s">
        <v>200</v>
      </c>
      <c r="E6848">
        <v>2</v>
      </c>
    </row>
    <row r="6849" spans="1:5" x14ac:dyDescent="0.25">
      <c r="A6849" t="s">
        <v>9</v>
      </c>
      <c r="B6849" t="s">
        <v>72</v>
      </c>
      <c r="C6849" t="s">
        <v>199</v>
      </c>
      <c r="D6849" t="s">
        <v>201</v>
      </c>
      <c r="E6849">
        <v>174</v>
      </c>
    </row>
    <row r="6850" spans="1:5" x14ac:dyDescent="0.25">
      <c r="A6850" t="s">
        <v>9</v>
      </c>
      <c r="B6850" t="s">
        <v>72</v>
      </c>
      <c r="C6850" t="s">
        <v>199</v>
      </c>
      <c r="D6850" t="s">
        <v>201</v>
      </c>
      <c r="E6850">
        <v>12</v>
      </c>
    </row>
    <row r="6851" spans="1:5" x14ac:dyDescent="0.25">
      <c r="A6851" t="s">
        <v>9</v>
      </c>
      <c r="B6851" t="s">
        <v>72</v>
      </c>
      <c r="C6851" t="s">
        <v>199</v>
      </c>
      <c r="D6851" t="s">
        <v>202</v>
      </c>
      <c r="E6851">
        <v>386</v>
      </c>
    </row>
    <row r="6852" spans="1:5" x14ac:dyDescent="0.25">
      <c r="A6852" t="s">
        <v>9</v>
      </c>
      <c r="B6852" t="s">
        <v>72</v>
      </c>
      <c r="C6852" t="s">
        <v>199</v>
      </c>
      <c r="D6852" t="s">
        <v>202</v>
      </c>
      <c r="E6852">
        <v>26</v>
      </c>
    </row>
    <row r="6853" spans="1:5" x14ac:dyDescent="0.25">
      <c r="A6853" t="s">
        <v>9</v>
      </c>
      <c r="B6853" t="s">
        <v>72</v>
      </c>
      <c r="C6853" t="s">
        <v>199</v>
      </c>
      <c r="D6853" t="s">
        <v>203</v>
      </c>
      <c r="E6853">
        <v>249</v>
      </c>
    </row>
    <row r="6854" spans="1:5" x14ac:dyDescent="0.25">
      <c r="A6854" t="s">
        <v>9</v>
      </c>
      <c r="B6854" t="s">
        <v>72</v>
      </c>
      <c r="C6854" t="s">
        <v>199</v>
      </c>
      <c r="D6854" t="s">
        <v>203</v>
      </c>
      <c r="E6854">
        <v>20</v>
      </c>
    </row>
    <row r="6855" spans="1:5" x14ac:dyDescent="0.25">
      <c r="A6855" t="s">
        <v>9</v>
      </c>
      <c r="B6855" t="s">
        <v>72</v>
      </c>
      <c r="C6855" t="s">
        <v>199</v>
      </c>
      <c r="D6855" t="s">
        <v>204</v>
      </c>
      <c r="E6855">
        <v>148</v>
      </c>
    </row>
    <row r="6856" spans="1:5" x14ac:dyDescent="0.25">
      <c r="A6856" t="s">
        <v>9</v>
      </c>
      <c r="B6856" t="s">
        <v>72</v>
      </c>
      <c r="C6856" t="s">
        <v>199</v>
      </c>
      <c r="D6856" t="s">
        <v>204</v>
      </c>
      <c r="E6856">
        <v>4</v>
      </c>
    </row>
    <row r="6857" spans="1:5" x14ac:dyDescent="0.25">
      <c r="A6857" t="s">
        <v>9</v>
      </c>
      <c r="B6857" t="s">
        <v>72</v>
      </c>
      <c r="C6857" t="s">
        <v>205</v>
      </c>
      <c r="D6857" t="s">
        <v>200</v>
      </c>
      <c r="E6857">
        <v>55</v>
      </c>
    </row>
    <row r="6858" spans="1:5" x14ac:dyDescent="0.25">
      <c r="A6858" t="s">
        <v>9</v>
      </c>
      <c r="B6858" t="s">
        <v>72</v>
      </c>
      <c r="C6858" t="s">
        <v>205</v>
      </c>
      <c r="D6858" t="s">
        <v>201</v>
      </c>
      <c r="E6858">
        <v>153</v>
      </c>
    </row>
    <row r="6859" spans="1:5" x14ac:dyDescent="0.25">
      <c r="A6859" t="s">
        <v>9</v>
      </c>
      <c r="B6859" t="s">
        <v>72</v>
      </c>
      <c r="C6859" t="s">
        <v>205</v>
      </c>
      <c r="D6859" t="s">
        <v>201</v>
      </c>
      <c r="E6859">
        <v>8</v>
      </c>
    </row>
    <row r="6860" spans="1:5" x14ac:dyDescent="0.25">
      <c r="A6860" t="s">
        <v>9</v>
      </c>
      <c r="B6860" t="s">
        <v>72</v>
      </c>
      <c r="C6860" t="s">
        <v>205</v>
      </c>
      <c r="D6860" t="s">
        <v>202</v>
      </c>
      <c r="E6860">
        <v>327</v>
      </c>
    </row>
    <row r="6861" spans="1:5" x14ac:dyDescent="0.25">
      <c r="A6861" t="s">
        <v>9</v>
      </c>
      <c r="B6861" t="s">
        <v>72</v>
      </c>
      <c r="C6861" t="s">
        <v>205</v>
      </c>
      <c r="D6861" t="s">
        <v>202</v>
      </c>
      <c r="E6861">
        <v>14</v>
      </c>
    </row>
    <row r="6862" spans="1:5" x14ac:dyDescent="0.25">
      <c r="A6862" t="s">
        <v>9</v>
      </c>
      <c r="B6862" t="s">
        <v>72</v>
      </c>
      <c r="C6862" t="s">
        <v>205</v>
      </c>
      <c r="D6862" t="s">
        <v>203</v>
      </c>
      <c r="E6862">
        <v>214</v>
      </c>
    </row>
    <row r="6863" spans="1:5" x14ac:dyDescent="0.25">
      <c r="A6863" t="s">
        <v>9</v>
      </c>
      <c r="B6863" t="s">
        <v>72</v>
      </c>
      <c r="C6863" t="s">
        <v>205</v>
      </c>
      <c r="D6863" t="s">
        <v>203</v>
      </c>
      <c r="E6863">
        <v>2</v>
      </c>
    </row>
    <row r="6864" spans="1:5" x14ac:dyDescent="0.25">
      <c r="A6864" t="s">
        <v>9</v>
      </c>
      <c r="B6864" t="s">
        <v>72</v>
      </c>
      <c r="C6864" t="s">
        <v>205</v>
      </c>
      <c r="D6864" t="s">
        <v>204</v>
      </c>
      <c r="E6864">
        <v>130</v>
      </c>
    </row>
    <row r="6865" spans="1:5" x14ac:dyDescent="0.25">
      <c r="A6865" t="s">
        <v>9</v>
      </c>
      <c r="B6865" t="s">
        <v>72</v>
      </c>
      <c r="C6865" t="s">
        <v>205</v>
      </c>
      <c r="D6865" t="s">
        <v>204</v>
      </c>
      <c r="E6865">
        <v>8</v>
      </c>
    </row>
    <row r="6866" spans="1:5" x14ac:dyDescent="0.25">
      <c r="A6866" t="s">
        <v>9</v>
      </c>
      <c r="B6866" t="s">
        <v>71</v>
      </c>
      <c r="C6866" t="s">
        <v>199</v>
      </c>
      <c r="D6866" t="s">
        <v>200</v>
      </c>
      <c r="E6866">
        <v>1</v>
      </c>
    </row>
    <row r="6867" spans="1:5" x14ac:dyDescent="0.25">
      <c r="A6867" t="s">
        <v>9</v>
      </c>
      <c r="B6867" t="s">
        <v>71</v>
      </c>
      <c r="C6867" t="s">
        <v>199</v>
      </c>
      <c r="D6867" t="s">
        <v>201</v>
      </c>
      <c r="E6867">
        <v>4</v>
      </c>
    </row>
    <row r="6868" spans="1:5" x14ac:dyDescent="0.25">
      <c r="A6868" t="s">
        <v>9</v>
      </c>
      <c r="B6868" t="s">
        <v>71</v>
      </c>
      <c r="C6868" t="s">
        <v>199</v>
      </c>
      <c r="D6868" t="s">
        <v>202</v>
      </c>
      <c r="E6868">
        <v>6</v>
      </c>
    </row>
    <row r="6869" spans="1:5" x14ac:dyDescent="0.25">
      <c r="A6869" t="s">
        <v>9</v>
      </c>
      <c r="B6869" t="s">
        <v>71</v>
      </c>
      <c r="C6869" t="s">
        <v>199</v>
      </c>
      <c r="D6869" t="s">
        <v>203</v>
      </c>
      <c r="E6869">
        <v>5</v>
      </c>
    </row>
    <row r="6870" spans="1:5" x14ac:dyDescent="0.25">
      <c r="A6870" t="s">
        <v>9</v>
      </c>
      <c r="B6870" t="s">
        <v>71</v>
      </c>
      <c r="C6870" t="s">
        <v>205</v>
      </c>
      <c r="D6870" t="s">
        <v>200</v>
      </c>
      <c r="E6870">
        <v>1</v>
      </c>
    </row>
    <row r="6871" spans="1:5" x14ac:dyDescent="0.25">
      <c r="A6871" t="s">
        <v>9</v>
      </c>
      <c r="B6871" t="s">
        <v>71</v>
      </c>
      <c r="C6871" t="s">
        <v>205</v>
      </c>
      <c r="D6871" t="s">
        <v>201</v>
      </c>
      <c r="E6871">
        <v>3</v>
      </c>
    </row>
    <row r="6872" spans="1:5" x14ac:dyDescent="0.25">
      <c r="A6872" t="s">
        <v>9</v>
      </c>
      <c r="B6872" t="s">
        <v>71</v>
      </c>
      <c r="C6872" t="s">
        <v>205</v>
      </c>
      <c r="D6872" t="s">
        <v>202</v>
      </c>
      <c r="E6872">
        <v>6</v>
      </c>
    </row>
    <row r="6873" spans="1:5" x14ac:dyDescent="0.25">
      <c r="A6873" t="s">
        <v>9</v>
      </c>
      <c r="B6873" t="s">
        <v>71</v>
      </c>
      <c r="C6873" t="s">
        <v>205</v>
      </c>
      <c r="D6873" t="s">
        <v>203</v>
      </c>
      <c r="E6873">
        <v>1</v>
      </c>
    </row>
    <row r="6874" spans="1:5" x14ac:dyDescent="0.25">
      <c r="A6874" t="s">
        <v>9</v>
      </c>
      <c r="B6874" t="s">
        <v>70</v>
      </c>
      <c r="C6874" t="s">
        <v>199</v>
      </c>
      <c r="D6874" t="s">
        <v>201</v>
      </c>
      <c r="E6874">
        <v>2</v>
      </c>
    </row>
    <row r="6875" spans="1:5" x14ac:dyDescent="0.25">
      <c r="A6875" t="s">
        <v>9</v>
      </c>
      <c r="B6875" t="s">
        <v>70</v>
      </c>
      <c r="C6875" t="s">
        <v>199</v>
      </c>
      <c r="D6875" t="s">
        <v>202</v>
      </c>
      <c r="E6875">
        <v>2</v>
      </c>
    </row>
    <row r="6876" spans="1:5" x14ac:dyDescent="0.25">
      <c r="A6876" t="s">
        <v>9</v>
      </c>
      <c r="B6876" t="s">
        <v>70</v>
      </c>
      <c r="C6876" t="s">
        <v>199</v>
      </c>
      <c r="D6876" t="s">
        <v>203</v>
      </c>
      <c r="E6876">
        <v>1</v>
      </c>
    </row>
    <row r="6877" spans="1:5" x14ac:dyDescent="0.25">
      <c r="A6877" t="s">
        <v>9</v>
      </c>
      <c r="B6877" t="s">
        <v>70</v>
      </c>
      <c r="C6877" t="s">
        <v>205</v>
      </c>
      <c r="D6877" t="s">
        <v>200</v>
      </c>
      <c r="E6877">
        <v>2</v>
      </c>
    </row>
    <row r="6878" spans="1:5" x14ac:dyDescent="0.25">
      <c r="A6878" t="s">
        <v>9</v>
      </c>
      <c r="B6878" t="s">
        <v>70</v>
      </c>
      <c r="C6878" t="s">
        <v>205</v>
      </c>
      <c r="D6878" t="s">
        <v>201</v>
      </c>
      <c r="E6878">
        <v>5</v>
      </c>
    </row>
    <row r="6879" spans="1:5" x14ac:dyDescent="0.25">
      <c r="A6879" t="s">
        <v>9</v>
      </c>
      <c r="B6879" t="s">
        <v>70</v>
      </c>
      <c r="C6879" t="s">
        <v>205</v>
      </c>
      <c r="D6879" t="s">
        <v>202</v>
      </c>
      <c r="E6879">
        <v>7</v>
      </c>
    </row>
    <row r="6880" spans="1:5" x14ac:dyDescent="0.25">
      <c r="A6880" t="s">
        <v>9</v>
      </c>
      <c r="B6880" t="s">
        <v>70</v>
      </c>
      <c r="C6880" t="s">
        <v>205</v>
      </c>
      <c r="D6880" t="s">
        <v>203</v>
      </c>
      <c r="E6880">
        <v>4</v>
      </c>
    </row>
    <row r="6881" spans="1:5" x14ac:dyDescent="0.25">
      <c r="A6881" t="s">
        <v>9</v>
      </c>
      <c r="B6881" t="s">
        <v>70</v>
      </c>
      <c r="C6881" t="s">
        <v>205</v>
      </c>
      <c r="D6881" t="s">
        <v>204</v>
      </c>
      <c r="E6881">
        <v>2</v>
      </c>
    </row>
    <row r="6882" spans="1:5" x14ac:dyDescent="0.25">
      <c r="A6882" t="s">
        <v>9</v>
      </c>
      <c r="B6882" t="s">
        <v>69</v>
      </c>
      <c r="C6882" t="s">
        <v>199</v>
      </c>
      <c r="D6882" t="s">
        <v>200</v>
      </c>
      <c r="E6882">
        <v>23</v>
      </c>
    </row>
    <row r="6883" spans="1:5" x14ac:dyDescent="0.25">
      <c r="A6883" t="s">
        <v>9</v>
      </c>
      <c r="B6883" t="s">
        <v>69</v>
      </c>
      <c r="C6883" t="s">
        <v>199</v>
      </c>
      <c r="D6883" t="s">
        <v>201</v>
      </c>
      <c r="E6883">
        <v>81</v>
      </c>
    </row>
    <row r="6884" spans="1:5" x14ac:dyDescent="0.25">
      <c r="A6884" t="s">
        <v>9</v>
      </c>
      <c r="B6884" t="s">
        <v>69</v>
      </c>
      <c r="C6884" t="s">
        <v>199</v>
      </c>
      <c r="D6884" t="s">
        <v>202</v>
      </c>
      <c r="E6884">
        <v>168</v>
      </c>
    </row>
    <row r="6885" spans="1:5" x14ac:dyDescent="0.25">
      <c r="A6885" t="s">
        <v>9</v>
      </c>
      <c r="B6885" t="s">
        <v>69</v>
      </c>
      <c r="C6885" t="s">
        <v>199</v>
      </c>
      <c r="D6885" t="s">
        <v>202</v>
      </c>
      <c r="E6885">
        <v>6</v>
      </c>
    </row>
    <row r="6886" spans="1:5" x14ac:dyDescent="0.25">
      <c r="A6886" t="s">
        <v>9</v>
      </c>
      <c r="B6886" t="s">
        <v>69</v>
      </c>
      <c r="C6886" t="s">
        <v>199</v>
      </c>
      <c r="D6886" t="s">
        <v>203</v>
      </c>
      <c r="E6886">
        <v>80</v>
      </c>
    </row>
    <row r="6887" spans="1:5" x14ac:dyDescent="0.25">
      <c r="A6887" t="s">
        <v>9</v>
      </c>
      <c r="B6887" t="s">
        <v>69</v>
      </c>
      <c r="C6887" t="s">
        <v>199</v>
      </c>
      <c r="D6887" t="s">
        <v>204</v>
      </c>
      <c r="E6887">
        <v>90</v>
      </c>
    </row>
    <row r="6888" spans="1:5" x14ac:dyDescent="0.25">
      <c r="A6888" t="s">
        <v>9</v>
      </c>
      <c r="B6888" t="s">
        <v>69</v>
      </c>
      <c r="C6888" t="s">
        <v>205</v>
      </c>
      <c r="D6888" t="s">
        <v>200</v>
      </c>
      <c r="E6888">
        <v>30</v>
      </c>
    </row>
    <row r="6889" spans="1:5" x14ac:dyDescent="0.25">
      <c r="A6889" t="s">
        <v>9</v>
      </c>
      <c r="B6889" t="s">
        <v>69</v>
      </c>
      <c r="C6889" t="s">
        <v>205</v>
      </c>
      <c r="D6889" t="s">
        <v>201</v>
      </c>
      <c r="E6889">
        <v>72</v>
      </c>
    </row>
    <row r="6890" spans="1:5" x14ac:dyDescent="0.25">
      <c r="A6890" t="s">
        <v>9</v>
      </c>
      <c r="B6890" t="s">
        <v>69</v>
      </c>
      <c r="C6890" t="s">
        <v>205</v>
      </c>
      <c r="D6890" t="s">
        <v>202</v>
      </c>
      <c r="E6890">
        <v>183</v>
      </c>
    </row>
    <row r="6891" spans="1:5" x14ac:dyDescent="0.25">
      <c r="A6891" t="s">
        <v>9</v>
      </c>
      <c r="B6891" t="s">
        <v>69</v>
      </c>
      <c r="C6891" t="s">
        <v>205</v>
      </c>
      <c r="D6891" t="s">
        <v>202</v>
      </c>
      <c r="E6891">
        <v>8</v>
      </c>
    </row>
    <row r="6892" spans="1:5" x14ac:dyDescent="0.25">
      <c r="A6892" t="s">
        <v>9</v>
      </c>
      <c r="B6892" t="s">
        <v>69</v>
      </c>
      <c r="C6892" t="s">
        <v>205</v>
      </c>
      <c r="D6892" t="s">
        <v>203</v>
      </c>
      <c r="E6892">
        <v>97</v>
      </c>
    </row>
    <row r="6893" spans="1:5" x14ac:dyDescent="0.25">
      <c r="A6893" t="s">
        <v>9</v>
      </c>
      <c r="B6893" t="s">
        <v>69</v>
      </c>
      <c r="C6893" t="s">
        <v>205</v>
      </c>
      <c r="D6893" t="s">
        <v>203</v>
      </c>
      <c r="E6893">
        <v>4</v>
      </c>
    </row>
    <row r="6894" spans="1:5" x14ac:dyDescent="0.25">
      <c r="A6894" t="s">
        <v>9</v>
      </c>
      <c r="B6894" t="s">
        <v>69</v>
      </c>
      <c r="C6894" t="s">
        <v>205</v>
      </c>
      <c r="D6894" t="s">
        <v>204</v>
      </c>
      <c r="E6894">
        <v>78</v>
      </c>
    </row>
    <row r="6895" spans="1:5" x14ac:dyDescent="0.25">
      <c r="A6895" t="s">
        <v>9</v>
      </c>
      <c r="B6895" t="s">
        <v>69</v>
      </c>
      <c r="C6895" t="s">
        <v>205</v>
      </c>
      <c r="D6895" t="s">
        <v>204</v>
      </c>
      <c r="E6895">
        <v>4</v>
      </c>
    </row>
    <row r="6896" spans="1:5" x14ac:dyDescent="0.25">
      <c r="A6896" t="s">
        <v>9</v>
      </c>
      <c r="B6896" t="s">
        <v>68</v>
      </c>
      <c r="C6896" t="s">
        <v>199</v>
      </c>
      <c r="D6896" t="s">
        <v>200</v>
      </c>
      <c r="E6896">
        <v>79</v>
      </c>
    </row>
    <row r="6897" spans="1:5" x14ac:dyDescent="0.25">
      <c r="A6897" t="s">
        <v>9</v>
      </c>
      <c r="B6897" t="s">
        <v>68</v>
      </c>
      <c r="C6897" t="s">
        <v>199</v>
      </c>
      <c r="D6897" t="s">
        <v>200</v>
      </c>
      <c r="E6897">
        <v>2</v>
      </c>
    </row>
    <row r="6898" spans="1:5" x14ac:dyDescent="0.25">
      <c r="A6898" t="s">
        <v>9</v>
      </c>
      <c r="B6898" t="s">
        <v>68</v>
      </c>
      <c r="C6898" t="s">
        <v>199</v>
      </c>
      <c r="D6898" t="s">
        <v>201</v>
      </c>
      <c r="E6898">
        <v>128</v>
      </c>
    </row>
    <row r="6899" spans="1:5" x14ac:dyDescent="0.25">
      <c r="A6899" t="s">
        <v>9</v>
      </c>
      <c r="B6899" t="s">
        <v>68</v>
      </c>
      <c r="C6899" t="s">
        <v>199</v>
      </c>
      <c r="D6899" t="s">
        <v>201</v>
      </c>
      <c r="E6899">
        <v>6</v>
      </c>
    </row>
    <row r="6900" spans="1:5" x14ac:dyDescent="0.25">
      <c r="A6900" t="s">
        <v>9</v>
      </c>
      <c r="B6900" t="s">
        <v>68</v>
      </c>
      <c r="C6900" t="s">
        <v>199</v>
      </c>
      <c r="D6900" t="s">
        <v>202</v>
      </c>
      <c r="E6900">
        <v>209</v>
      </c>
    </row>
    <row r="6901" spans="1:5" x14ac:dyDescent="0.25">
      <c r="A6901" t="s">
        <v>9</v>
      </c>
      <c r="B6901" t="s">
        <v>68</v>
      </c>
      <c r="C6901" t="s">
        <v>199</v>
      </c>
      <c r="D6901" t="s">
        <v>202</v>
      </c>
      <c r="E6901">
        <v>12</v>
      </c>
    </row>
    <row r="6902" spans="1:5" x14ac:dyDescent="0.25">
      <c r="A6902" t="s">
        <v>9</v>
      </c>
      <c r="B6902" t="s">
        <v>68</v>
      </c>
      <c r="C6902" t="s">
        <v>199</v>
      </c>
      <c r="D6902" t="s">
        <v>203</v>
      </c>
      <c r="E6902">
        <v>91</v>
      </c>
    </row>
    <row r="6903" spans="1:5" x14ac:dyDescent="0.25">
      <c r="A6903" t="s">
        <v>9</v>
      </c>
      <c r="B6903" t="s">
        <v>68</v>
      </c>
      <c r="C6903" t="s">
        <v>199</v>
      </c>
      <c r="D6903" t="s">
        <v>203</v>
      </c>
      <c r="E6903">
        <v>2</v>
      </c>
    </row>
    <row r="6904" spans="1:5" x14ac:dyDescent="0.25">
      <c r="A6904" t="s">
        <v>9</v>
      </c>
      <c r="B6904" t="s">
        <v>68</v>
      </c>
      <c r="C6904" t="s">
        <v>199</v>
      </c>
      <c r="D6904" t="s">
        <v>204</v>
      </c>
      <c r="E6904">
        <v>44</v>
      </c>
    </row>
    <row r="6905" spans="1:5" x14ac:dyDescent="0.25">
      <c r="A6905" t="s">
        <v>9</v>
      </c>
      <c r="B6905" t="s">
        <v>68</v>
      </c>
      <c r="C6905" t="s">
        <v>205</v>
      </c>
      <c r="D6905" t="s">
        <v>200</v>
      </c>
      <c r="E6905">
        <v>78</v>
      </c>
    </row>
    <row r="6906" spans="1:5" x14ac:dyDescent="0.25">
      <c r="A6906" t="s">
        <v>9</v>
      </c>
      <c r="B6906" t="s">
        <v>68</v>
      </c>
      <c r="C6906" t="s">
        <v>205</v>
      </c>
      <c r="D6906" t="s">
        <v>201</v>
      </c>
      <c r="E6906">
        <v>167</v>
      </c>
    </row>
    <row r="6907" spans="1:5" x14ac:dyDescent="0.25">
      <c r="A6907" t="s">
        <v>9</v>
      </c>
      <c r="B6907" t="s">
        <v>68</v>
      </c>
      <c r="C6907" t="s">
        <v>205</v>
      </c>
      <c r="D6907" t="s">
        <v>201</v>
      </c>
      <c r="E6907">
        <v>8</v>
      </c>
    </row>
    <row r="6908" spans="1:5" x14ac:dyDescent="0.25">
      <c r="A6908" t="s">
        <v>9</v>
      </c>
      <c r="B6908" t="s">
        <v>68</v>
      </c>
      <c r="C6908" t="s">
        <v>205</v>
      </c>
      <c r="D6908" t="s">
        <v>202</v>
      </c>
      <c r="E6908">
        <v>235</v>
      </c>
    </row>
    <row r="6909" spans="1:5" x14ac:dyDescent="0.25">
      <c r="A6909" t="s">
        <v>9</v>
      </c>
      <c r="B6909" t="s">
        <v>68</v>
      </c>
      <c r="C6909" t="s">
        <v>205</v>
      </c>
      <c r="D6909" t="s">
        <v>202</v>
      </c>
      <c r="E6909">
        <v>8</v>
      </c>
    </row>
    <row r="6910" spans="1:5" x14ac:dyDescent="0.25">
      <c r="A6910" t="s">
        <v>9</v>
      </c>
      <c r="B6910" t="s">
        <v>68</v>
      </c>
      <c r="C6910" t="s">
        <v>205</v>
      </c>
      <c r="D6910" t="s">
        <v>203</v>
      </c>
      <c r="E6910">
        <v>122</v>
      </c>
    </row>
    <row r="6911" spans="1:5" x14ac:dyDescent="0.25">
      <c r="A6911" t="s">
        <v>9</v>
      </c>
      <c r="B6911" t="s">
        <v>68</v>
      </c>
      <c r="C6911" t="s">
        <v>205</v>
      </c>
      <c r="D6911" t="s">
        <v>203</v>
      </c>
      <c r="E6911">
        <v>6</v>
      </c>
    </row>
    <row r="6912" spans="1:5" x14ac:dyDescent="0.25">
      <c r="A6912" t="s">
        <v>9</v>
      </c>
      <c r="B6912" t="s">
        <v>68</v>
      </c>
      <c r="C6912" t="s">
        <v>205</v>
      </c>
      <c r="D6912" t="s">
        <v>204</v>
      </c>
      <c r="E6912">
        <v>51</v>
      </c>
    </row>
    <row r="6913" spans="1:5" x14ac:dyDescent="0.25">
      <c r="A6913" t="s">
        <v>8</v>
      </c>
      <c r="B6913" t="s">
        <v>73</v>
      </c>
      <c r="C6913" t="s">
        <v>205</v>
      </c>
      <c r="D6913" t="s">
        <v>201</v>
      </c>
      <c r="E6913">
        <v>2</v>
      </c>
    </row>
    <row r="6914" spans="1:5" x14ac:dyDescent="0.25">
      <c r="A6914" t="s">
        <v>8</v>
      </c>
      <c r="B6914" t="s">
        <v>73</v>
      </c>
      <c r="C6914" t="s">
        <v>205</v>
      </c>
      <c r="D6914" t="s">
        <v>202</v>
      </c>
      <c r="E6914">
        <v>1</v>
      </c>
    </row>
    <row r="6915" spans="1:5" x14ac:dyDescent="0.25">
      <c r="A6915" t="s">
        <v>8</v>
      </c>
      <c r="B6915" t="s">
        <v>72</v>
      </c>
      <c r="C6915" t="s">
        <v>199</v>
      </c>
      <c r="D6915" t="s">
        <v>200</v>
      </c>
      <c r="E6915">
        <v>5</v>
      </c>
    </row>
    <row r="6916" spans="1:5" x14ac:dyDescent="0.25">
      <c r="A6916" t="s">
        <v>8</v>
      </c>
      <c r="B6916" t="s">
        <v>72</v>
      </c>
      <c r="C6916" t="s">
        <v>199</v>
      </c>
      <c r="D6916" t="s">
        <v>201</v>
      </c>
      <c r="E6916">
        <v>23</v>
      </c>
    </row>
    <row r="6917" spans="1:5" x14ac:dyDescent="0.25">
      <c r="A6917" t="s">
        <v>8</v>
      </c>
      <c r="B6917" t="s">
        <v>72</v>
      </c>
      <c r="C6917" t="s">
        <v>199</v>
      </c>
      <c r="D6917" t="s">
        <v>202</v>
      </c>
      <c r="E6917">
        <v>36</v>
      </c>
    </row>
    <row r="6918" spans="1:5" x14ac:dyDescent="0.25">
      <c r="A6918" t="s">
        <v>8</v>
      </c>
      <c r="B6918" t="s">
        <v>72</v>
      </c>
      <c r="C6918" t="s">
        <v>199</v>
      </c>
      <c r="D6918" t="s">
        <v>203</v>
      </c>
      <c r="E6918">
        <v>22</v>
      </c>
    </row>
    <row r="6919" spans="1:5" x14ac:dyDescent="0.25">
      <c r="A6919" t="s">
        <v>8</v>
      </c>
      <c r="B6919" t="s">
        <v>72</v>
      </c>
      <c r="C6919" t="s">
        <v>199</v>
      </c>
      <c r="D6919" t="s">
        <v>203</v>
      </c>
      <c r="E6919">
        <v>2</v>
      </c>
    </row>
    <row r="6920" spans="1:5" x14ac:dyDescent="0.25">
      <c r="A6920" t="s">
        <v>8</v>
      </c>
      <c r="B6920" t="s">
        <v>72</v>
      </c>
      <c r="C6920" t="s">
        <v>199</v>
      </c>
      <c r="D6920" t="s">
        <v>204</v>
      </c>
      <c r="E6920">
        <v>12</v>
      </c>
    </row>
    <row r="6921" spans="1:5" x14ac:dyDescent="0.25">
      <c r="A6921" t="s">
        <v>8</v>
      </c>
      <c r="B6921" t="s">
        <v>72</v>
      </c>
      <c r="C6921" t="s">
        <v>205</v>
      </c>
      <c r="D6921" t="s">
        <v>200</v>
      </c>
      <c r="E6921">
        <v>3</v>
      </c>
    </row>
    <row r="6922" spans="1:5" x14ac:dyDescent="0.25">
      <c r="A6922" t="s">
        <v>8</v>
      </c>
      <c r="B6922" t="s">
        <v>72</v>
      </c>
      <c r="C6922" t="s">
        <v>205</v>
      </c>
      <c r="D6922" t="s">
        <v>201</v>
      </c>
      <c r="E6922">
        <v>12</v>
      </c>
    </row>
    <row r="6923" spans="1:5" x14ac:dyDescent="0.25">
      <c r="A6923" t="s">
        <v>8</v>
      </c>
      <c r="B6923" t="s">
        <v>72</v>
      </c>
      <c r="C6923" t="s">
        <v>205</v>
      </c>
      <c r="D6923" t="s">
        <v>202</v>
      </c>
      <c r="E6923">
        <v>29</v>
      </c>
    </row>
    <row r="6924" spans="1:5" x14ac:dyDescent="0.25">
      <c r="A6924" t="s">
        <v>8</v>
      </c>
      <c r="B6924" t="s">
        <v>72</v>
      </c>
      <c r="C6924" t="s">
        <v>205</v>
      </c>
      <c r="D6924" t="s">
        <v>202</v>
      </c>
      <c r="E6924">
        <v>2</v>
      </c>
    </row>
    <row r="6925" spans="1:5" x14ac:dyDescent="0.25">
      <c r="A6925" t="s">
        <v>8</v>
      </c>
      <c r="B6925" t="s">
        <v>72</v>
      </c>
      <c r="C6925" t="s">
        <v>205</v>
      </c>
      <c r="D6925" t="s">
        <v>203</v>
      </c>
      <c r="E6925">
        <v>26</v>
      </c>
    </row>
    <row r="6926" spans="1:5" x14ac:dyDescent="0.25">
      <c r="A6926" t="s">
        <v>8</v>
      </c>
      <c r="B6926" t="s">
        <v>72</v>
      </c>
      <c r="C6926" t="s">
        <v>205</v>
      </c>
      <c r="D6926" t="s">
        <v>204</v>
      </c>
      <c r="E6926">
        <v>8</v>
      </c>
    </row>
    <row r="6927" spans="1:5" x14ac:dyDescent="0.25">
      <c r="A6927" t="s">
        <v>8</v>
      </c>
      <c r="B6927" t="s">
        <v>72</v>
      </c>
      <c r="C6927" t="s">
        <v>206</v>
      </c>
      <c r="D6927" t="s">
        <v>201</v>
      </c>
      <c r="E6927">
        <v>1</v>
      </c>
    </row>
    <row r="6928" spans="1:5" x14ac:dyDescent="0.25">
      <c r="A6928" t="s">
        <v>8</v>
      </c>
      <c r="B6928" t="s">
        <v>71</v>
      </c>
      <c r="C6928" t="s">
        <v>199</v>
      </c>
      <c r="D6928" t="s">
        <v>201</v>
      </c>
      <c r="E6928">
        <v>1</v>
      </c>
    </row>
    <row r="6929" spans="1:5" x14ac:dyDescent="0.25">
      <c r="A6929" t="s">
        <v>8</v>
      </c>
      <c r="B6929" t="s">
        <v>71</v>
      </c>
      <c r="C6929" t="s">
        <v>199</v>
      </c>
      <c r="D6929" t="s">
        <v>203</v>
      </c>
      <c r="E6929">
        <v>1</v>
      </c>
    </row>
    <row r="6930" spans="1:5" x14ac:dyDescent="0.25">
      <c r="A6930" t="s">
        <v>8</v>
      </c>
      <c r="B6930" t="s">
        <v>71</v>
      </c>
      <c r="C6930" t="s">
        <v>205</v>
      </c>
      <c r="D6930" t="s">
        <v>202</v>
      </c>
      <c r="E6930">
        <v>1</v>
      </c>
    </row>
    <row r="6931" spans="1:5" x14ac:dyDescent="0.25">
      <c r="A6931" t="s">
        <v>8</v>
      </c>
      <c r="B6931" t="s">
        <v>70</v>
      </c>
      <c r="C6931" t="s">
        <v>199</v>
      </c>
      <c r="D6931" t="s">
        <v>201</v>
      </c>
      <c r="E6931">
        <v>1</v>
      </c>
    </row>
    <row r="6932" spans="1:5" x14ac:dyDescent="0.25">
      <c r="A6932" t="s">
        <v>8</v>
      </c>
      <c r="B6932" t="s">
        <v>70</v>
      </c>
      <c r="C6932" t="s">
        <v>199</v>
      </c>
      <c r="D6932" t="s">
        <v>202</v>
      </c>
      <c r="E6932">
        <v>1</v>
      </c>
    </row>
    <row r="6933" spans="1:5" x14ac:dyDescent="0.25">
      <c r="A6933" t="s">
        <v>8</v>
      </c>
      <c r="B6933" t="s">
        <v>70</v>
      </c>
      <c r="C6933" t="s">
        <v>205</v>
      </c>
      <c r="D6933" t="s">
        <v>201</v>
      </c>
      <c r="E6933">
        <v>3</v>
      </c>
    </row>
    <row r="6934" spans="1:5" x14ac:dyDescent="0.25">
      <c r="A6934" t="s">
        <v>8</v>
      </c>
      <c r="B6934" t="s">
        <v>70</v>
      </c>
      <c r="C6934" t="s">
        <v>205</v>
      </c>
      <c r="D6934" t="s">
        <v>202</v>
      </c>
      <c r="E6934">
        <v>3</v>
      </c>
    </row>
    <row r="6935" spans="1:5" x14ac:dyDescent="0.25">
      <c r="A6935" t="s">
        <v>8</v>
      </c>
      <c r="B6935" t="s">
        <v>70</v>
      </c>
      <c r="C6935" t="s">
        <v>205</v>
      </c>
      <c r="D6935" t="s">
        <v>203</v>
      </c>
      <c r="E6935">
        <v>1</v>
      </c>
    </row>
    <row r="6936" spans="1:5" x14ac:dyDescent="0.25">
      <c r="A6936" t="s">
        <v>8</v>
      </c>
      <c r="B6936" t="s">
        <v>70</v>
      </c>
      <c r="C6936" t="s">
        <v>205</v>
      </c>
      <c r="D6936" t="s">
        <v>204</v>
      </c>
      <c r="E6936">
        <v>2</v>
      </c>
    </row>
    <row r="6937" spans="1:5" x14ac:dyDescent="0.25">
      <c r="A6937" t="s">
        <v>8</v>
      </c>
      <c r="B6937" t="s">
        <v>69</v>
      </c>
      <c r="C6937" t="s">
        <v>199</v>
      </c>
      <c r="D6937" t="s">
        <v>200</v>
      </c>
      <c r="E6937">
        <v>1</v>
      </c>
    </row>
    <row r="6938" spans="1:5" x14ac:dyDescent="0.25">
      <c r="A6938" t="s">
        <v>8</v>
      </c>
      <c r="B6938" t="s">
        <v>69</v>
      </c>
      <c r="C6938" t="s">
        <v>199</v>
      </c>
      <c r="D6938" t="s">
        <v>201</v>
      </c>
      <c r="E6938">
        <v>10</v>
      </c>
    </row>
    <row r="6939" spans="1:5" x14ac:dyDescent="0.25">
      <c r="A6939" t="s">
        <v>8</v>
      </c>
      <c r="B6939" t="s">
        <v>69</v>
      </c>
      <c r="C6939" t="s">
        <v>199</v>
      </c>
      <c r="D6939" t="s">
        <v>202</v>
      </c>
      <c r="E6939">
        <v>30</v>
      </c>
    </row>
    <row r="6940" spans="1:5" x14ac:dyDescent="0.25">
      <c r="A6940" t="s">
        <v>8</v>
      </c>
      <c r="B6940" t="s">
        <v>69</v>
      </c>
      <c r="C6940" t="s">
        <v>199</v>
      </c>
      <c r="D6940" t="s">
        <v>203</v>
      </c>
      <c r="E6940">
        <v>19</v>
      </c>
    </row>
    <row r="6941" spans="1:5" x14ac:dyDescent="0.25">
      <c r="A6941" t="s">
        <v>8</v>
      </c>
      <c r="B6941" t="s">
        <v>69</v>
      </c>
      <c r="C6941" t="s">
        <v>199</v>
      </c>
      <c r="D6941" t="s">
        <v>204</v>
      </c>
      <c r="E6941">
        <v>3</v>
      </c>
    </row>
    <row r="6942" spans="1:5" x14ac:dyDescent="0.25">
      <c r="A6942" t="s">
        <v>8</v>
      </c>
      <c r="B6942" t="s">
        <v>69</v>
      </c>
      <c r="C6942" t="s">
        <v>205</v>
      </c>
      <c r="D6942" t="s">
        <v>200</v>
      </c>
      <c r="E6942">
        <v>2</v>
      </c>
    </row>
    <row r="6943" spans="1:5" x14ac:dyDescent="0.25">
      <c r="A6943" t="s">
        <v>8</v>
      </c>
      <c r="B6943" t="s">
        <v>69</v>
      </c>
      <c r="C6943" t="s">
        <v>205</v>
      </c>
      <c r="D6943" t="s">
        <v>201</v>
      </c>
      <c r="E6943">
        <v>11</v>
      </c>
    </row>
    <row r="6944" spans="1:5" x14ac:dyDescent="0.25">
      <c r="A6944" t="s">
        <v>8</v>
      </c>
      <c r="B6944" t="s">
        <v>69</v>
      </c>
      <c r="C6944" t="s">
        <v>205</v>
      </c>
      <c r="D6944" t="s">
        <v>202</v>
      </c>
      <c r="E6944">
        <v>28</v>
      </c>
    </row>
    <row r="6945" spans="1:5" x14ac:dyDescent="0.25">
      <c r="A6945" t="s">
        <v>8</v>
      </c>
      <c r="B6945" t="s">
        <v>69</v>
      </c>
      <c r="C6945" t="s">
        <v>205</v>
      </c>
      <c r="D6945" t="s">
        <v>202</v>
      </c>
      <c r="E6945">
        <v>2</v>
      </c>
    </row>
    <row r="6946" spans="1:5" x14ac:dyDescent="0.25">
      <c r="A6946" t="s">
        <v>8</v>
      </c>
      <c r="B6946" t="s">
        <v>69</v>
      </c>
      <c r="C6946" t="s">
        <v>205</v>
      </c>
      <c r="D6946" t="s">
        <v>203</v>
      </c>
      <c r="E6946">
        <v>24</v>
      </c>
    </row>
    <row r="6947" spans="1:5" x14ac:dyDescent="0.25">
      <c r="A6947" t="s">
        <v>8</v>
      </c>
      <c r="B6947" t="s">
        <v>69</v>
      </c>
      <c r="C6947" t="s">
        <v>205</v>
      </c>
      <c r="D6947" t="s">
        <v>204</v>
      </c>
      <c r="E6947">
        <v>10</v>
      </c>
    </row>
    <row r="6948" spans="1:5" x14ac:dyDescent="0.25">
      <c r="A6948" t="s">
        <v>8</v>
      </c>
      <c r="B6948" t="s">
        <v>68</v>
      </c>
      <c r="C6948" t="s">
        <v>199</v>
      </c>
      <c r="D6948" t="s">
        <v>200</v>
      </c>
      <c r="E6948">
        <v>12</v>
      </c>
    </row>
    <row r="6949" spans="1:5" x14ac:dyDescent="0.25">
      <c r="A6949" t="s">
        <v>8</v>
      </c>
      <c r="B6949" t="s">
        <v>68</v>
      </c>
      <c r="C6949" t="s">
        <v>199</v>
      </c>
      <c r="D6949" t="s">
        <v>201</v>
      </c>
      <c r="E6949">
        <v>46</v>
      </c>
    </row>
    <row r="6950" spans="1:5" x14ac:dyDescent="0.25">
      <c r="A6950" t="s">
        <v>8</v>
      </c>
      <c r="B6950" t="s">
        <v>68</v>
      </c>
      <c r="C6950" t="s">
        <v>199</v>
      </c>
      <c r="D6950" t="s">
        <v>202</v>
      </c>
      <c r="E6950">
        <v>43</v>
      </c>
    </row>
    <row r="6951" spans="1:5" x14ac:dyDescent="0.25">
      <c r="A6951" t="s">
        <v>8</v>
      </c>
      <c r="B6951" t="s">
        <v>68</v>
      </c>
      <c r="C6951" t="s">
        <v>199</v>
      </c>
      <c r="D6951" t="s">
        <v>203</v>
      </c>
      <c r="E6951">
        <v>23</v>
      </c>
    </row>
    <row r="6952" spans="1:5" x14ac:dyDescent="0.25">
      <c r="A6952" t="s">
        <v>8</v>
      </c>
      <c r="B6952" t="s">
        <v>68</v>
      </c>
      <c r="C6952" t="s">
        <v>199</v>
      </c>
      <c r="D6952" t="s">
        <v>204</v>
      </c>
      <c r="E6952">
        <v>5</v>
      </c>
    </row>
    <row r="6953" spans="1:5" x14ac:dyDescent="0.25">
      <c r="A6953" t="s">
        <v>8</v>
      </c>
      <c r="B6953" t="s">
        <v>68</v>
      </c>
      <c r="C6953" t="s">
        <v>205</v>
      </c>
      <c r="D6953" t="s">
        <v>200</v>
      </c>
      <c r="E6953">
        <v>15</v>
      </c>
    </row>
    <row r="6954" spans="1:5" x14ac:dyDescent="0.25">
      <c r="A6954" t="s">
        <v>8</v>
      </c>
      <c r="B6954" t="s">
        <v>68</v>
      </c>
      <c r="C6954" t="s">
        <v>205</v>
      </c>
      <c r="D6954" t="s">
        <v>201</v>
      </c>
      <c r="E6954">
        <v>49</v>
      </c>
    </row>
    <row r="6955" spans="1:5" x14ac:dyDescent="0.25">
      <c r="A6955" t="s">
        <v>8</v>
      </c>
      <c r="B6955" t="s">
        <v>68</v>
      </c>
      <c r="C6955" t="s">
        <v>205</v>
      </c>
      <c r="D6955" t="s">
        <v>201</v>
      </c>
      <c r="E6955">
        <v>2</v>
      </c>
    </row>
    <row r="6956" spans="1:5" x14ac:dyDescent="0.25">
      <c r="A6956" t="s">
        <v>8</v>
      </c>
      <c r="B6956" t="s">
        <v>68</v>
      </c>
      <c r="C6956" t="s">
        <v>205</v>
      </c>
      <c r="D6956" t="s">
        <v>202</v>
      </c>
      <c r="E6956">
        <v>70</v>
      </c>
    </row>
    <row r="6957" spans="1:5" x14ac:dyDescent="0.25">
      <c r="A6957" t="s">
        <v>8</v>
      </c>
      <c r="B6957" t="s">
        <v>68</v>
      </c>
      <c r="C6957" t="s">
        <v>205</v>
      </c>
      <c r="D6957" t="s">
        <v>203</v>
      </c>
      <c r="E6957">
        <v>29</v>
      </c>
    </row>
    <row r="6958" spans="1:5" x14ac:dyDescent="0.25">
      <c r="A6958" t="s">
        <v>8</v>
      </c>
      <c r="B6958" t="s">
        <v>68</v>
      </c>
      <c r="C6958" t="s">
        <v>205</v>
      </c>
      <c r="D6958" t="s">
        <v>204</v>
      </c>
      <c r="E6958">
        <v>10</v>
      </c>
    </row>
    <row r="6959" spans="1:5" x14ac:dyDescent="0.25">
      <c r="A6959" t="s">
        <v>8</v>
      </c>
      <c r="B6959" t="s">
        <v>68</v>
      </c>
      <c r="C6959" t="s">
        <v>206</v>
      </c>
      <c r="D6959" t="s">
        <v>201</v>
      </c>
      <c r="E6959">
        <v>1</v>
      </c>
    </row>
    <row r="6960" spans="1:5" x14ac:dyDescent="0.25">
      <c r="A6960" t="s">
        <v>7</v>
      </c>
      <c r="B6960" t="s">
        <v>73</v>
      </c>
      <c r="C6960" t="s">
        <v>199</v>
      </c>
      <c r="D6960" t="s">
        <v>201</v>
      </c>
      <c r="E6960">
        <v>3</v>
      </c>
    </row>
    <row r="6961" spans="1:5" x14ac:dyDescent="0.25">
      <c r="A6961" t="s">
        <v>7</v>
      </c>
      <c r="B6961" t="s">
        <v>73</v>
      </c>
      <c r="C6961" t="s">
        <v>205</v>
      </c>
      <c r="D6961" t="s">
        <v>200</v>
      </c>
      <c r="E6961">
        <v>1</v>
      </c>
    </row>
    <row r="6962" spans="1:5" x14ac:dyDescent="0.25">
      <c r="A6962" t="s">
        <v>7</v>
      </c>
      <c r="B6962" t="s">
        <v>73</v>
      </c>
      <c r="C6962" t="s">
        <v>205</v>
      </c>
      <c r="D6962" t="s">
        <v>201</v>
      </c>
      <c r="E6962">
        <v>2</v>
      </c>
    </row>
    <row r="6963" spans="1:5" x14ac:dyDescent="0.25">
      <c r="A6963" t="s">
        <v>7</v>
      </c>
      <c r="B6963" t="s">
        <v>73</v>
      </c>
      <c r="C6963" t="s">
        <v>205</v>
      </c>
      <c r="D6963" t="s">
        <v>202</v>
      </c>
      <c r="E6963">
        <v>2</v>
      </c>
    </row>
    <row r="6964" spans="1:5" x14ac:dyDescent="0.25">
      <c r="A6964" t="s">
        <v>7</v>
      </c>
      <c r="B6964" t="s">
        <v>191</v>
      </c>
      <c r="C6964" t="s">
        <v>205</v>
      </c>
      <c r="D6964" t="s">
        <v>202</v>
      </c>
      <c r="E6964">
        <v>1</v>
      </c>
    </row>
    <row r="6965" spans="1:5" x14ac:dyDescent="0.25">
      <c r="A6965" t="s">
        <v>7</v>
      </c>
      <c r="B6965" t="s">
        <v>72</v>
      </c>
      <c r="C6965" t="s">
        <v>199</v>
      </c>
      <c r="D6965" t="s">
        <v>200</v>
      </c>
      <c r="E6965">
        <v>75</v>
      </c>
    </row>
    <row r="6966" spans="1:5" x14ac:dyDescent="0.25">
      <c r="A6966" t="s">
        <v>7</v>
      </c>
      <c r="B6966" t="s">
        <v>72</v>
      </c>
      <c r="C6966" t="s">
        <v>199</v>
      </c>
      <c r="D6966" t="s">
        <v>201</v>
      </c>
      <c r="E6966">
        <v>373</v>
      </c>
    </row>
    <row r="6967" spans="1:5" x14ac:dyDescent="0.25">
      <c r="A6967" t="s">
        <v>7</v>
      </c>
      <c r="B6967" t="s">
        <v>72</v>
      </c>
      <c r="C6967" t="s">
        <v>199</v>
      </c>
      <c r="D6967" t="s">
        <v>201</v>
      </c>
      <c r="E6967">
        <v>40</v>
      </c>
    </row>
    <row r="6968" spans="1:5" x14ac:dyDescent="0.25">
      <c r="A6968" t="s">
        <v>7</v>
      </c>
      <c r="B6968" t="s">
        <v>72</v>
      </c>
      <c r="C6968" t="s">
        <v>199</v>
      </c>
      <c r="D6968" t="s">
        <v>201</v>
      </c>
      <c r="E6968">
        <v>3</v>
      </c>
    </row>
    <row r="6969" spans="1:5" x14ac:dyDescent="0.25">
      <c r="A6969" t="s">
        <v>7</v>
      </c>
      <c r="B6969" t="s">
        <v>72</v>
      </c>
      <c r="C6969" t="s">
        <v>199</v>
      </c>
      <c r="D6969" t="s">
        <v>202</v>
      </c>
      <c r="E6969">
        <v>580</v>
      </c>
    </row>
    <row r="6970" spans="1:5" x14ac:dyDescent="0.25">
      <c r="A6970" t="s">
        <v>7</v>
      </c>
      <c r="B6970" t="s">
        <v>72</v>
      </c>
      <c r="C6970" t="s">
        <v>199</v>
      </c>
      <c r="D6970" t="s">
        <v>202</v>
      </c>
      <c r="E6970">
        <v>64</v>
      </c>
    </row>
    <row r="6971" spans="1:5" x14ac:dyDescent="0.25">
      <c r="A6971" t="s">
        <v>7</v>
      </c>
      <c r="B6971" t="s">
        <v>72</v>
      </c>
      <c r="C6971" t="s">
        <v>199</v>
      </c>
      <c r="D6971" t="s">
        <v>203</v>
      </c>
      <c r="E6971">
        <v>191</v>
      </c>
    </row>
    <row r="6972" spans="1:5" x14ac:dyDescent="0.25">
      <c r="A6972" t="s">
        <v>7</v>
      </c>
      <c r="B6972" t="s">
        <v>72</v>
      </c>
      <c r="C6972" t="s">
        <v>199</v>
      </c>
      <c r="D6972" t="s">
        <v>203</v>
      </c>
      <c r="E6972">
        <v>12</v>
      </c>
    </row>
    <row r="6973" spans="1:5" x14ac:dyDescent="0.25">
      <c r="A6973" t="s">
        <v>7</v>
      </c>
      <c r="B6973" t="s">
        <v>72</v>
      </c>
      <c r="C6973" t="s">
        <v>199</v>
      </c>
      <c r="D6973" t="s">
        <v>203</v>
      </c>
      <c r="E6973">
        <v>3</v>
      </c>
    </row>
    <row r="6974" spans="1:5" x14ac:dyDescent="0.25">
      <c r="A6974" t="s">
        <v>7</v>
      </c>
      <c r="B6974" t="s">
        <v>72</v>
      </c>
      <c r="C6974" t="s">
        <v>199</v>
      </c>
      <c r="D6974" t="s">
        <v>204</v>
      </c>
      <c r="E6974">
        <v>60</v>
      </c>
    </row>
    <row r="6975" spans="1:5" x14ac:dyDescent="0.25">
      <c r="A6975" t="s">
        <v>7</v>
      </c>
      <c r="B6975" t="s">
        <v>72</v>
      </c>
      <c r="C6975" t="s">
        <v>205</v>
      </c>
      <c r="D6975" t="s">
        <v>200</v>
      </c>
      <c r="E6975">
        <v>62</v>
      </c>
    </row>
    <row r="6976" spans="1:5" x14ac:dyDescent="0.25">
      <c r="A6976" t="s">
        <v>7</v>
      </c>
      <c r="B6976" t="s">
        <v>72</v>
      </c>
      <c r="C6976" t="s">
        <v>205</v>
      </c>
      <c r="D6976" t="s">
        <v>201</v>
      </c>
      <c r="E6976">
        <v>328</v>
      </c>
    </row>
    <row r="6977" spans="1:5" x14ac:dyDescent="0.25">
      <c r="A6977" t="s">
        <v>7</v>
      </c>
      <c r="B6977" t="s">
        <v>72</v>
      </c>
      <c r="C6977" t="s">
        <v>205</v>
      </c>
      <c r="D6977" t="s">
        <v>201</v>
      </c>
      <c r="E6977">
        <v>6</v>
      </c>
    </row>
    <row r="6978" spans="1:5" x14ac:dyDescent="0.25">
      <c r="A6978" t="s">
        <v>7</v>
      </c>
      <c r="B6978" t="s">
        <v>72</v>
      </c>
      <c r="C6978" t="s">
        <v>205</v>
      </c>
      <c r="D6978" t="s">
        <v>202</v>
      </c>
      <c r="E6978">
        <v>505</v>
      </c>
    </row>
    <row r="6979" spans="1:5" x14ac:dyDescent="0.25">
      <c r="A6979" t="s">
        <v>7</v>
      </c>
      <c r="B6979" t="s">
        <v>72</v>
      </c>
      <c r="C6979" t="s">
        <v>205</v>
      </c>
      <c r="D6979" t="s">
        <v>202</v>
      </c>
      <c r="E6979">
        <v>40</v>
      </c>
    </row>
    <row r="6980" spans="1:5" x14ac:dyDescent="0.25">
      <c r="A6980" t="s">
        <v>7</v>
      </c>
      <c r="B6980" t="s">
        <v>72</v>
      </c>
      <c r="C6980" t="s">
        <v>205</v>
      </c>
      <c r="D6980" t="s">
        <v>203</v>
      </c>
      <c r="E6980">
        <v>219</v>
      </c>
    </row>
    <row r="6981" spans="1:5" x14ac:dyDescent="0.25">
      <c r="A6981" t="s">
        <v>7</v>
      </c>
      <c r="B6981" t="s">
        <v>72</v>
      </c>
      <c r="C6981" t="s">
        <v>205</v>
      </c>
      <c r="D6981" t="s">
        <v>203</v>
      </c>
      <c r="E6981">
        <v>30</v>
      </c>
    </row>
    <row r="6982" spans="1:5" x14ac:dyDescent="0.25">
      <c r="A6982" t="s">
        <v>7</v>
      </c>
      <c r="B6982" t="s">
        <v>72</v>
      </c>
      <c r="C6982" t="s">
        <v>205</v>
      </c>
      <c r="D6982" t="s">
        <v>204</v>
      </c>
      <c r="E6982">
        <v>52</v>
      </c>
    </row>
    <row r="6983" spans="1:5" x14ac:dyDescent="0.25">
      <c r="A6983" t="s">
        <v>7</v>
      </c>
      <c r="B6983" t="s">
        <v>71</v>
      </c>
      <c r="C6983" t="s">
        <v>199</v>
      </c>
      <c r="D6983" t="s">
        <v>200</v>
      </c>
      <c r="E6983">
        <v>5</v>
      </c>
    </row>
    <row r="6984" spans="1:5" x14ac:dyDescent="0.25">
      <c r="A6984" t="s">
        <v>7</v>
      </c>
      <c r="B6984" t="s">
        <v>71</v>
      </c>
      <c r="C6984" t="s">
        <v>199</v>
      </c>
      <c r="D6984" t="s">
        <v>201</v>
      </c>
      <c r="E6984">
        <v>16</v>
      </c>
    </row>
    <row r="6985" spans="1:5" x14ac:dyDescent="0.25">
      <c r="A6985" t="s">
        <v>7</v>
      </c>
      <c r="B6985" t="s">
        <v>71</v>
      </c>
      <c r="C6985" t="s">
        <v>199</v>
      </c>
      <c r="D6985" t="s">
        <v>201</v>
      </c>
      <c r="E6985">
        <v>2</v>
      </c>
    </row>
    <row r="6986" spans="1:5" x14ac:dyDescent="0.25">
      <c r="A6986" t="s">
        <v>7</v>
      </c>
      <c r="B6986" t="s">
        <v>71</v>
      </c>
      <c r="C6986" t="s">
        <v>199</v>
      </c>
      <c r="D6986" t="s">
        <v>202</v>
      </c>
      <c r="E6986">
        <v>14</v>
      </c>
    </row>
    <row r="6987" spans="1:5" x14ac:dyDescent="0.25">
      <c r="A6987" t="s">
        <v>7</v>
      </c>
      <c r="B6987" t="s">
        <v>71</v>
      </c>
      <c r="C6987" t="s">
        <v>199</v>
      </c>
      <c r="D6987" t="s">
        <v>203</v>
      </c>
      <c r="E6987">
        <v>3</v>
      </c>
    </row>
    <row r="6988" spans="1:5" x14ac:dyDescent="0.25">
      <c r="A6988" t="s">
        <v>7</v>
      </c>
      <c r="B6988" t="s">
        <v>71</v>
      </c>
      <c r="C6988" t="s">
        <v>205</v>
      </c>
      <c r="D6988" t="s">
        <v>200</v>
      </c>
      <c r="E6988">
        <v>3</v>
      </c>
    </row>
    <row r="6989" spans="1:5" x14ac:dyDescent="0.25">
      <c r="A6989" t="s">
        <v>7</v>
      </c>
      <c r="B6989" t="s">
        <v>71</v>
      </c>
      <c r="C6989" t="s">
        <v>205</v>
      </c>
      <c r="D6989" t="s">
        <v>201</v>
      </c>
      <c r="E6989">
        <v>20</v>
      </c>
    </row>
    <row r="6990" spans="1:5" x14ac:dyDescent="0.25">
      <c r="A6990" t="s">
        <v>7</v>
      </c>
      <c r="B6990" t="s">
        <v>71</v>
      </c>
      <c r="C6990" t="s">
        <v>205</v>
      </c>
      <c r="D6990" t="s">
        <v>202</v>
      </c>
      <c r="E6990">
        <v>23</v>
      </c>
    </row>
    <row r="6991" spans="1:5" x14ac:dyDescent="0.25">
      <c r="A6991" t="s">
        <v>7</v>
      </c>
      <c r="B6991" t="s">
        <v>71</v>
      </c>
      <c r="C6991" t="s">
        <v>205</v>
      </c>
      <c r="D6991" t="s">
        <v>203</v>
      </c>
      <c r="E6991">
        <v>4</v>
      </c>
    </row>
    <row r="6992" spans="1:5" x14ac:dyDescent="0.25">
      <c r="A6992" t="s">
        <v>7</v>
      </c>
      <c r="B6992" t="s">
        <v>71</v>
      </c>
      <c r="C6992" t="s">
        <v>205</v>
      </c>
      <c r="D6992" t="s">
        <v>204</v>
      </c>
      <c r="E6992">
        <v>2</v>
      </c>
    </row>
    <row r="6993" spans="1:5" x14ac:dyDescent="0.25">
      <c r="A6993" t="s">
        <v>7</v>
      </c>
      <c r="B6993" t="s">
        <v>70</v>
      </c>
      <c r="C6993" t="s">
        <v>199</v>
      </c>
      <c r="D6993" t="s">
        <v>200</v>
      </c>
      <c r="E6993">
        <v>2</v>
      </c>
    </row>
    <row r="6994" spans="1:5" x14ac:dyDescent="0.25">
      <c r="A6994" t="s">
        <v>7</v>
      </c>
      <c r="B6994" t="s">
        <v>70</v>
      </c>
      <c r="C6994" t="s">
        <v>199</v>
      </c>
      <c r="D6994" t="s">
        <v>201</v>
      </c>
      <c r="E6994">
        <v>6</v>
      </c>
    </row>
    <row r="6995" spans="1:5" x14ac:dyDescent="0.25">
      <c r="A6995" t="s">
        <v>7</v>
      </c>
      <c r="B6995" t="s">
        <v>70</v>
      </c>
      <c r="C6995" t="s">
        <v>199</v>
      </c>
      <c r="D6995" t="s">
        <v>202</v>
      </c>
      <c r="E6995">
        <v>16</v>
      </c>
    </row>
    <row r="6996" spans="1:5" x14ac:dyDescent="0.25">
      <c r="A6996" t="s">
        <v>7</v>
      </c>
      <c r="B6996" t="s">
        <v>70</v>
      </c>
      <c r="C6996" t="s">
        <v>205</v>
      </c>
      <c r="D6996" t="s">
        <v>200</v>
      </c>
      <c r="E6996">
        <v>1</v>
      </c>
    </row>
    <row r="6997" spans="1:5" x14ac:dyDescent="0.25">
      <c r="A6997" t="s">
        <v>7</v>
      </c>
      <c r="B6997" t="s">
        <v>70</v>
      </c>
      <c r="C6997" t="s">
        <v>205</v>
      </c>
      <c r="D6997" t="s">
        <v>201</v>
      </c>
      <c r="E6997">
        <v>20</v>
      </c>
    </row>
    <row r="6998" spans="1:5" x14ac:dyDescent="0.25">
      <c r="A6998" t="s">
        <v>7</v>
      </c>
      <c r="B6998" t="s">
        <v>70</v>
      </c>
      <c r="C6998" t="s">
        <v>205</v>
      </c>
      <c r="D6998" t="s">
        <v>202</v>
      </c>
      <c r="E6998">
        <v>18</v>
      </c>
    </row>
    <row r="6999" spans="1:5" x14ac:dyDescent="0.25">
      <c r="A6999" t="s">
        <v>7</v>
      </c>
      <c r="B6999" t="s">
        <v>70</v>
      </c>
      <c r="C6999" t="s">
        <v>205</v>
      </c>
      <c r="D6999" t="s">
        <v>203</v>
      </c>
      <c r="E6999">
        <v>9</v>
      </c>
    </row>
    <row r="7000" spans="1:5" x14ac:dyDescent="0.25">
      <c r="A7000" t="s">
        <v>7</v>
      </c>
      <c r="B7000" t="s">
        <v>70</v>
      </c>
      <c r="C7000" t="s">
        <v>205</v>
      </c>
      <c r="D7000" t="s">
        <v>204</v>
      </c>
      <c r="E7000">
        <v>3</v>
      </c>
    </row>
    <row r="7001" spans="1:5" x14ac:dyDescent="0.25">
      <c r="A7001" t="s">
        <v>7</v>
      </c>
      <c r="B7001" t="s">
        <v>69</v>
      </c>
      <c r="C7001" t="s">
        <v>199</v>
      </c>
      <c r="D7001" t="s">
        <v>200</v>
      </c>
      <c r="E7001">
        <v>23</v>
      </c>
    </row>
    <row r="7002" spans="1:5" x14ac:dyDescent="0.25">
      <c r="A7002" t="s">
        <v>7</v>
      </c>
      <c r="B7002" t="s">
        <v>69</v>
      </c>
      <c r="C7002" t="s">
        <v>199</v>
      </c>
      <c r="D7002" t="s">
        <v>201</v>
      </c>
      <c r="E7002">
        <v>86</v>
      </c>
    </row>
    <row r="7003" spans="1:5" x14ac:dyDescent="0.25">
      <c r="A7003" t="s">
        <v>7</v>
      </c>
      <c r="B7003" t="s">
        <v>69</v>
      </c>
      <c r="C7003" t="s">
        <v>199</v>
      </c>
      <c r="D7003" t="s">
        <v>202</v>
      </c>
      <c r="E7003">
        <v>221</v>
      </c>
    </row>
    <row r="7004" spans="1:5" x14ac:dyDescent="0.25">
      <c r="A7004" t="s">
        <v>7</v>
      </c>
      <c r="B7004" t="s">
        <v>69</v>
      </c>
      <c r="C7004" t="s">
        <v>199</v>
      </c>
      <c r="D7004" t="s">
        <v>202</v>
      </c>
      <c r="E7004">
        <v>8</v>
      </c>
    </row>
    <row r="7005" spans="1:5" x14ac:dyDescent="0.25">
      <c r="A7005" t="s">
        <v>7</v>
      </c>
      <c r="B7005" t="s">
        <v>69</v>
      </c>
      <c r="C7005" t="s">
        <v>199</v>
      </c>
      <c r="D7005" t="s">
        <v>203</v>
      </c>
      <c r="E7005">
        <v>86</v>
      </c>
    </row>
    <row r="7006" spans="1:5" x14ac:dyDescent="0.25">
      <c r="A7006" t="s">
        <v>7</v>
      </c>
      <c r="B7006" t="s">
        <v>69</v>
      </c>
      <c r="C7006" t="s">
        <v>199</v>
      </c>
      <c r="D7006" t="s">
        <v>203</v>
      </c>
      <c r="E7006">
        <v>4</v>
      </c>
    </row>
    <row r="7007" spans="1:5" x14ac:dyDescent="0.25">
      <c r="A7007" t="s">
        <v>7</v>
      </c>
      <c r="B7007" t="s">
        <v>69</v>
      </c>
      <c r="C7007" t="s">
        <v>199</v>
      </c>
      <c r="D7007" t="s">
        <v>204</v>
      </c>
      <c r="E7007">
        <v>48</v>
      </c>
    </row>
    <row r="7008" spans="1:5" x14ac:dyDescent="0.25">
      <c r="A7008" t="s">
        <v>7</v>
      </c>
      <c r="B7008" t="s">
        <v>69</v>
      </c>
      <c r="C7008" t="s">
        <v>205</v>
      </c>
      <c r="D7008" t="s">
        <v>200</v>
      </c>
      <c r="E7008">
        <v>36</v>
      </c>
    </row>
    <row r="7009" spans="1:5" x14ac:dyDescent="0.25">
      <c r="A7009" t="s">
        <v>7</v>
      </c>
      <c r="B7009" t="s">
        <v>69</v>
      </c>
      <c r="C7009" t="s">
        <v>205</v>
      </c>
      <c r="D7009" t="s">
        <v>201</v>
      </c>
      <c r="E7009">
        <v>139</v>
      </c>
    </row>
    <row r="7010" spans="1:5" x14ac:dyDescent="0.25">
      <c r="A7010" t="s">
        <v>7</v>
      </c>
      <c r="B7010" t="s">
        <v>69</v>
      </c>
      <c r="C7010" t="s">
        <v>205</v>
      </c>
      <c r="D7010" t="s">
        <v>201</v>
      </c>
      <c r="E7010">
        <v>4</v>
      </c>
    </row>
    <row r="7011" spans="1:5" x14ac:dyDescent="0.25">
      <c r="A7011" t="s">
        <v>7</v>
      </c>
      <c r="B7011" t="s">
        <v>69</v>
      </c>
      <c r="C7011" t="s">
        <v>205</v>
      </c>
      <c r="D7011" t="s">
        <v>202</v>
      </c>
      <c r="E7011">
        <v>273</v>
      </c>
    </row>
    <row r="7012" spans="1:5" x14ac:dyDescent="0.25">
      <c r="A7012" t="s">
        <v>7</v>
      </c>
      <c r="B7012" t="s">
        <v>69</v>
      </c>
      <c r="C7012" t="s">
        <v>205</v>
      </c>
      <c r="D7012" t="s">
        <v>202</v>
      </c>
      <c r="E7012">
        <v>22</v>
      </c>
    </row>
    <row r="7013" spans="1:5" x14ac:dyDescent="0.25">
      <c r="A7013" t="s">
        <v>7</v>
      </c>
      <c r="B7013" t="s">
        <v>69</v>
      </c>
      <c r="C7013" t="s">
        <v>205</v>
      </c>
      <c r="D7013" t="s">
        <v>203</v>
      </c>
      <c r="E7013">
        <v>112</v>
      </c>
    </row>
    <row r="7014" spans="1:5" x14ac:dyDescent="0.25">
      <c r="A7014" t="s">
        <v>7</v>
      </c>
      <c r="B7014" t="s">
        <v>69</v>
      </c>
      <c r="C7014" t="s">
        <v>205</v>
      </c>
      <c r="D7014" t="s">
        <v>203</v>
      </c>
      <c r="E7014">
        <v>2</v>
      </c>
    </row>
    <row r="7015" spans="1:5" x14ac:dyDescent="0.25">
      <c r="A7015" t="s">
        <v>7</v>
      </c>
      <c r="B7015" t="s">
        <v>69</v>
      </c>
      <c r="C7015" t="s">
        <v>205</v>
      </c>
      <c r="D7015" t="s">
        <v>204</v>
      </c>
      <c r="E7015">
        <v>64</v>
      </c>
    </row>
    <row r="7016" spans="1:5" x14ac:dyDescent="0.25">
      <c r="A7016" t="s">
        <v>7</v>
      </c>
      <c r="B7016" t="s">
        <v>69</v>
      </c>
      <c r="C7016" t="s">
        <v>205</v>
      </c>
      <c r="D7016" t="s">
        <v>204</v>
      </c>
      <c r="E7016">
        <v>2</v>
      </c>
    </row>
    <row r="7017" spans="1:5" x14ac:dyDescent="0.25">
      <c r="A7017" t="s">
        <v>7</v>
      </c>
      <c r="B7017" t="s">
        <v>68</v>
      </c>
      <c r="C7017" t="s">
        <v>199</v>
      </c>
      <c r="D7017" t="s">
        <v>200</v>
      </c>
      <c r="E7017">
        <v>81</v>
      </c>
    </row>
    <row r="7018" spans="1:5" x14ac:dyDescent="0.25">
      <c r="A7018" t="s">
        <v>7</v>
      </c>
      <c r="B7018" t="s">
        <v>68</v>
      </c>
      <c r="C7018" t="s">
        <v>199</v>
      </c>
      <c r="D7018" t="s">
        <v>200</v>
      </c>
      <c r="E7018">
        <v>4</v>
      </c>
    </row>
    <row r="7019" spans="1:5" x14ac:dyDescent="0.25">
      <c r="A7019" t="s">
        <v>7</v>
      </c>
      <c r="B7019" t="s">
        <v>68</v>
      </c>
      <c r="C7019" t="s">
        <v>199</v>
      </c>
      <c r="D7019" t="s">
        <v>200</v>
      </c>
      <c r="E7019">
        <v>3</v>
      </c>
    </row>
    <row r="7020" spans="1:5" x14ac:dyDescent="0.25">
      <c r="A7020" t="s">
        <v>7</v>
      </c>
      <c r="B7020" t="s">
        <v>68</v>
      </c>
      <c r="C7020" t="s">
        <v>199</v>
      </c>
      <c r="D7020" t="s">
        <v>201</v>
      </c>
      <c r="E7020">
        <v>400</v>
      </c>
    </row>
    <row r="7021" spans="1:5" x14ac:dyDescent="0.25">
      <c r="A7021" t="s">
        <v>7</v>
      </c>
      <c r="B7021" t="s">
        <v>68</v>
      </c>
      <c r="C7021" t="s">
        <v>199</v>
      </c>
      <c r="D7021" t="s">
        <v>201</v>
      </c>
      <c r="E7021">
        <v>36</v>
      </c>
    </row>
    <row r="7022" spans="1:5" x14ac:dyDescent="0.25">
      <c r="A7022" t="s">
        <v>7</v>
      </c>
      <c r="B7022" t="s">
        <v>68</v>
      </c>
      <c r="C7022" t="s">
        <v>199</v>
      </c>
      <c r="D7022" t="s">
        <v>202</v>
      </c>
      <c r="E7022">
        <v>340</v>
      </c>
    </row>
    <row r="7023" spans="1:5" x14ac:dyDescent="0.25">
      <c r="A7023" t="s">
        <v>7</v>
      </c>
      <c r="B7023" t="s">
        <v>68</v>
      </c>
      <c r="C7023" t="s">
        <v>199</v>
      </c>
      <c r="D7023" t="s">
        <v>202</v>
      </c>
      <c r="E7023">
        <v>28</v>
      </c>
    </row>
    <row r="7024" spans="1:5" x14ac:dyDescent="0.25">
      <c r="A7024" t="s">
        <v>7</v>
      </c>
      <c r="B7024" t="s">
        <v>68</v>
      </c>
      <c r="C7024" t="s">
        <v>199</v>
      </c>
      <c r="D7024" t="s">
        <v>203</v>
      </c>
      <c r="E7024">
        <v>79</v>
      </c>
    </row>
    <row r="7025" spans="1:5" x14ac:dyDescent="0.25">
      <c r="A7025" t="s">
        <v>7</v>
      </c>
      <c r="B7025" t="s">
        <v>68</v>
      </c>
      <c r="C7025" t="s">
        <v>199</v>
      </c>
      <c r="D7025" t="s">
        <v>204</v>
      </c>
      <c r="E7025">
        <v>15</v>
      </c>
    </row>
    <row r="7026" spans="1:5" x14ac:dyDescent="0.25">
      <c r="A7026" t="s">
        <v>7</v>
      </c>
      <c r="B7026" t="s">
        <v>68</v>
      </c>
      <c r="C7026" t="s">
        <v>205</v>
      </c>
      <c r="D7026" t="s">
        <v>200</v>
      </c>
      <c r="E7026">
        <v>103</v>
      </c>
    </row>
    <row r="7027" spans="1:5" x14ac:dyDescent="0.25">
      <c r="A7027" t="s">
        <v>7</v>
      </c>
      <c r="B7027" t="s">
        <v>68</v>
      </c>
      <c r="C7027" t="s">
        <v>205</v>
      </c>
      <c r="D7027" t="s">
        <v>200</v>
      </c>
      <c r="E7027">
        <v>10</v>
      </c>
    </row>
    <row r="7028" spans="1:5" x14ac:dyDescent="0.25">
      <c r="A7028" t="s">
        <v>7</v>
      </c>
      <c r="B7028" t="s">
        <v>68</v>
      </c>
      <c r="C7028" t="s">
        <v>205</v>
      </c>
      <c r="D7028" t="s">
        <v>201</v>
      </c>
      <c r="E7028">
        <v>516</v>
      </c>
    </row>
    <row r="7029" spans="1:5" x14ac:dyDescent="0.25">
      <c r="A7029" t="s">
        <v>7</v>
      </c>
      <c r="B7029" t="s">
        <v>68</v>
      </c>
      <c r="C7029" t="s">
        <v>205</v>
      </c>
      <c r="D7029" t="s">
        <v>201</v>
      </c>
      <c r="E7029">
        <v>76</v>
      </c>
    </row>
    <row r="7030" spans="1:5" x14ac:dyDescent="0.25">
      <c r="A7030" t="s">
        <v>7</v>
      </c>
      <c r="B7030" t="s">
        <v>68</v>
      </c>
      <c r="C7030" t="s">
        <v>205</v>
      </c>
      <c r="D7030" t="s">
        <v>201</v>
      </c>
      <c r="E7030">
        <v>3</v>
      </c>
    </row>
    <row r="7031" spans="1:5" x14ac:dyDescent="0.25">
      <c r="A7031" t="s">
        <v>7</v>
      </c>
      <c r="B7031" t="s">
        <v>68</v>
      </c>
      <c r="C7031" t="s">
        <v>205</v>
      </c>
      <c r="D7031" t="s">
        <v>202</v>
      </c>
      <c r="E7031">
        <v>502</v>
      </c>
    </row>
    <row r="7032" spans="1:5" x14ac:dyDescent="0.25">
      <c r="A7032" t="s">
        <v>7</v>
      </c>
      <c r="B7032" t="s">
        <v>68</v>
      </c>
      <c r="C7032" t="s">
        <v>205</v>
      </c>
      <c r="D7032" t="s">
        <v>202</v>
      </c>
      <c r="E7032">
        <v>42</v>
      </c>
    </row>
    <row r="7033" spans="1:5" x14ac:dyDescent="0.25">
      <c r="A7033" t="s">
        <v>7</v>
      </c>
      <c r="B7033" t="s">
        <v>68</v>
      </c>
      <c r="C7033" t="s">
        <v>205</v>
      </c>
      <c r="D7033" t="s">
        <v>203</v>
      </c>
      <c r="E7033">
        <v>124</v>
      </c>
    </row>
    <row r="7034" spans="1:5" x14ac:dyDescent="0.25">
      <c r="A7034" t="s">
        <v>7</v>
      </c>
      <c r="B7034" t="s">
        <v>68</v>
      </c>
      <c r="C7034" t="s">
        <v>205</v>
      </c>
      <c r="D7034" t="s">
        <v>203</v>
      </c>
      <c r="E7034">
        <v>2</v>
      </c>
    </row>
    <row r="7035" spans="1:5" x14ac:dyDescent="0.25">
      <c r="A7035" t="s">
        <v>7</v>
      </c>
      <c r="B7035" t="s">
        <v>68</v>
      </c>
      <c r="C7035" t="s">
        <v>205</v>
      </c>
      <c r="D7035" t="s">
        <v>204</v>
      </c>
      <c r="E7035">
        <v>26</v>
      </c>
    </row>
    <row r="7036" spans="1:5" x14ac:dyDescent="0.25">
      <c r="A7036" t="s">
        <v>6</v>
      </c>
      <c r="B7036" t="s">
        <v>73</v>
      </c>
      <c r="C7036" t="s">
        <v>199</v>
      </c>
      <c r="D7036" t="s">
        <v>201</v>
      </c>
      <c r="E7036">
        <v>1</v>
      </c>
    </row>
    <row r="7037" spans="1:5" x14ac:dyDescent="0.25">
      <c r="A7037" t="s">
        <v>6</v>
      </c>
      <c r="B7037" t="s">
        <v>73</v>
      </c>
      <c r="C7037" t="s">
        <v>199</v>
      </c>
      <c r="D7037" t="s">
        <v>202</v>
      </c>
      <c r="E7037">
        <v>1</v>
      </c>
    </row>
    <row r="7038" spans="1:5" x14ac:dyDescent="0.25">
      <c r="A7038" t="s">
        <v>6</v>
      </c>
      <c r="B7038" t="s">
        <v>73</v>
      </c>
      <c r="C7038" t="s">
        <v>199</v>
      </c>
      <c r="D7038" t="s">
        <v>203</v>
      </c>
      <c r="E7038">
        <v>1</v>
      </c>
    </row>
    <row r="7039" spans="1:5" x14ac:dyDescent="0.25">
      <c r="A7039" t="s">
        <v>6</v>
      </c>
      <c r="B7039" t="s">
        <v>72</v>
      </c>
      <c r="C7039" t="s">
        <v>199</v>
      </c>
      <c r="D7039" t="s">
        <v>200</v>
      </c>
      <c r="E7039">
        <v>13</v>
      </c>
    </row>
    <row r="7040" spans="1:5" x14ac:dyDescent="0.25">
      <c r="A7040" t="s">
        <v>6</v>
      </c>
      <c r="B7040" t="s">
        <v>72</v>
      </c>
      <c r="C7040" t="s">
        <v>199</v>
      </c>
      <c r="D7040" t="s">
        <v>201</v>
      </c>
      <c r="E7040">
        <v>25</v>
      </c>
    </row>
    <row r="7041" spans="1:5" x14ac:dyDescent="0.25">
      <c r="A7041" t="s">
        <v>6</v>
      </c>
      <c r="B7041" t="s">
        <v>72</v>
      </c>
      <c r="C7041" t="s">
        <v>199</v>
      </c>
      <c r="D7041" t="s">
        <v>202</v>
      </c>
      <c r="E7041">
        <v>46</v>
      </c>
    </row>
    <row r="7042" spans="1:5" x14ac:dyDescent="0.25">
      <c r="A7042" t="s">
        <v>6</v>
      </c>
      <c r="B7042" t="s">
        <v>72</v>
      </c>
      <c r="C7042" t="s">
        <v>199</v>
      </c>
      <c r="D7042" t="s">
        <v>202</v>
      </c>
      <c r="E7042">
        <v>4</v>
      </c>
    </row>
    <row r="7043" spans="1:5" x14ac:dyDescent="0.25">
      <c r="A7043" t="s">
        <v>6</v>
      </c>
      <c r="B7043" t="s">
        <v>72</v>
      </c>
      <c r="C7043" t="s">
        <v>199</v>
      </c>
      <c r="D7043" t="s">
        <v>203</v>
      </c>
      <c r="E7043">
        <v>30</v>
      </c>
    </row>
    <row r="7044" spans="1:5" x14ac:dyDescent="0.25">
      <c r="A7044" t="s">
        <v>6</v>
      </c>
      <c r="B7044" t="s">
        <v>72</v>
      </c>
      <c r="C7044" t="s">
        <v>199</v>
      </c>
      <c r="D7044" t="s">
        <v>204</v>
      </c>
      <c r="E7044">
        <v>57</v>
      </c>
    </row>
    <row r="7045" spans="1:5" x14ac:dyDescent="0.25">
      <c r="A7045" t="s">
        <v>6</v>
      </c>
      <c r="B7045" t="s">
        <v>72</v>
      </c>
      <c r="C7045" t="s">
        <v>199</v>
      </c>
      <c r="D7045" t="s">
        <v>204</v>
      </c>
      <c r="E7045">
        <v>2</v>
      </c>
    </row>
    <row r="7046" spans="1:5" x14ac:dyDescent="0.25">
      <c r="A7046" t="s">
        <v>6</v>
      </c>
      <c r="B7046" t="s">
        <v>72</v>
      </c>
      <c r="C7046" t="s">
        <v>205</v>
      </c>
      <c r="D7046" t="s">
        <v>200</v>
      </c>
      <c r="E7046">
        <v>12</v>
      </c>
    </row>
    <row r="7047" spans="1:5" x14ac:dyDescent="0.25">
      <c r="A7047" t="s">
        <v>6</v>
      </c>
      <c r="B7047" t="s">
        <v>72</v>
      </c>
      <c r="C7047" t="s">
        <v>205</v>
      </c>
      <c r="D7047" t="s">
        <v>201</v>
      </c>
      <c r="E7047">
        <v>20</v>
      </c>
    </row>
    <row r="7048" spans="1:5" x14ac:dyDescent="0.25">
      <c r="A7048" t="s">
        <v>6</v>
      </c>
      <c r="B7048" t="s">
        <v>72</v>
      </c>
      <c r="C7048" t="s">
        <v>205</v>
      </c>
      <c r="D7048" t="s">
        <v>202</v>
      </c>
      <c r="E7048">
        <v>43</v>
      </c>
    </row>
    <row r="7049" spans="1:5" x14ac:dyDescent="0.25">
      <c r="A7049" t="s">
        <v>6</v>
      </c>
      <c r="B7049" t="s">
        <v>72</v>
      </c>
      <c r="C7049" t="s">
        <v>205</v>
      </c>
      <c r="D7049" t="s">
        <v>203</v>
      </c>
      <c r="E7049">
        <v>33</v>
      </c>
    </row>
    <row r="7050" spans="1:5" x14ac:dyDescent="0.25">
      <c r="A7050" t="s">
        <v>6</v>
      </c>
      <c r="B7050" t="s">
        <v>72</v>
      </c>
      <c r="C7050" t="s">
        <v>205</v>
      </c>
      <c r="D7050" t="s">
        <v>204</v>
      </c>
      <c r="E7050">
        <v>35</v>
      </c>
    </row>
    <row r="7051" spans="1:5" x14ac:dyDescent="0.25">
      <c r="A7051" t="s">
        <v>6</v>
      </c>
      <c r="B7051" t="s">
        <v>72</v>
      </c>
      <c r="C7051" t="s">
        <v>206</v>
      </c>
      <c r="D7051" t="s">
        <v>202</v>
      </c>
      <c r="E7051">
        <v>1</v>
      </c>
    </row>
    <row r="7052" spans="1:5" x14ac:dyDescent="0.25">
      <c r="A7052" t="s">
        <v>6</v>
      </c>
      <c r="B7052" t="s">
        <v>70</v>
      </c>
      <c r="C7052" t="s">
        <v>199</v>
      </c>
      <c r="D7052" t="s">
        <v>201</v>
      </c>
      <c r="E7052">
        <v>1</v>
      </c>
    </row>
    <row r="7053" spans="1:5" x14ac:dyDescent="0.25">
      <c r="A7053" t="s">
        <v>6</v>
      </c>
      <c r="B7053" t="s">
        <v>70</v>
      </c>
      <c r="C7053" t="s">
        <v>205</v>
      </c>
      <c r="D7053" t="s">
        <v>201</v>
      </c>
      <c r="E7053">
        <v>1</v>
      </c>
    </row>
    <row r="7054" spans="1:5" x14ac:dyDescent="0.25">
      <c r="A7054" t="s">
        <v>6</v>
      </c>
      <c r="B7054" t="s">
        <v>69</v>
      </c>
      <c r="C7054" t="s">
        <v>199</v>
      </c>
      <c r="D7054" t="s">
        <v>200</v>
      </c>
      <c r="E7054">
        <v>37</v>
      </c>
    </row>
    <row r="7055" spans="1:5" x14ac:dyDescent="0.25">
      <c r="A7055" t="s">
        <v>6</v>
      </c>
      <c r="B7055" t="s">
        <v>69</v>
      </c>
      <c r="C7055" t="s">
        <v>199</v>
      </c>
      <c r="D7055" t="s">
        <v>201</v>
      </c>
      <c r="E7055">
        <v>75</v>
      </c>
    </row>
    <row r="7056" spans="1:5" x14ac:dyDescent="0.25">
      <c r="A7056" t="s">
        <v>6</v>
      </c>
      <c r="B7056" t="s">
        <v>69</v>
      </c>
      <c r="C7056" t="s">
        <v>199</v>
      </c>
      <c r="D7056" t="s">
        <v>202</v>
      </c>
      <c r="E7056">
        <v>177</v>
      </c>
    </row>
    <row r="7057" spans="1:5" x14ac:dyDescent="0.25">
      <c r="A7057" t="s">
        <v>6</v>
      </c>
      <c r="B7057" t="s">
        <v>69</v>
      </c>
      <c r="C7057" t="s">
        <v>199</v>
      </c>
      <c r="D7057" t="s">
        <v>202</v>
      </c>
      <c r="E7057">
        <v>2</v>
      </c>
    </row>
    <row r="7058" spans="1:5" x14ac:dyDescent="0.25">
      <c r="A7058" t="s">
        <v>6</v>
      </c>
      <c r="B7058" t="s">
        <v>69</v>
      </c>
      <c r="C7058" t="s">
        <v>199</v>
      </c>
      <c r="D7058" t="s">
        <v>203</v>
      </c>
      <c r="E7058">
        <v>95</v>
      </c>
    </row>
    <row r="7059" spans="1:5" x14ac:dyDescent="0.25">
      <c r="A7059" t="s">
        <v>6</v>
      </c>
      <c r="B7059" t="s">
        <v>69</v>
      </c>
      <c r="C7059" t="s">
        <v>199</v>
      </c>
      <c r="D7059" t="s">
        <v>203</v>
      </c>
      <c r="E7059">
        <v>2</v>
      </c>
    </row>
    <row r="7060" spans="1:5" x14ac:dyDescent="0.25">
      <c r="A7060" t="s">
        <v>6</v>
      </c>
      <c r="B7060" t="s">
        <v>69</v>
      </c>
      <c r="C7060" t="s">
        <v>199</v>
      </c>
      <c r="D7060" t="s">
        <v>204</v>
      </c>
      <c r="E7060">
        <v>131</v>
      </c>
    </row>
    <row r="7061" spans="1:5" x14ac:dyDescent="0.25">
      <c r="A7061" t="s">
        <v>6</v>
      </c>
      <c r="B7061" t="s">
        <v>69</v>
      </c>
      <c r="C7061" t="s">
        <v>199</v>
      </c>
      <c r="D7061" t="s">
        <v>204</v>
      </c>
      <c r="E7061">
        <v>4</v>
      </c>
    </row>
    <row r="7062" spans="1:5" x14ac:dyDescent="0.25">
      <c r="A7062" t="s">
        <v>6</v>
      </c>
      <c r="B7062" t="s">
        <v>69</v>
      </c>
      <c r="C7062" t="s">
        <v>205</v>
      </c>
      <c r="D7062" t="s">
        <v>200</v>
      </c>
      <c r="E7062">
        <v>35</v>
      </c>
    </row>
    <row r="7063" spans="1:5" x14ac:dyDescent="0.25">
      <c r="A7063" t="s">
        <v>6</v>
      </c>
      <c r="B7063" t="s">
        <v>69</v>
      </c>
      <c r="C7063" t="s">
        <v>205</v>
      </c>
      <c r="D7063" t="s">
        <v>201</v>
      </c>
      <c r="E7063">
        <v>80</v>
      </c>
    </row>
    <row r="7064" spans="1:5" x14ac:dyDescent="0.25">
      <c r="A7064" t="s">
        <v>6</v>
      </c>
      <c r="B7064" t="s">
        <v>69</v>
      </c>
      <c r="C7064" t="s">
        <v>205</v>
      </c>
      <c r="D7064" t="s">
        <v>201</v>
      </c>
      <c r="E7064">
        <v>2</v>
      </c>
    </row>
    <row r="7065" spans="1:5" x14ac:dyDescent="0.25">
      <c r="A7065" t="s">
        <v>6</v>
      </c>
      <c r="B7065" t="s">
        <v>69</v>
      </c>
      <c r="C7065" t="s">
        <v>205</v>
      </c>
      <c r="D7065" t="s">
        <v>202</v>
      </c>
      <c r="E7065">
        <v>191</v>
      </c>
    </row>
    <row r="7066" spans="1:5" x14ac:dyDescent="0.25">
      <c r="A7066" t="s">
        <v>6</v>
      </c>
      <c r="B7066" t="s">
        <v>69</v>
      </c>
      <c r="C7066" t="s">
        <v>205</v>
      </c>
      <c r="D7066" t="s">
        <v>203</v>
      </c>
      <c r="E7066">
        <v>86</v>
      </c>
    </row>
    <row r="7067" spans="1:5" x14ac:dyDescent="0.25">
      <c r="A7067" t="s">
        <v>6</v>
      </c>
      <c r="B7067" t="s">
        <v>69</v>
      </c>
      <c r="C7067" t="s">
        <v>205</v>
      </c>
      <c r="D7067" t="s">
        <v>203</v>
      </c>
      <c r="E7067">
        <v>2</v>
      </c>
    </row>
    <row r="7068" spans="1:5" x14ac:dyDescent="0.25">
      <c r="A7068" t="s">
        <v>6</v>
      </c>
      <c r="B7068" t="s">
        <v>69</v>
      </c>
      <c r="C7068" t="s">
        <v>205</v>
      </c>
      <c r="D7068" t="s">
        <v>204</v>
      </c>
      <c r="E7068">
        <v>96</v>
      </c>
    </row>
    <row r="7069" spans="1:5" x14ac:dyDescent="0.25">
      <c r="A7069" t="s">
        <v>6</v>
      </c>
      <c r="B7069" t="s">
        <v>69</v>
      </c>
      <c r="C7069" t="s">
        <v>205</v>
      </c>
      <c r="D7069" t="s">
        <v>204</v>
      </c>
      <c r="E7069">
        <v>4</v>
      </c>
    </row>
    <row r="7070" spans="1:5" x14ac:dyDescent="0.25">
      <c r="A7070" t="s">
        <v>6</v>
      </c>
      <c r="B7070" t="s">
        <v>69</v>
      </c>
      <c r="C7070" t="s">
        <v>206</v>
      </c>
      <c r="D7070" t="s">
        <v>203</v>
      </c>
      <c r="E7070">
        <v>1</v>
      </c>
    </row>
    <row r="7071" spans="1:5" x14ac:dyDescent="0.25">
      <c r="A7071" t="s">
        <v>6</v>
      </c>
      <c r="B7071" t="s">
        <v>68</v>
      </c>
      <c r="C7071" t="s">
        <v>199</v>
      </c>
      <c r="D7071" t="s">
        <v>200</v>
      </c>
      <c r="E7071">
        <v>38</v>
      </c>
    </row>
    <row r="7072" spans="1:5" x14ac:dyDescent="0.25">
      <c r="A7072" t="s">
        <v>6</v>
      </c>
      <c r="B7072" t="s">
        <v>68</v>
      </c>
      <c r="C7072" t="s">
        <v>199</v>
      </c>
      <c r="D7072" t="s">
        <v>201</v>
      </c>
      <c r="E7072">
        <v>65</v>
      </c>
    </row>
    <row r="7073" spans="1:5" x14ac:dyDescent="0.25">
      <c r="A7073" t="s">
        <v>6</v>
      </c>
      <c r="B7073" t="s">
        <v>68</v>
      </c>
      <c r="C7073" t="s">
        <v>199</v>
      </c>
      <c r="D7073" t="s">
        <v>201</v>
      </c>
      <c r="E7073">
        <v>2</v>
      </c>
    </row>
    <row r="7074" spans="1:5" x14ac:dyDescent="0.25">
      <c r="A7074" t="s">
        <v>6</v>
      </c>
      <c r="B7074" t="s">
        <v>68</v>
      </c>
      <c r="C7074" t="s">
        <v>199</v>
      </c>
      <c r="D7074" t="s">
        <v>202</v>
      </c>
      <c r="E7074">
        <v>77</v>
      </c>
    </row>
    <row r="7075" spans="1:5" x14ac:dyDescent="0.25">
      <c r="A7075" t="s">
        <v>6</v>
      </c>
      <c r="B7075" t="s">
        <v>68</v>
      </c>
      <c r="C7075" t="s">
        <v>199</v>
      </c>
      <c r="D7075" t="s">
        <v>203</v>
      </c>
      <c r="E7075">
        <v>29</v>
      </c>
    </row>
    <row r="7076" spans="1:5" x14ac:dyDescent="0.25">
      <c r="A7076" t="s">
        <v>6</v>
      </c>
      <c r="B7076" t="s">
        <v>68</v>
      </c>
      <c r="C7076" t="s">
        <v>199</v>
      </c>
      <c r="D7076" t="s">
        <v>204</v>
      </c>
      <c r="E7076">
        <v>27</v>
      </c>
    </row>
    <row r="7077" spans="1:5" x14ac:dyDescent="0.25">
      <c r="A7077" t="s">
        <v>6</v>
      </c>
      <c r="B7077" t="s">
        <v>68</v>
      </c>
      <c r="C7077" t="s">
        <v>205</v>
      </c>
      <c r="D7077" t="s">
        <v>200</v>
      </c>
      <c r="E7077">
        <v>32</v>
      </c>
    </row>
    <row r="7078" spans="1:5" x14ac:dyDescent="0.25">
      <c r="A7078" t="s">
        <v>6</v>
      </c>
      <c r="B7078" t="s">
        <v>68</v>
      </c>
      <c r="C7078" t="s">
        <v>205</v>
      </c>
      <c r="D7078" t="s">
        <v>201</v>
      </c>
      <c r="E7078">
        <v>56</v>
      </c>
    </row>
    <row r="7079" spans="1:5" x14ac:dyDescent="0.25">
      <c r="A7079" t="s">
        <v>6</v>
      </c>
      <c r="B7079" t="s">
        <v>68</v>
      </c>
      <c r="C7079" t="s">
        <v>205</v>
      </c>
      <c r="D7079" t="s">
        <v>201</v>
      </c>
      <c r="E7079">
        <v>2</v>
      </c>
    </row>
    <row r="7080" spans="1:5" x14ac:dyDescent="0.25">
      <c r="A7080" t="s">
        <v>6</v>
      </c>
      <c r="B7080" t="s">
        <v>68</v>
      </c>
      <c r="C7080" t="s">
        <v>205</v>
      </c>
      <c r="D7080" t="s">
        <v>202</v>
      </c>
      <c r="E7080">
        <v>78</v>
      </c>
    </row>
    <row r="7081" spans="1:5" x14ac:dyDescent="0.25">
      <c r="A7081" t="s">
        <v>6</v>
      </c>
      <c r="B7081" t="s">
        <v>68</v>
      </c>
      <c r="C7081" t="s">
        <v>205</v>
      </c>
      <c r="D7081" t="s">
        <v>203</v>
      </c>
      <c r="E7081">
        <v>28</v>
      </c>
    </row>
    <row r="7082" spans="1:5" x14ac:dyDescent="0.25">
      <c r="A7082" t="s">
        <v>6</v>
      </c>
      <c r="B7082" t="s">
        <v>68</v>
      </c>
      <c r="C7082" t="s">
        <v>205</v>
      </c>
      <c r="D7082" t="s">
        <v>203</v>
      </c>
      <c r="E7082">
        <v>2</v>
      </c>
    </row>
    <row r="7083" spans="1:5" x14ac:dyDescent="0.25">
      <c r="A7083" t="s">
        <v>6</v>
      </c>
      <c r="B7083" t="s">
        <v>68</v>
      </c>
      <c r="C7083" t="s">
        <v>205</v>
      </c>
      <c r="D7083" t="s">
        <v>204</v>
      </c>
      <c r="E7083">
        <v>23</v>
      </c>
    </row>
    <row r="7084" spans="1:5" x14ac:dyDescent="0.25">
      <c r="A7084" t="s">
        <v>5</v>
      </c>
      <c r="B7084" t="s">
        <v>73</v>
      </c>
      <c r="C7084" t="s">
        <v>199</v>
      </c>
      <c r="D7084" t="s">
        <v>200</v>
      </c>
      <c r="E7084">
        <v>1</v>
      </c>
    </row>
    <row r="7085" spans="1:5" x14ac:dyDescent="0.25">
      <c r="A7085" t="s">
        <v>5</v>
      </c>
      <c r="B7085" t="s">
        <v>73</v>
      </c>
      <c r="C7085" t="s">
        <v>199</v>
      </c>
      <c r="D7085" t="s">
        <v>203</v>
      </c>
      <c r="E7085">
        <v>1</v>
      </c>
    </row>
    <row r="7086" spans="1:5" x14ac:dyDescent="0.25">
      <c r="A7086" t="s">
        <v>5</v>
      </c>
      <c r="B7086" t="s">
        <v>73</v>
      </c>
      <c r="C7086" t="s">
        <v>205</v>
      </c>
      <c r="D7086" t="s">
        <v>201</v>
      </c>
      <c r="E7086">
        <v>3</v>
      </c>
    </row>
    <row r="7087" spans="1:5" x14ac:dyDescent="0.25">
      <c r="A7087" t="s">
        <v>5</v>
      </c>
      <c r="B7087" t="s">
        <v>73</v>
      </c>
      <c r="C7087" t="s">
        <v>205</v>
      </c>
      <c r="D7087" t="s">
        <v>202</v>
      </c>
      <c r="E7087">
        <v>7</v>
      </c>
    </row>
    <row r="7088" spans="1:5" x14ac:dyDescent="0.25">
      <c r="A7088" t="s">
        <v>5</v>
      </c>
      <c r="B7088" t="s">
        <v>191</v>
      </c>
      <c r="C7088" t="s">
        <v>199</v>
      </c>
      <c r="D7088" t="s">
        <v>202</v>
      </c>
      <c r="E7088">
        <v>1</v>
      </c>
    </row>
    <row r="7089" spans="1:5" x14ac:dyDescent="0.25">
      <c r="A7089" t="s">
        <v>5</v>
      </c>
      <c r="B7089" t="s">
        <v>191</v>
      </c>
      <c r="C7089" t="s">
        <v>205</v>
      </c>
      <c r="D7089" t="s">
        <v>201</v>
      </c>
      <c r="E7089">
        <v>1</v>
      </c>
    </row>
    <row r="7090" spans="1:5" x14ac:dyDescent="0.25">
      <c r="A7090" t="s">
        <v>5</v>
      </c>
      <c r="B7090" t="s">
        <v>191</v>
      </c>
      <c r="C7090" t="s">
        <v>205</v>
      </c>
      <c r="D7090" t="s">
        <v>202</v>
      </c>
      <c r="E7090">
        <v>1</v>
      </c>
    </row>
    <row r="7091" spans="1:5" x14ac:dyDescent="0.25">
      <c r="A7091" t="s">
        <v>5</v>
      </c>
      <c r="B7091" t="s">
        <v>72</v>
      </c>
      <c r="C7091" t="s">
        <v>199</v>
      </c>
      <c r="D7091" t="s">
        <v>200</v>
      </c>
      <c r="E7091">
        <v>259</v>
      </c>
    </row>
    <row r="7092" spans="1:5" x14ac:dyDescent="0.25">
      <c r="A7092" t="s">
        <v>5</v>
      </c>
      <c r="B7092" t="s">
        <v>72</v>
      </c>
      <c r="C7092" t="s">
        <v>199</v>
      </c>
      <c r="D7092" t="s">
        <v>200</v>
      </c>
      <c r="E7092">
        <v>16</v>
      </c>
    </row>
    <row r="7093" spans="1:5" x14ac:dyDescent="0.25">
      <c r="A7093" t="s">
        <v>5</v>
      </c>
      <c r="B7093" t="s">
        <v>72</v>
      </c>
      <c r="C7093" t="s">
        <v>199</v>
      </c>
      <c r="D7093" t="s">
        <v>200</v>
      </c>
      <c r="E7093">
        <v>3</v>
      </c>
    </row>
    <row r="7094" spans="1:5" x14ac:dyDescent="0.25">
      <c r="A7094" t="s">
        <v>5</v>
      </c>
      <c r="B7094" t="s">
        <v>72</v>
      </c>
      <c r="C7094" t="s">
        <v>199</v>
      </c>
      <c r="D7094" t="s">
        <v>201</v>
      </c>
      <c r="E7094">
        <v>995</v>
      </c>
    </row>
    <row r="7095" spans="1:5" x14ac:dyDescent="0.25">
      <c r="A7095" t="s">
        <v>5</v>
      </c>
      <c r="B7095" t="s">
        <v>72</v>
      </c>
      <c r="C7095" t="s">
        <v>199</v>
      </c>
      <c r="D7095" t="s">
        <v>201</v>
      </c>
      <c r="E7095">
        <v>246</v>
      </c>
    </row>
    <row r="7096" spans="1:5" x14ac:dyDescent="0.25">
      <c r="A7096" t="s">
        <v>5</v>
      </c>
      <c r="B7096" t="s">
        <v>72</v>
      </c>
      <c r="C7096" t="s">
        <v>199</v>
      </c>
      <c r="D7096" t="s">
        <v>201</v>
      </c>
      <c r="E7096">
        <v>33</v>
      </c>
    </row>
    <row r="7097" spans="1:5" x14ac:dyDescent="0.25">
      <c r="A7097" t="s">
        <v>5</v>
      </c>
      <c r="B7097" t="s">
        <v>72</v>
      </c>
      <c r="C7097" t="s">
        <v>199</v>
      </c>
      <c r="D7097" t="s">
        <v>202</v>
      </c>
      <c r="E7097">
        <v>1134</v>
      </c>
    </row>
    <row r="7098" spans="1:5" x14ac:dyDescent="0.25">
      <c r="A7098" t="s">
        <v>5</v>
      </c>
      <c r="B7098" t="s">
        <v>72</v>
      </c>
      <c r="C7098" t="s">
        <v>199</v>
      </c>
      <c r="D7098" t="s">
        <v>202</v>
      </c>
      <c r="E7098">
        <v>178</v>
      </c>
    </row>
    <row r="7099" spans="1:5" x14ac:dyDescent="0.25">
      <c r="A7099" t="s">
        <v>5</v>
      </c>
      <c r="B7099" t="s">
        <v>72</v>
      </c>
      <c r="C7099" t="s">
        <v>199</v>
      </c>
      <c r="D7099" t="s">
        <v>202</v>
      </c>
      <c r="E7099">
        <v>15</v>
      </c>
    </row>
    <row r="7100" spans="1:5" x14ac:dyDescent="0.25">
      <c r="A7100" t="s">
        <v>5</v>
      </c>
      <c r="B7100" t="s">
        <v>72</v>
      </c>
      <c r="C7100" t="s">
        <v>199</v>
      </c>
      <c r="D7100" t="s">
        <v>203</v>
      </c>
      <c r="E7100">
        <v>407</v>
      </c>
    </row>
    <row r="7101" spans="1:5" x14ac:dyDescent="0.25">
      <c r="A7101" t="s">
        <v>5</v>
      </c>
      <c r="B7101" t="s">
        <v>72</v>
      </c>
      <c r="C7101" t="s">
        <v>199</v>
      </c>
      <c r="D7101" t="s">
        <v>203</v>
      </c>
      <c r="E7101">
        <v>82</v>
      </c>
    </row>
    <row r="7102" spans="1:5" x14ac:dyDescent="0.25">
      <c r="A7102" t="s">
        <v>5</v>
      </c>
      <c r="B7102" t="s">
        <v>72</v>
      </c>
      <c r="C7102" t="s">
        <v>199</v>
      </c>
      <c r="D7102" t="s">
        <v>203</v>
      </c>
      <c r="E7102">
        <v>6</v>
      </c>
    </row>
    <row r="7103" spans="1:5" x14ac:dyDescent="0.25">
      <c r="A7103" t="s">
        <v>5</v>
      </c>
      <c r="B7103" t="s">
        <v>72</v>
      </c>
      <c r="C7103" t="s">
        <v>199</v>
      </c>
      <c r="D7103" t="s">
        <v>204</v>
      </c>
      <c r="E7103">
        <v>137</v>
      </c>
    </row>
    <row r="7104" spans="1:5" x14ac:dyDescent="0.25">
      <c r="A7104" t="s">
        <v>5</v>
      </c>
      <c r="B7104" t="s">
        <v>72</v>
      </c>
      <c r="C7104" t="s">
        <v>199</v>
      </c>
      <c r="D7104" t="s">
        <v>204</v>
      </c>
      <c r="E7104">
        <v>2</v>
      </c>
    </row>
    <row r="7105" spans="1:5" x14ac:dyDescent="0.25">
      <c r="A7105" t="s">
        <v>5</v>
      </c>
      <c r="B7105" t="s">
        <v>72</v>
      </c>
      <c r="C7105" t="s">
        <v>205</v>
      </c>
      <c r="D7105" t="s">
        <v>200</v>
      </c>
      <c r="E7105">
        <v>247</v>
      </c>
    </row>
    <row r="7106" spans="1:5" x14ac:dyDescent="0.25">
      <c r="A7106" t="s">
        <v>5</v>
      </c>
      <c r="B7106" t="s">
        <v>72</v>
      </c>
      <c r="C7106" t="s">
        <v>205</v>
      </c>
      <c r="D7106" t="s">
        <v>200</v>
      </c>
      <c r="E7106">
        <v>20</v>
      </c>
    </row>
    <row r="7107" spans="1:5" x14ac:dyDescent="0.25">
      <c r="A7107" t="s">
        <v>5</v>
      </c>
      <c r="B7107" t="s">
        <v>72</v>
      </c>
      <c r="C7107" t="s">
        <v>205</v>
      </c>
      <c r="D7107" t="s">
        <v>200</v>
      </c>
      <c r="E7107">
        <v>3</v>
      </c>
    </row>
    <row r="7108" spans="1:5" x14ac:dyDescent="0.25">
      <c r="A7108" t="s">
        <v>5</v>
      </c>
      <c r="B7108" t="s">
        <v>72</v>
      </c>
      <c r="C7108" t="s">
        <v>205</v>
      </c>
      <c r="D7108" t="s">
        <v>201</v>
      </c>
      <c r="E7108">
        <v>994</v>
      </c>
    </row>
    <row r="7109" spans="1:5" x14ac:dyDescent="0.25">
      <c r="A7109" t="s">
        <v>5</v>
      </c>
      <c r="B7109" t="s">
        <v>72</v>
      </c>
      <c r="C7109" t="s">
        <v>205</v>
      </c>
      <c r="D7109" t="s">
        <v>201</v>
      </c>
      <c r="E7109">
        <v>230</v>
      </c>
    </row>
    <row r="7110" spans="1:5" x14ac:dyDescent="0.25">
      <c r="A7110" t="s">
        <v>5</v>
      </c>
      <c r="B7110" t="s">
        <v>72</v>
      </c>
      <c r="C7110" t="s">
        <v>205</v>
      </c>
      <c r="D7110" t="s">
        <v>201</v>
      </c>
      <c r="E7110">
        <v>36</v>
      </c>
    </row>
    <row r="7111" spans="1:5" x14ac:dyDescent="0.25">
      <c r="A7111" t="s">
        <v>5</v>
      </c>
      <c r="B7111" t="s">
        <v>72</v>
      </c>
      <c r="C7111" t="s">
        <v>205</v>
      </c>
      <c r="D7111" t="s">
        <v>201</v>
      </c>
      <c r="E7111">
        <v>5</v>
      </c>
    </row>
    <row r="7112" spans="1:5" x14ac:dyDescent="0.25">
      <c r="A7112" t="s">
        <v>5</v>
      </c>
      <c r="B7112" t="s">
        <v>72</v>
      </c>
      <c r="C7112" t="s">
        <v>205</v>
      </c>
      <c r="D7112" t="s">
        <v>202</v>
      </c>
      <c r="E7112">
        <v>972</v>
      </c>
    </row>
    <row r="7113" spans="1:5" x14ac:dyDescent="0.25">
      <c r="A7113" t="s">
        <v>5</v>
      </c>
      <c r="B7113" t="s">
        <v>72</v>
      </c>
      <c r="C7113" t="s">
        <v>205</v>
      </c>
      <c r="D7113" t="s">
        <v>202</v>
      </c>
      <c r="E7113">
        <v>162</v>
      </c>
    </row>
    <row r="7114" spans="1:5" x14ac:dyDescent="0.25">
      <c r="A7114" t="s">
        <v>5</v>
      </c>
      <c r="B7114" t="s">
        <v>72</v>
      </c>
      <c r="C7114" t="s">
        <v>205</v>
      </c>
      <c r="D7114" t="s">
        <v>202</v>
      </c>
      <c r="E7114">
        <v>12</v>
      </c>
    </row>
    <row r="7115" spans="1:5" x14ac:dyDescent="0.25">
      <c r="A7115" t="s">
        <v>5</v>
      </c>
      <c r="B7115" t="s">
        <v>72</v>
      </c>
      <c r="C7115" t="s">
        <v>205</v>
      </c>
      <c r="D7115" t="s">
        <v>202</v>
      </c>
      <c r="E7115">
        <v>8</v>
      </c>
    </row>
    <row r="7116" spans="1:5" x14ac:dyDescent="0.25">
      <c r="A7116" t="s">
        <v>5</v>
      </c>
      <c r="B7116" t="s">
        <v>72</v>
      </c>
      <c r="C7116" t="s">
        <v>205</v>
      </c>
      <c r="D7116" t="s">
        <v>203</v>
      </c>
      <c r="E7116">
        <v>349</v>
      </c>
    </row>
    <row r="7117" spans="1:5" x14ac:dyDescent="0.25">
      <c r="A7117" t="s">
        <v>5</v>
      </c>
      <c r="B7117" t="s">
        <v>72</v>
      </c>
      <c r="C7117" t="s">
        <v>205</v>
      </c>
      <c r="D7117" t="s">
        <v>203</v>
      </c>
      <c r="E7117">
        <v>50</v>
      </c>
    </row>
    <row r="7118" spans="1:5" x14ac:dyDescent="0.25">
      <c r="A7118" t="s">
        <v>5</v>
      </c>
      <c r="B7118" t="s">
        <v>72</v>
      </c>
      <c r="C7118" t="s">
        <v>205</v>
      </c>
      <c r="D7118" t="s">
        <v>204</v>
      </c>
      <c r="E7118">
        <v>147</v>
      </c>
    </row>
    <row r="7119" spans="1:5" x14ac:dyDescent="0.25">
      <c r="A7119" t="s">
        <v>5</v>
      </c>
      <c r="B7119" t="s">
        <v>72</v>
      </c>
      <c r="C7119" t="s">
        <v>205</v>
      </c>
      <c r="D7119" t="s">
        <v>204</v>
      </c>
      <c r="E7119">
        <v>8</v>
      </c>
    </row>
    <row r="7120" spans="1:5" x14ac:dyDescent="0.25">
      <c r="A7120" t="s">
        <v>5</v>
      </c>
      <c r="B7120" t="s">
        <v>71</v>
      </c>
      <c r="C7120" t="s">
        <v>199</v>
      </c>
      <c r="D7120" t="s">
        <v>200</v>
      </c>
      <c r="E7120">
        <v>6</v>
      </c>
    </row>
    <row r="7121" spans="1:5" x14ac:dyDescent="0.25">
      <c r="A7121" t="s">
        <v>5</v>
      </c>
      <c r="B7121" t="s">
        <v>71</v>
      </c>
      <c r="C7121" t="s">
        <v>199</v>
      </c>
      <c r="D7121" t="s">
        <v>201</v>
      </c>
      <c r="E7121">
        <v>24</v>
      </c>
    </row>
    <row r="7122" spans="1:5" x14ac:dyDescent="0.25">
      <c r="A7122" t="s">
        <v>5</v>
      </c>
      <c r="B7122" t="s">
        <v>71</v>
      </c>
      <c r="C7122" t="s">
        <v>199</v>
      </c>
      <c r="D7122" t="s">
        <v>202</v>
      </c>
      <c r="E7122">
        <v>16</v>
      </c>
    </row>
    <row r="7123" spans="1:5" x14ac:dyDescent="0.25">
      <c r="A7123" t="s">
        <v>5</v>
      </c>
      <c r="B7123" t="s">
        <v>71</v>
      </c>
      <c r="C7123" t="s">
        <v>199</v>
      </c>
      <c r="D7123" t="s">
        <v>203</v>
      </c>
      <c r="E7123">
        <v>1</v>
      </c>
    </row>
    <row r="7124" spans="1:5" x14ac:dyDescent="0.25">
      <c r="A7124" t="s">
        <v>5</v>
      </c>
      <c r="B7124" t="s">
        <v>71</v>
      </c>
      <c r="C7124" t="s">
        <v>205</v>
      </c>
      <c r="D7124" t="s">
        <v>200</v>
      </c>
      <c r="E7124">
        <v>14</v>
      </c>
    </row>
    <row r="7125" spans="1:5" x14ac:dyDescent="0.25">
      <c r="A7125" t="s">
        <v>5</v>
      </c>
      <c r="B7125" t="s">
        <v>71</v>
      </c>
      <c r="C7125" t="s">
        <v>205</v>
      </c>
      <c r="D7125" t="s">
        <v>201</v>
      </c>
      <c r="E7125">
        <v>55</v>
      </c>
    </row>
    <row r="7126" spans="1:5" x14ac:dyDescent="0.25">
      <c r="A7126" t="s">
        <v>5</v>
      </c>
      <c r="B7126" t="s">
        <v>71</v>
      </c>
      <c r="C7126" t="s">
        <v>205</v>
      </c>
      <c r="D7126" t="s">
        <v>201</v>
      </c>
      <c r="E7126">
        <v>2</v>
      </c>
    </row>
    <row r="7127" spans="1:5" x14ac:dyDescent="0.25">
      <c r="A7127" t="s">
        <v>5</v>
      </c>
      <c r="B7127" t="s">
        <v>71</v>
      </c>
      <c r="C7127" t="s">
        <v>205</v>
      </c>
      <c r="D7127" t="s">
        <v>202</v>
      </c>
      <c r="E7127">
        <v>22</v>
      </c>
    </row>
    <row r="7128" spans="1:5" x14ac:dyDescent="0.25">
      <c r="A7128" t="s">
        <v>5</v>
      </c>
      <c r="B7128" t="s">
        <v>71</v>
      </c>
      <c r="C7128" t="s">
        <v>205</v>
      </c>
      <c r="D7128" t="s">
        <v>203</v>
      </c>
      <c r="E7128">
        <v>3</v>
      </c>
    </row>
    <row r="7129" spans="1:5" x14ac:dyDescent="0.25">
      <c r="A7129" t="s">
        <v>5</v>
      </c>
      <c r="B7129" t="s">
        <v>70</v>
      </c>
      <c r="C7129" t="s">
        <v>199</v>
      </c>
      <c r="D7129" t="s">
        <v>200</v>
      </c>
      <c r="E7129">
        <v>12</v>
      </c>
    </row>
    <row r="7130" spans="1:5" x14ac:dyDescent="0.25">
      <c r="A7130" t="s">
        <v>5</v>
      </c>
      <c r="B7130" t="s">
        <v>70</v>
      </c>
      <c r="C7130" t="s">
        <v>199</v>
      </c>
      <c r="D7130" t="s">
        <v>201</v>
      </c>
      <c r="E7130">
        <v>22</v>
      </c>
    </row>
    <row r="7131" spans="1:5" x14ac:dyDescent="0.25">
      <c r="A7131" t="s">
        <v>5</v>
      </c>
      <c r="B7131" t="s">
        <v>70</v>
      </c>
      <c r="C7131" t="s">
        <v>199</v>
      </c>
      <c r="D7131" t="s">
        <v>202</v>
      </c>
      <c r="E7131">
        <v>4</v>
      </c>
    </row>
    <row r="7132" spans="1:5" x14ac:dyDescent="0.25">
      <c r="A7132" t="s">
        <v>5</v>
      </c>
      <c r="B7132" t="s">
        <v>70</v>
      </c>
      <c r="C7132" t="s">
        <v>199</v>
      </c>
      <c r="D7132" t="s">
        <v>203</v>
      </c>
      <c r="E7132">
        <v>1</v>
      </c>
    </row>
    <row r="7133" spans="1:5" x14ac:dyDescent="0.25">
      <c r="A7133" t="s">
        <v>5</v>
      </c>
      <c r="B7133" t="s">
        <v>70</v>
      </c>
      <c r="C7133" t="s">
        <v>205</v>
      </c>
      <c r="D7133" t="s">
        <v>200</v>
      </c>
      <c r="E7133">
        <v>16</v>
      </c>
    </row>
    <row r="7134" spans="1:5" x14ac:dyDescent="0.25">
      <c r="A7134" t="s">
        <v>5</v>
      </c>
      <c r="B7134" t="s">
        <v>70</v>
      </c>
      <c r="C7134" t="s">
        <v>205</v>
      </c>
      <c r="D7134" t="s">
        <v>201</v>
      </c>
      <c r="E7134">
        <v>53</v>
      </c>
    </row>
    <row r="7135" spans="1:5" x14ac:dyDescent="0.25">
      <c r="A7135" t="s">
        <v>5</v>
      </c>
      <c r="B7135" t="s">
        <v>70</v>
      </c>
      <c r="C7135" t="s">
        <v>205</v>
      </c>
      <c r="D7135" t="s">
        <v>202</v>
      </c>
      <c r="E7135">
        <v>22</v>
      </c>
    </row>
    <row r="7136" spans="1:5" x14ac:dyDescent="0.25">
      <c r="A7136" t="s">
        <v>5</v>
      </c>
      <c r="B7136" t="s">
        <v>70</v>
      </c>
      <c r="C7136" t="s">
        <v>205</v>
      </c>
      <c r="D7136" t="s">
        <v>203</v>
      </c>
      <c r="E7136">
        <v>4</v>
      </c>
    </row>
    <row r="7137" spans="1:5" x14ac:dyDescent="0.25">
      <c r="A7137" t="s">
        <v>5</v>
      </c>
      <c r="B7137" t="s">
        <v>69</v>
      </c>
      <c r="C7137" t="s">
        <v>199</v>
      </c>
      <c r="D7137" t="s">
        <v>200</v>
      </c>
      <c r="E7137">
        <v>134</v>
      </c>
    </row>
    <row r="7138" spans="1:5" x14ac:dyDescent="0.25">
      <c r="A7138" t="s">
        <v>5</v>
      </c>
      <c r="B7138" t="s">
        <v>69</v>
      </c>
      <c r="C7138" t="s">
        <v>199</v>
      </c>
      <c r="D7138" t="s">
        <v>200</v>
      </c>
      <c r="E7138">
        <v>8</v>
      </c>
    </row>
    <row r="7139" spans="1:5" x14ac:dyDescent="0.25">
      <c r="A7139" t="s">
        <v>5</v>
      </c>
      <c r="B7139" t="s">
        <v>69</v>
      </c>
      <c r="C7139" t="s">
        <v>199</v>
      </c>
      <c r="D7139" t="s">
        <v>201</v>
      </c>
      <c r="E7139">
        <v>524</v>
      </c>
    </row>
    <row r="7140" spans="1:5" x14ac:dyDescent="0.25">
      <c r="A7140" t="s">
        <v>5</v>
      </c>
      <c r="B7140" t="s">
        <v>69</v>
      </c>
      <c r="C7140" t="s">
        <v>199</v>
      </c>
      <c r="D7140" t="s">
        <v>201</v>
      </c>
      <c r="E7140">
        <v>46</v>
      </c>
    </row>
    <row r="7141" spans="1:5" x14ac:dyDescent="0.25">
      <c r="A7141" t="s">
        <v>5</v>
      </c>
      <c r="B7141" t="s">
        <v>69</v>
      </c>
      <c r="C7141" t="s">
        <v>199</v>
      </c>
      <c r="D7141" t="s">
        <v>201</v>
      </c>
      <c r="E7141">
        <v>3</v>
      </c>
    </row>
    <row r="7142" spans="1:5" x14ac:dyDescent="0.25">
      <c r="A7142" t="s">
        <v>5</v>
      </c>
      <c r="B7142" t="s">
        <v>69</v>
      </c>
      <c r="C7142" t="s">
        <v>199</v>
      </c>
      <c r="D7142" t="s">
        <v>202</v>
      </c>
      <c r="E7142">
        <v>909</v>
      </c>
    </row>
    <row r="7143" spans="1:5" x14ac:dyDescent="0.25">
      <c r="A7143" t="s">
        <v>5</v>
      </c>
      <c r="B7143" t="s">
        <v>69</v>
      </c>
      <c r="C7143" t="s">
        <v>199</v>
      </c>
      <c r="D7143" t="s">
        <v>202</v>
      </c>
      <c r="E7143">
        <v>136</v>
      </c>
    </row>
    <row r="7144" spans="1:5" x14ac:dyDescent="0.25">
      <c r="A7144" t="s">
        <v>5</v>
      </c>
      <c r="B7144" t="s">
        <v>69</v>
      </c>
      <c r="C7144" t="s">
        <v>199</v>
      </c>
      <c r="D7144" t="s">
        <v>202</v>
      </c>
      <c r="E7144">
        <v>9</v>
      </c>
    </row>
    <row r="7145" spans="1:5" x14ac:dyDescent="0.25">
      <c r="A7145" t="s">
        <v>5</v>
      </c>
      <c r="B7145" t="s">
        <v>69</v>
      </c>
      <c r="C7145" t="s">
        <v>199</v>
      </c>
      <c r="D7145" t="s">
        <v>202</v>
      </c>
      <c r="E7145">
        <v>4</v>
      </c>
    </row>
    <row r="7146" spans="1:5" x14ac:dyDescent="0.25">
      <c r="A7146" t="s">
        <v>5</v>
      </c>
      <c r="B7146" t="s">
        <v>69</v>
      </c>
      <c r="C7146" t="s">
        <v>199</v>
      </c>
      <c r="D7146" t="s">
        <v>202</v>
      </c>
      <c r="E7146">
        <v>5</v>
      </c>
    </row>
    <row r="7147" spans="1:5" x14ac:dyDescent="0.25">
      <c r="A7147" t="s">
        <v>5</v>
      </c>
      <c r="B7147" t="s">
        <v>69</v>
      </c>
      <c r="C7147" t="s">
        <v>199</v>
      </c>
      <c r="D7147" t="s">
        <v>203</v>
      </c>
      <c r="E7147">
        <v>411</v>
      </c>
    </row>
    <row r="7148" spans="1:5" x14ac:dyDescent="0.25">
      <c r="A7148" t="s">
        <v>5</v>
      </c>
      <c r="B7148" t="s">
        <v>69</v>
      </c>
      <c r="C7148" t="s">
        <v>199</v>
      </c>
      <c r="D7148" t="s">
        <v>203</v>
      </c>
      <c r="E7148">
        <v>52</v>
      </c>
    </row>
    <row r="7149" spans="1:5" x14ac:dyDescent="0.25">
      <c r="A7149" t="s">
        <v>5</v>
      </c>
      <c r="B7149" t="s">
        <v>69</v>
      </c>
      <c r="C7149" t="s">
        <v>199</v>
      </c>
      <c r="D7149" t="s">
        <v>204</v>
      </c>
      <c r="E7149">
        <v>213</v>
      </c>
    </row>
    <row r="7150" spans="1:5" x14ac:dyDescent="0.25">
      <c r="A7150" t="s">
        <v>5</v>
      </c>
      <c r="B7150" t="s">
        <v>69</v>
      </c>
      <c r="C7150" t="s">
        <v>199</v>
      </c>
      <c r="D7150" t="s">
        <v>204</v>
      </c>
      <c r="E7150">
        <v>16</v>
      </c>
    </row>
    <row r="7151" spans="1:5" x14ac:dyDescent="0.25">
      <c r="A7151" t="s">
        <v>5</v>
      </c>
      <c r="B7151" t="s">
        <v>69</v>
      </c>
      <c r="C7151" t="s">
        <v>205</v>
      </c>
      <c r="D7151" t="s">
        <v>200</v>
      </c>
      <c r="E7151">
        <v>210</v>
      </c>
    </row>
    <row r="7152" spans="1:5" x14ac:dyDescent="0.25">
      <c r="A7152" t="s">
        <v>5</v>
      </c>
      <c r="B7152" t="s">
        <v>69</v>
      </c>
      <c r="C7152" t="s">
        <v>205</v>
      </c>
      <c r="D7152" t="s">
        <v>200</v>
      </c>
      <c r="E7152">
        <v>24</v>
      </c>
    </row>
    <row r="7153" spans="1:5" x14ac:dyDescent="0.25">
      <c r="A7153" t="s">
        <v>5</v>
      </c>
      <c r="B7153" t="s">
        <v>69</v>
      </c>
      <c r="C7153" t="s">
        <v>205</v>
      </c>
      <c r="D7153" t="s">
        <v>201</v>
      </c>
      <c r="E7153">
        <v>733</v>
      </c>
    </row>
    <row r="7154" spans="1:5" x14ac:dyDescent="0.25">
      <c r="A7154" t="s">
        <v>5</v>
      </c>
      <c r="B7154" t="s">
        <v>69</v>
      </c>
      <c r="C7154" t="s">
        <v>205</v>
      </c>
      <c r="D7154" t="s">
        <v>201</v>
      </c>
      <c r="E7154">
        <v>122</v>
      </c>
    </row>
    <row r="7155" spans="1:5" x14ac:dyDescent="0.25">
      <c r="A7155" t="s">
        <v>5</v>
      </c>
      <c r="B7155" t="s">
        <v>69</v>
      </c>
      <c r="C7155" t="s">
        <v>205</v>
      </c>
      <c r="D7155" t="s">
        <v>201</v>
      </c>
      <c r="E7155">
        <v>9</v>
      </c>
    </row>
    <row r="7156" spans="1:5" x14ac:dyDescent="0.25">
      <c r="A7156" t="s">
        <v>5</v>
      </c>
      <c r="B7156" t="s">
        <v>69</v>
      </c>
      <c r="C7156" t="s">
        <v>205</v>
      </c>
      <c r="D7156" t="s">
        <v>201</v>
      </c>
      <c r="E7156">
        <v>4</v>
      </c>
    </row>
    <row r="7157" spans="1:5" x14ac:dyDescent="0.25">
      <c r="A7157" t="s">
        <v>5</v>
      </c>
      <c r="B7157" t="s">
        <v>69</v>
      </c>
      <c r="C7157" t="s">
        <v>205</v>
      </c>
      <c r="D7157" t="s">
        <v>202</v>
      </c>
      <c r="E7157">
        <v>1173</v>
      </c>
    </row>
    <row r="7158" spans="1:5" x14ac:dyDescent="0.25">
      <c r="A7158" t="s">
        <v>5</v>
      </c>
      <c r="B7158" t="s">
        <v>69</v>
      </c>
      <c r="C7158" t="s">
        <v>205</v>
      </c>
      <c r="D7158" t="s">
        <v>202</v>
      </c>
      <c r="E7158">
        <v>190</v>
      </c>
    </row>
    <row r="7159" spans="1:5" x14ac:dyDescent="0.25">
      <c r="A7159" t="s">
        <v>5</v>
      </c>
      <c r="B7159" t="s">
        <v>69</v>
      </c>
      <c r="C7159" t="s">
        <v>205</v>
      </c>
      <c r="D7159" t="s">
        <v>202</v>
      </c>
      <c r="E7159">
        <v>21</v>
      </c>
    </row>
    <row r="7160" spans="1:5" x14ac:dyDescent="0.25">
      <c r="A7160" t="s">
        <v>5</v>
      </c>
      <c r="B7160" t="s">
        <v>69</v>
      </c>
      <c r="C7160" t="s">
        <v>205</v>
      </c>
      <c r="D7160" t="s">
        <v>202</v>
      </c>
      <c r="E7160">
        <v>4</v>
      </c>
    </row>
    <row r="7161" spans="1:5" x14ac:dyDescent="0.25">
      <c r="A7161" t="s">
        <v>5</v>
      </c>
      <c r="B7161" t="s">
        <v>69</v>
      </c>
      <c r="C7161" t="s">
        <v>205</v>
      </c>
      <c r="D7161" t="s">
        <v>203</v>
      </c>
      <c r="E7161">
        <v>524</v>
      </c>
    </row>
    <row r="7162" spans="1:5" x14ac:dyDescent="0.25">
      <c r="A7162" t="s">
        <v>5</v>
      </c>
      <c r="B7162" t="s">
        <v>69</v>
      </c>
      <c r="C7162" t="s">
        <v>205</v>
      </c>
      <c r="D7162" t="s">
        <v>203</v>
      </c>
      <c r="E7162">
        <v>90</v>
      </c>
    </row>
    <row r="7163" spans="1:5" x14ac:dyDescent="0.25">
      <c r="A7163" t="s">
        <v>5</v>
      </c>
      <c r="B7163" t="s">
        <v>69</v>
      </c>
      <c r="C7163" t="s">
        <v>205</v>
      </c>
      <c r="D7163" t="s">
        <v>203</v>
      </c>
      <c r="E7163">
        <v>6</v>
      </c>
    </row>
    <row r="7164" spans="1:5" x14ac:dyDescent="0.25">
      <c r="A7164" t="s">
        <v>5</v>
      </c>
      <c r="B7164" t="s">
        <v>69</v>
      </c>
      <c r="C7164" t="s">
        <v>205</v>
      </c>
      <c r="D7164" t="s">
        <v>203</v>
      </c>
      <c r="E7164">
        <v>4</v>
      </c>
    </row>
    <row r="7165" spans="1:5" x14ac:dyDescent="0.25">
      <c r="A7165" t="s">
        <v>5</v>
      </c>
      <c r="B7165" t="s">
        <v>69</v>
      </c>
      <c r="C7165" t="s">
        <v>205</v>
      </c>
      <c r="D7165" t="s">
        <v>204</v>
      </c>
      <c r="E7165">
        <v>335</v>
      </c>
    </row>
    <row r="7166" spans="1:5" x14ac:dyDescent="0.25">
      <c r="A7166" t="s">
        <v>5</v>
      </c>
      <c r="B7166" t="s">
        <v>69</v>
      </c>
      <c r="C7166" t="s">
        <v>205</v>
      </c>
      <c r="D7166" t="s">
        <v>204</v>
      </c>
      <c r="E7166">
        <v>34</v>
      </c>
    </row>
    <row r="7167" spans="1:5" x14ac:dyDescent="0.25">
      <c r="A7167" t="s">
        <v>5</v>
      </c>
      <c r="B7167" t="s">
        <v>68</v>
      </c>
      <c r="C7167" t="s">
        <v>199</v>
      </c>
      <c r="D7167" t="s">
        <v>200</v>
      </c>
      <c r="E7167">
        <v>415</v>
      </c>
    </row>
    <row r="7168" spans="1:5" x14ac:dyDescent="0.25">
      <c r="A7168" t="s">
        <v>5</v>
      </c>
      <c r="B7168" t="s">
        <v>68</v>
      </c>
      <c r="C7168" t="s">
        <v>199</v>
      </c>
      <c r="D7168" t="s">
        <v>200</v>
      </c>
      <c r="E7168">
        <v>82</v>
      </c>
    </row>
    <row r="7169" spans="1:5" x14ac:dyDescent="0.25">
      <c r="A7169" t="s">
        <v>5</v>
      </c>
      <c r="B7169" t="s">
        <v>68</v>
      </c>
      <c r="C7169" t="s">
        <v>199</v>
      </c>
      <c r="D7169" t="s">
        <v>200</v>
      </c>
      <c r="E7169">
        <v>27</v>
      </c>
    </row>
    <row r="7170" spans="1:5" x14ac:dyDescent="0.25">
      <c r="A7170" t="s">
        <v>5</v>
      </c>
      <c r="B7170" t="s">
        <v>68</v>
      </c>
      <c r="C7170" t="s">
        <v>199</v>
      </c>
      <c r="D7170" t="s">
        <v>201</v>
      </c>
      <c r="E7170">
        <v>1407</v>
      </c>
    </row>
    <row r="7171" spans="1:5" x14ac:dyDescent="0.25">
      <c r="A7171" t="s">
        <v>5</v>
      </c>
      <c r="B7171" t="s">
        <v>68</v>
      </c>
      <c r="C7171" t="s">
        <v>199</v>
      </c>
      <c r="D7171" t="s">
        <v>201</v>
      </c>
      <c r="E7171">
        <v>500</v>
      </c>
    </row>
    <row r="7172" spans="1:5" x14ac:dyDescent="0.25">
      <c r="A7172" t="s">
        <v>5</v>
      </c>
      <c r="B7172" t="s">
        <v>68</v>
      </c>
      <c r="C7172" t="s">
        <v>199</v>
      </c>
      <c r="D7172" t="s">
        <v>201</v>
      </c>
      <c r="E7172">
        <v>132</v>
      </c>
    </row>
    <row r="7173" spans="1:5" x14ac:dyDescent="0.25">
      <c r="A7173" t="s">
        <v>5</v>
      </c>
      <c r="B7173" t="s">
        <v>68</v>
      </c>
      <c r="C7173" t="s">
        <v>199</v>
      </c>
      <c r="D7173" t="s">
        <v>201</v>
      </c>
      <c r="E7173">
        <v>16</v>
      </c>
    </row>
    <row r="7174" spans="1:5" x14ac:dyDescent="0.25">
      <c r="A7174" t="s">
        <v>5</v>
      </c>
      <c r="B7174" t="s">
        <v>68</v>
      </c>
      <c r="C7174" t="s">
        <v>199</v>
      </c>
      <c r="D7174" t="s">
        <v>202</v>
      </c>
      <c r="E7174">
        <v>1225</v>
      </c>
    </row>
    <row r="7175" spans="1:5" x14ac:dyDescent="0.25">
      <c r="A7175" t="s">
        <v>5</v>
      </c>
      <c r="B7175" t="s">
        <v>68</v>
      </c>
      <c r="C7175" t="s">
        <v>199</v>
      </c>
      <c r="D7175" t="s">
        <v>202</v>
      </c>
      <c r="E7175">
        <v>258</v>
      </c>
    </row>
    <row r="7176" spans="1:5" x14ac:dyDescent="0.25">
      <c r="A7176" t="s">
        <v>5</v>
      </c>
      <c r="B7176" t="s">
        <v>68</v>
      </c>
      <c r="C7176" t="s">
        <v>199</v>
      </c>
      <c r="D7176" t="s">
        <v>202</v>
      </c>
      <c r="E7176">
        <v>33</v>
      </c>
    </row>
    <row r="7177" spans="1:5" x14ac:dyDescent="0.25">
      <c r="A7177" t="s">
        <v>5</v>
      </c>
      <c r="B7177" t="s">
        <v>68</v>
      </c>
      <c r="C7177" t="s">
        <v>199</v>
      </c>
      <c r="D7177" t="s">
        <v>203</v>
      </c>
      <c r="E7177">
        <v>372</v>
      </c>
    </row>
    <row r="7178" spans="1:5" x14ac:dyDescent="0.25">
      <c r="A7178" t="s">
        <v>5</v>
      </c>
      <c r="B7178" t="s">
        <v>68</v>
      </c>
      <c r="C7178" t="s">
        <v>199</v>
      </c>
      <c r="D7178" t="s">
        <v>203</v>
      </c>
      <c r="E7178">
        <v>68</v>
      </c>
    </row>
    <row r="7179" spans="1:5" x14ac:dyDescent="0.25">
      <c r="A7179" t="s">
        <v>5</v>
      </c>
      <c r="B7179" t="s">
        <v>68</v>
      </c>
      <c r="C7179" t="s">
        <v>199</v>
      </c>
      <c r="D7179" t="s">
        <v>204</v>
      </c>
      <c r="E7179">
        <v>127</v>
      </c>
    </row>
    <row r="7180" spans="1:5" x14ac:dyDescent="0.25">
      <c r="A7180" t="s">
        <v>5</v>
      </c>
      <c r="B7180" t="s">
        <v>68</v>
      </c>
      <c r="C7180" t="s">
        <v>199</v>
      </c>
      <c r="D7180" t="s">
        <v>204</v>
      </c>
      <c r="E7180">
        <v>4</v>
      </c>
    </row>
    <row r="7181" spans="1:5" x14ac:dyDescent="0.25">
      <c r="A7181" t="s">
        <v>5</v>
      </c>
      <c r="B7181" t="s">
        <v>68</v>
      </c>
      <c r="C7181" t="s">
        <v>205</v>
      </c>
      <c r="D7181" t="s">
        <v>200</v>
      </c>
      <c r="E7181">
        <v>511</v>
      </c>
    </row>
    <row r="7182" spans="1:5" x14ac:dyDescent="0.25">
      <c r="A7182" t="s">
        <v>5</v>
      </c>
      <c r="B7182" t="s">
        <v>68</v>
      </c>
      <c r="C7182" t="s">
        <v>205</v>
      </c>
      <c r="D7182" t="s">
        <v>200</v>
      </c>
      <c r="E7182">
        <v>212</v>
      </c>
    </row>
    <row r="7183" spans="1:5" x14ac:dyDescent="0.25">
      <c r="A7183" t="s">
        <v>5</v>
      </c>
      <c r="B7183" t="s">
        <v>68</v>
      </c>
      <c r="C7183" t="s">
        <v>205</v>
      </c>
      <c r="D7183" t="s">
        <v>200</v>
      </c>
      <c r="E7183">
        <v>54</v>
      </c>
    </row>
    <row r="7184" spans="1:5" x14ac:dyDescent="0.25">
      <c r="A7184" t="s">
        <v>5</v>
      </c>
      <c r="B7184" t="s">
        <v>68</v>
      </c>
      <c r="C7184" t="s">
        <v>205</v>
      </c>
      <c r="D7184" t="s">
        <v>200</v>
      </c>
      <c r="E7184">
        <v>4</v>
      </c>
    </row>
    <row r="7185" spans="1:5" x14ac:dyDescent="0.25">
      <c r="A7185" t="s">
        <v>5</v>
      </c>
      <c r="B7185" t="s">
        <v>68</v>
      </c>
      <c r="C7185" t="s">
        <v>205</v>
      </c>
      <c r="D7185" t="s">
        <v>201</v>
      </c>
      <c r="E7185">
        <v>1787</v>
      </c>
    </row>
    <row r="7186" spans="1:5" x14ac:dyDescent="0.25">
      <c r="A7186" t="s">
        <v>5</v>
      </c>
      <c r="B7186" t="s">
        <v>68</v>
      </c>
      <c r="C7186" t="s">
        <v>205</v>
      </c>
      <c r="D7186" t="s">
        <v>201</v>
      </c>
      <c r="E7186">
        <v>1084</v>
      </c>
    </row>
    <row r="7187" spans="1:5" x14ac:dyDescent="0.25">
      <c r="A7187" t="s">
        <v>5</v>
      </c>
      <c r="B7187" t="s">
        <v>68</v>
      </c>
      <c r="C7187" t="s">
        <v>205</v>
      </c>
      <c r="D7187" t="s">
        <v>201</v>
      </c>
      <c r="E7187">
        <v>378</v>
      </c>
    </row>
    <row r="7188" spans="1:5" x14ac:dyDescent="0.25">
      <c r="A7188" t="s">
        <v>5</v>
      </c>
      <c r="B7188" t="s">
        <v>68</v>
      </c>
      <c r="C7188" t="s">
        <v>205</v>
      </c>
      <c r="D7188" t="s">
        <v>201</v>
      </c>
      <c r="E7188">
        <v>116</v>
      </c>
    </row>
    <row r="7189" spans="1:5" x14ac:dyDescent="0.25">
      <c r="A7189" t="s">
        <v>5</v>
      </c>
      <c r="B7189" t="s">
        <v>68</v>
      </c>
      <c r="C7189" t="s">
        <v>205</v>
      </c>
      <c r="D7189" t="s">
        <v>201</v>
      </c>
      <c r="E7189">
        <v>10</v>
      </c>
    </row>
    <row r="7190" spans="1:5" x14ac:dyDescent="0.25">
      <c r="A7190" t="s">
        <v>5</v>
      </c>
      <c r="B7190" t="s">
        <v>68</v>
      </c>
      <c r="C7190" t="s">
        <v>205</v>
      </c>
      <c r="D7190" t="s">
        <v>202</v>
      </c>
      <c r="E7190">
        <v>1517</v>
      </c>
    </row>
    <row r="7191" spans="1:5" x14ac:dyDescent="0.25">
      <c r="A7191" t="s">
        <v>5</v>
      </c>
      <c r="B7191" t="s">
        <v>68</v>
      </c>
      <c r="C7191" t="s">
        <v>205</v>
      </c>
      <c r="D7191" t="s">
        <v>202</v>
      </c>
      <c r="E7191">
        <v>496</v>
      </c>
    </row>
    <row r="7192" spans="1:5" x14ac:dyDescent="0.25">
      <c r="A7192" t="s">
        <v>5</v>
      </c>
      <c r="B7192" t="s">
        <v>68</v>
      </c>
      <c r="C7192" t="s">
        <v>205</v>
      </c>
      <c r="D7192" t="s">
        <v>202</v>
      </c>
      <c r="E7192">
        <v>96</v>
      </c>
    </row>
    <row r="7193" spans="1:5" x14ac:dyDescent="0.25">
      <c r="A7193" t="s">
        <v>5</v>
      </c>
      <c r="B7193" t="s">
        <v>68</v>
      </c>
      <c r="C7193" t="s">
        <v>205</v>
      </c>
      <c r="D7193" t="s">
        <v>202</v>
      </c>
      <c r="E7193">
        <v>8</v>
      </c>
    </row>
    <row r="7194" spans="1:5" x14ac:dyDescent="0.25">
      <c r="A7194" t="s">
        <v>5</v>
      </c>
      <c r="B7194" t="s">
        <v>68</v>
      </c>
      <c r="C7194" t="s">
        <v>205</v>
      </c>
      <c r="D7194" t="s">
        <v>203</v>
      </c>
      <c r="E7194">
        <v>474</v>
      </c>
    </row>
    <row r="7195" spans="1:5" x14ac:dyDescent="0.25">
      <c r="A7195" t="s">
        <v>5</v>
      </c>
      <c r="B7195" t="s">
        <v>68</v>
      </c>
      <c r="C7195" t="s">
        <v>205</v>
      </c>
      <c r="D7195" t="s">
        <v>203</v>
      </c>
      <c r="E7195">
        <v>100</v>
      </c>
    </row>
    <row r="7196" spans="1:5" x14ac:dyDescent="0.25">
      <c r="A7196" t="s">
        <v>5</v>
      </c>
      <c r="B7196" t="s">
        <v>68</v>
      </c>
      <c r="C7196" t="s">
        <v>205</v>
      </c>
      <c r="D7196" t="s">
        <v>203</v>
      </c>
      <c r="E7196">
        <v>12</v>
      </c>
    </row>
    <row r="7197" spans="1:5" x14ac:dyDescent="0.25">
      <c r="A7197" t="s">
        <v>5</v>
      </c>
      <c r="B7197" t="s">
        <v>68</v>
      </c>
      <c r="C7197" t="s">
        <v>205</v>
      </c>
      <c r="D7197" t="s">
        <v>204</v>
      </c>
      <c r="E7197">
        <v>199</v>
      </c>
    </row>
    <row r="7198" spans="1:5" x14ac:dyDescent="0.25">
      <c r="A7198" t="s">
        <v>5</v>
      </c>
      <c r="B7198" t="s">
        <v>68</v>
      </c>
      <c r="C7198" t="s">
        <v>205</v>
      </c>
      <c r="D7198" t="s">
        <v>204</v>
      </c>
      <c r="E7198">
        <v>18</v>
      </c>
    </row>
    <row r="7199" spans="1:5" x14ac:dyDescent="0.25">
      <c r="A7199" t="s">
        <v>5</v>
      </c>
      <c r="B7199" t="s">
        <v>68</v>
      </c>
      <c r="C7199" t="s">
        <v>206</v>
      </c>
      <c r="D7199" t="s">
        <v>202</v>
      </c>
      <c r="E7199">
        <v>1</v>
      </c>
    </row>
    <row r="7200" spans="1:5" x14ac:dyDescent="0.25">
      <c r="A7200" t="s">
        <v>4</v>
      </c>
      <c r="B7200" t="s">
        <v>73</v>
      </c>
      <c r="C7200" t="s">
        <v>199</v>
      </c>
      <c r="D7200" t="s">
        <v>200</v>
      </c>
      <c r="E7200">
        <v>1</v>
      </c>
    </row>
    <row r="7201" spans="1:5" x14ac:dyDescent="0.25">
      <c r="A7201" t="s">
        <v>4</v>
      </c>
      <c r="B7201" t="s">
        <v>73</v>
      </c>
      <c r="C7201" t="s">
        <v>199</v>
      </c>
      <c r="D7201" t="s">
        <v>201</v>
      </c>
      <c r="E7201">
        <v>6</v>
      </c>
    </row>
    <row r="7202" spans="1:5" x14ac:dyDescent="0.25">
      <c r="A7202" t="s">
        <v>4</v>
      </c>
      <c r="B7202" t="s">
        <v>73</v>
      </c>
      <c r="C7202" t="s">
        <v>199</v>
      </c>
      <c r="D7202" t="s">
        <v>202</v>
      </c>
      <c r="E7202">
        <v>4</v>
      </c>
    </row>
    <row r="7203" spans="1:5" x14ac:dyDescent="0.25">
      <c r="A7203" t="s">
        <v>4</v>
      </c>
      <c r="B7203" t="s">
        <v>73</v>
      </c>
      <c r="C7203" t="s">
        <v>199</v>
      </c>
      <c r="D7203" t="s">
        <v>203</v>
      </c>
      <c r="E7203">
        <v>1</v>
      </c>
    </row>
    <row r="7204" spans="1:5" x14ac:dyDescent="0.25">
      <c r="A7204" t="s">
        <v>4</v>
      </c>
      <c r="B7204" t="s">
        <v>73</v>
      </c>
      <c r="C7204" t="s">
        <v>205</v>
      </c>
      <c r="D7204" t="s">
        <v>200</v>
      </c>
      <c r="E7204">
        <v>4</v>
      </c>
    </row>
    <row r="7205" spans="1:5" x14ac:dyDescent="0.25">
      <c r="A7205" t="s">
        <v>4</v>
      </c>
      <c r="B7205" t="s">
        <v>73</v>
      </c>
      <c r="C7205" t="s">
        <v>205</v>
      </c>
      <c r="D7205" t="s">
        <v>201</v>
      </c>
      <c r="E7205">
        <v>3</v>
      </c>
    </row>
    <row r="7206" spans="1:5" x14ac:dyDescent="0.25">
      <c r="A7206" t="s">
        <v>4</v>
      </c>
      <c r="B7206" t="s">
        <v>73</v>
      </c>
      <c r="C7206" t="s">
        <v>205</v>
      </c>
      <c r="D7206" t="s">
        <v>202</v>
      </c>
      <c r="E7206">
        <v>9</v>
      </c>
    </row>
    <row r="7207" spans="1:5" x14ac:dyDescent="0.25">
      <c r="A7207" t="s">
        <v>4</v>
      </c>
      <c r="B7207" t="s">
        <v>73</v>
      </c>
      <c r="C7207" t="s">
        <v>205</v>
      </c>
      <c r="D7207" t="s">
        <v>203</v>
      </c>
      <c r="E7207">
        <v>5</v>
      </c>
    </row>
    <row r="7208" spans="1:5" x14ac:dyDescent="0.25">
      <c r="A7208" t="s">
        <v>4</v>
      </c>
      <c r="B7208" t="s">
        <v>72</v>
      </c>
      <c r="C7208" t="s">
        <v>199</v>
      </c>
      <c r="D7208" t="s">
        <v>200</v>
      </c>
      <c r="E7208">
        <v>78</v>
      </c>
    </row>
    <row r="7209" spans="1:5" x14ac:dyDescent="0.25">
      <c r="A7209" t="s">
        <v>4</v>
      </c>
      <c r="B7209" t="s">
        <v>72</v>
      </c>
      <c r="C7209" t="s">
        <v>199</v>
      </c>
      <c r="D7209" t="s">
        <v>200</v>
      </c>
      <c r="E7209">
        <v>2</v>
      </c>
    </row>
    <row r="7210" spans="1:5" x14ac:dyDescent="0.25">
      <c r="A7210" t="s">
        <v>4</v>
      </c>
      <c r="B7210" t="s">
        <v>72</v>
      </c>
      <c r="C7210" t="s">
        <v>199</v>
      </c>
      <c r="D7210" t="s">
        <v>201</v>
      </c>
      <c r="E7210">
        <v>268</v>
      </c>
    </row>
    <row r="7211" spans="1:5" x14ac:dyDescent="0.25">
      <c r="A7211" t="s">
        <v>4</v>
      </c>
      <c r="B7211" t="s">
        <v>72</v>
      </c>
      <c r="C7211" t="s">
        <v>199</v>
      </c>
      <c r="D7211" t="s">
        <v>201</v>
      </c>
      <c r="E7211">
        <v>18</v>
      </c>
    </row>
    <row r="7212" spans="1:5" x14ac:dyDescent="0.25">
      <c r="A7212" t="s">
        <v>4</v>
      </c>
      <c r="B7212" t="s">
        <v>72</v>
      </c>
      <c r="C7212" t="s">
        <v>199</v>
      </c>
      <c r="D7212" t="s">
        <v>202</v>
      </c>
      <c r="E7212">
        <v>816</v>
      </c>
    </row>
    <row r="7213" spans="1:5" x14ac:dyDescent="0.25">
      <c r="A7213" t="s">
        <v>4</v>
      </c>
      <c r="B7213" t="s">
        <v>72</v>
      </c>
      <c r="C7213" t="s">
        <v>199</v>
      </c>
      <c r="D7213" t="s">
        <v>202</v>
      </c>
      <c r="E7213">
        <v>130</v>
      </c>
    </row>
    <row r="7214" spans="1:5" x14ac:dyDescent="0.25">
      <c r="A7214" t="s">
        <v>4</v>
      </c>
      <c r="B7214" t="s">
        <v>72</v>
      </c>
      <c r="C7214" t="s">
        <v>199</v>
      </c>
      <c r="D7214" t="s">
        <v>202</v>
      </c>
      <c r="E7214">
        <v>12</v>
      </c>
    </row>
    <row r="7215" spans="1:5" x14ac:dyDescent="0.25">
      <c r="A7215" t="s">
        <v>4</v>
      </c>
      <c r="B7215" t="s">
        <v>72</v>
      </c>
      <c r="C7215" t="s">
        <v>199</v>
      </c>
      <c r="D7215" t="s">
        <v>203</v>
      </c>
      <c r="E7215">
        <v>432</v>
      </c>
    </row>
    <row r="7216" spans="1:5" x14ac:dyDescent="0.25">
      <c r="A7216" t="s">
        <v>4</v>
      </c>
      <c r="B7216" t="s">
        <v>72</v>
      </c>
      <c r="C7216" t="s">
        <v>199</v>
      </c>
      <c r="D7216" t="s">
        <v>203</v>
      </c>
      <c r="E7216">
        <v>52</v>
      </c>
    </row>
    <row r="7217" spans="1:5" x14ac:dyDescent="0.25">
      <c r="A7217" t="s">
        <v>4</v>
      </c>
      <c r="B7217" t="s">
        <v>72</v>
      </c>
      <c r="C7217" t="s">
        <v>199</v>
      </c>
      <c r="D7217" t="s">
        <v>203</v>
      </c>
      <c r="E7217">
        <v>3</v>
      </c>
    </row>
    <row r="7218" spans="1:5" x14ac:dyDescent="0.25">
      <c r="A7218" t="s">
        <v>4</v>
      </c>
      <c r="B7218" t="s">
        <v>72</v>
      </c>
      <c r="C7218" t="s">
        <v>199</v>
      </c>
      <c r="D7218" t="s">
        <v>204</v>
      </c>
      <c r="E7218">
        <v>206</v>
      </c>
    </row>
    <row r="7219" spans="1:5" x14ac:dyDescent="0.25">
      <c r="A7219" t="s">
        <v>4</v>
      </c>
      <c r="B7219" t="s">
        <v>72</v>
      </c>
      <c r="C7219" t="s">
        <v>199</v>
      </c>
      <c r="D7219" t="s">
        <v>204</v>
      </c>
      <c r="E7219">
        <v>12</v>
      </c>
    </row>
    <row r="7220" spans="1:5" x14ac:dyDescent="0.25">
      <c r="A7220" t="s">
        <v>4</v>
      </c>
      <c r="B7220" t="s">
        <v>72</v>
      </c>
      <c r="C7220" t="s">
        <v>205</v>
      </c>
      <c r="D7220" t="s">
        <v>200</v>
      </c>
      <c r="E7220">
        <v>86</v>
      </c>
    </row>
    <row r="7221" spans="1:5" x14ac:dyDescent="0.25">
      <c r="A7221" t="s">
        <v>4</v>
      </c>
      <c r="B7221" t="s">
        <v>72</v>
      </c>
      <c r="C7221" t="s">
        <v>205</v>
      </c>
      <c r="D7221" t="s">
        <v>200</v>
      </c>
      <c r="E7221">
        <v>6</v>
      </c>
    </row>
    <row r="7222" spans="1:5" x14ac:dyDescent="0.25">
      <c r="A7222" t="s">
        <v>4</v>
      </c>
      <c r="B7222" t="s">
        <v>72</v>
      </c>
      <c r="C7222" t="s">
        <v>205</v>
      </c>
      <c r="D7222" t="s">
        <v>201</v>
      </c>
      <c r="E7222">
        <v>193</v>
      </c>
    </row>
    <row r="7223" spans="1:5" x14ac:dyDescent="0.25">
      <c r="A7223" t="s">
        <v>4</v>
      </c>
      <c r="B7223" t="s">
        <v>72</v>
      </c>
      <c r="C7223" t="s">
        <v>205</v>
      </c>
      <c r="D7223" t="s">
        <v>201</v>
      </c>
      <c r="E7223">
        <v>4</v>
      </c>
    </row>
    <row r="7224" spans="1:5" x14ac:dyDescent="0.25">
      <c r="A7224" t="s">
        <v>4</v>
      </c>
      <c r="B7224" t="s">
        <v>72</v>
      </c>
      <c r="C7224" t="s">
        <v>205</v>
      </c>
      <c r="D7224" t="s">
        <v>202</v>
      </c>
      <c r="E7224">
        <v>570</v>
      </c>
    </row>
    <row r="7225" spans="1:5" x14ac:dyDescent="0.25">
      <c r="A7225" t="s">
        <v>4</v>
      </c>
      <c r="B7225" t="s">
        <v>72</v>
      </c>
      <c r="C7225" t="s">
        <v>205</v>
      </c>
      <c r="D7225" t="s">
        <v>202</v>
      </c>
      <c r="E7225">
        <v>66</v>
      </c>
    </row>
    <row r="7226" spans="1:5" x14ac:dyDescent="0.25">
      <c r="A7226" t="s">
        <v>4</v>
      </c>
      <c r="B7226" t="s">
        <v>72</v>
      </c>
      <c r="C7226" t="s">
        <v>205</v>
      </c>
      <c r="D7226" t="s">
        <v>203</v>
      </c>
      <c r="E7226">
        <v>301</v>
      </c>
    </row>
    <row r="7227" spans="1:5" x14ac:dyDescent="0.25">
      <c r="A7227" t="s">
        <v>4</v>
      </c>
      <c r="B7227" t="s">
        <v>72</v>
      </c>
      <c r="C7227" t="s">
        <v>205</v>
      </c>
      <c r="D7227" t="s">
        <v>203</v>
      </c>
      <c r="E7227">
        <v>22</v>
      </c>
    </row>
    <row r="7228" spans="1:5" x14ac:dyDescent="0.25">
      <c r="A7228" t="s">
        <v>4</v>
      </c>
      <c r="B7228" t="s">
        <v>72</v>
      </c>
      <c r="C7228" t="s">
        <v>205</v>
      </c>
      <c r="D7228" t="s">
        <v>203</v>
      </c>
      <c r="E7228">
        <v>3</v>
      </c>
    </row>
    <row r="7229" spans="1:5" x14ac:dyDescent="0.25">
      <c r="A7229" t="s">
        <v>4</v>
      </c>
      <c r="B7229" t="s">
        <v>72</v>
      </c>
      <c r="C7229" t="s">
        <v>205</v>
      </c>
      <c r="D7229" t="s">
        <v>204</v>
      </c>
      <c r="E7229">
        <v>171</v>
      </c>
    </row>
    <row r="7230" spans="1:5" x14ac:dyDescent="0.25">
      <c r="A7230" t="s">
        <v>4</v>
      </c>
      <c r="B7230" t="s">
        <v>72</v>
      </c>
      <c r="C7230" t="s">
        <v>205</v>
      </c>
      <c r="D7230" t="s">
        <v>204</v>
      </c>
      <c r="E7230">
        <v>6</v>
      </c>
    </row>
    <row r="7231" spans="1:5" x14ac:dyDescent="0.25">
      <c r="A7231" t="s">
        <v>4</v>
      </c>
      <c r="B7231" t="s">
        <v>72</v>
      </c>
      <c r="C7231" t="s">
        <v>206</v>
      </c>
      <c r="D7231" t="s">
        <v>203</v>
      </c>
      <c r="E7231">
        <v>1</v>
      </c>
    </row>
    <row r="7232" spans="1:5" x14ac:dyDescent="0.25">
      <c r="A7232" t="s">
        <v>4</v>
      </c>
      <c r="B7232" t="s">
        <v>71</v>
      </c>
      <c r="C7232" t="s">
        <v>199</v>
      </c>
      <c r="D7232" t="s">
        <v>200</v>
      </c>
      <c r="E7232">
        <v>1</v>
      </c>
    </row>
    <row r="7233" spans="1:5" x14ac:dyDescent="0.25">
      <c r="A7233" t="s">
        <v>4</v>
      </c>
      <c r="B7233" t="s">
        <v>71</v>
      </c>
      <c r="C7233" t="s">
        <v>199</v>
      </c>
      <c r="D7233" t="s">
        <v>201</v>
      </c>
      <c r="E7233">
        <v>6</v>
      </c>
    </row>
    <row r="7234" spans="1:5" x14ac:dyDescent="0.25">
      <c r="A7234" t="s">
        <v>4</v>
      </c>
      <c r="B7234" t="s">
        <v>71</v>
      </c>
      <c r="C7234" t="s">
        <v>199</v>
      </c>
      <c r="D7234" t="s">
        <v>202</v>
      </c>
      <c r="E7234">
        <v>6</v>
      </c>
    </row>
    <row r="7235" spans="1:5" x14ac:dyDescent="0.25">
      <c r="A7235" t="s">
        <v>4</v>
      </c>
      <c r="B7235" t="s">
        <v>71</v>
      </c>
      <c r="C7235" t="s">
        <v>199</v>
      </c>
      <c r="D7235" t="s">
        <v>203</v>
      </c>
      <c r="E7235">
        <v>4</v>
      </c>
    </row>
    <row r="7236" spans="1:5" x14ac:dyDescent="0.25">
      <c r="A7236" t="s">
        <v>4</v>
      </c>
      <c r="B7236" t="s">
        <v>71</v>
      </c>
      <c r="C7236" t="s">
        <v>205</v>
      </c>
      <c r="D7236" t="s">
        <v>200</v>
      </c>
      <c r="E7236">
        <v>4</v>
      </c>
    </row>
    <row r="7237" spans="1:5" x14ac:dyDescent="0.25">
      <c r="A7237" t="s">
        <v>4</v>
      </c>
      <c r="B7237" t="s">
        <v>71</v>
      </c>
      <c r="C7237" t="s">
        <v>205</v>
      </c>
      <c r="D7237" t="s">
        <v>201</v>
      </c>
      <c r="E7237">
        <v>6</v>
      </c>
    </row>
    <row r="7238" spans="1:5" x14ac:dyDescent="0.25">
      <c r="A7238" t="s">
        <v>4</v>
      </c>
      <c r="B7238" t="s">
        <v>71</v>
      </c>
      <c r="C7238" t="s">
        <v>205</v>
      </c>
      <c r="D7238" t="s">
        <v>202</v>
      </c>
      <c r="E7238">
        <v>8</v>
      </c>
    </row>
    <row r="7239" spans="1:5" x14ac:dyDescent="0.25">
      <c r="A7239" t="s">
        <v>4</v>
      </c>
      <c r="B7239" t="s">
        <v>71</v>
      </c>
      <c r="C7239" t="s">
        <v>205</v>
      </c>
      <c r="D7239" t="s">
        <v>204</v>
      </c>
      <c r="E7239">
        <v>1</v>
      </c>
    </row>
    <row r="7240" spans="1:5" x14ac:dyDescent="0.25">
      <c r="A7240" t="s">
        <v>4</v>
      </c>
      <c r="B7240" t="s">
        <v>70</v>
      </c>
      <c r="C7240" t="s">
        <v>199</v>
      </c>
      <c r="D7240" t="s">
        <v>200</v>
      </c>
      <c r="E7240">
        <v>3</v>
      </c>
    </row>
    <row r="7241" spans="1:5" x14ac:dyDescent="0.25">
      <c r="A7241" t="s">
        <v>4</v>
      </c>
      <c r="B7241" t="s">
        <v>70</v>
      </c>
      <c r="C7241" t="s">
        <v>199</v>
      </c>
      <c r="D7241" t="s">
        <v>201</v>
      </c>
      <c r="E7241">
        <v>9</v>
      </c>
    </row>
    <row r="7242" spans="1:5" x14ac:dyDescent="0.25">
      <c r="A7242" t="s">
        <v>4</v>
      </c>
      <c r="B7242" t="s">
        <v>70</v>
      </c>
      <c r="C7242" t="s">
        <v>199</v>
      </c>
      <c r="D7242" t="s">
        <v>202</v>
      </c>
      <c r="E7242">
        <v>18</v>
      </c>
    </row>
    <row r="7243" spans="1:5" x14ac:dyDescent="0.25">
      <c r="A7243" t="s">
        <v>4</v>
      </c>
      <c r="B7243" t="s">
        <v>70</v>
      </c>
      <c r="C7243" t="s">
        <v>199</v>
      </c>
      <c r="D7243" t="s">
        <v>203</v>
      </c>
      <c r="E7243">
        <v>4</v>
      </c>
    </row>
    <row r="7244" spans="1:5" x14ac:dyDescent="0.25">
      <c r="A7244" t="s">
        <v>4</v>
      </c>
      <c r="B7244" t="s">
        <v>70</v>
      </c>
      <c r="C7244" t="s">
        <v>199</v>
      </c>
      <c r="D7244" t="s">
        <v>204</v>
      </c>
      <c r="E7244">
        <v>2</v>
      </c>
    </row>
    <row r="7245" spans="1:5" x14ac:dyDescent="0.25">
      <c r="A7245" t="s">
        <v>4</v>
      </c>
      <c r="B7245" t="s">
        <v>70</v>
      </c>
      <c r="C7245" t="s">
        <v>205</v>
      </c>
      <c r="D7245" t="s">
        <v>200</v>
      </c>
      <c r="E7245">
        <v>4</v>
      </c>
    </row>
    <row r="7246" spans="1:5" x14ac:dyDescent="0.25">
      <c r="A7246" t="s">
        <v>4</v>
      </c>
      <c r="B7246" t="s">
        <v>70</v>
      </c>
      <c r="C7246" t="s">
        <v>205</v>
      </c>
      <c r="D7246" t="s">
        <v>201</v>
      </c>
      <c r="E7246">
        <v>20</v>
      </c>
    </row>
    <row r="7247" spans="1:5" x14ac:dyDescent="0.25">
      <c r="A7247" t="s">
        <v>4</v>
      </c>
      <c r="B7247" t="s">
        <v>70</v>
      </c>
      <c r="C7247" t="s">
        <v>205</v>
      </c>
      <c r="D7247" t="s">
        <v>202</v>
      </c>
      <c r="E7247">
        <v>31</v>
      </c>
    </row>
    <row r="7248" spans="1:5" x14ac:dyDescent="0.25">
      <c r="A7248" t="s">
        <v>4</v>
      </c>
      <c r="B7248" t="s">
        <v>70</v>
      </c>
      <c r="C7248" t="s">
        <v>205</v>
      </c>
      <c r="D7248" t="s">
        <v>203</v>
      </c>
      <c r="E7248">
        <v>8</v>
      </c>
    </row>
    <row r="7249" spans="1:5" x14ac:dyDescent="0.25">
      <c r="A7249" t="s">
        <v>4</v>
      </c>
      <c r="B7249" t="s">
        <v>70</v>
      </c>
      <c r="C7249" t="s">
        <v>205</v>
      </c>
      <c r="D7249" t="s">
        <v>204</v>
      </c>
      <c r="E7249">
        <v>2</v>
      </c>
    </row>
    <row r="7250" spans="1:5" x14ac:dyDescent="0.25">
      <c r="A7250" t="s">
        <v>4</v>
      </c>
      <c r="B7250" t="s">
        <v>69</v>
      </c>
      <c r="C7250" t="s">
        <v>199</v>
      </c>
      <c r="D7250" t="s">
        <v>200</v>
      </c>
      <c r="E7250">
        <v>188</v>
      </c>
    </row>
    <row r="7251" spans="1:5" x14ac:dyDescent="0.25">
      <c r="A7251" t="s">
        <v>4</v>
      </c>
      <c r="B7251" t="s">
        <v>69</v>
      </c>
      <c r="C7251" t="s">
        <v>199</v>
      </c>
      <c r="D7251" t="s">
        <v>200</v>
      </c>
      <c r="E7251">
        <v>20</v>
      </c>
    </row>
    <row r="7252" spans="1:5" x14ac:dyDescent="0.25">
      <c r="A7252" t="s">
        <v>4</v>
      </c>
      <c r="B7252" t="s">
        <v>69</v>
      </c>
      <c r="C7252" t="s">
        <v>199</v>
      </c>
      <c r="D7252" t="s">
        <v>201</v>
      </c>
      <c r="E7252">
        <v>558</v>
      </c>
    </row>
    <row r="7253" spans="1:5" x14ac:dyDescent="0.25">
      <c r="A7253" t="s">
        <v>4</v>
      </c>
      <c r="B7253" t="s">
        <v>69</v>
      </c>
      <c r="C7253" t="s">
        <v>199</v>
      </c>
      <c r="D7253" t="s">
        <v>201</v>
      </c>
      <c r="E7253">
        <v>78</v>
      </c>
    </row>
    <row r="7254" spans="1:5" x14ac:dyDescent="0.25">
      <c r="A7254" t="s">
        <v>4</v>
      </c>
      <c r="B7254" t="s">
        <v>69</v>
      </c>
      <c r="C7254" t="s">
        <v>199</v>
      </c>
      <c r="D7254" t="s">
        <v>201</v>
      </c>
      <c r="E7254">
        <v>6</v>
      </c>
    </row>
    <row r="7255" spans="1:5" x14ac:dyDescent="0.25">
      <c r="A7255" t="s">
        <v>4</v>
      </c>
      <c r="B7255" t="s">
        <v>69</v>
      </c>
      <c r="C7255" t="s">
        <v>199</v>
      </c>
      <c r="D7255" t="s">
        <v>202</v>
      </c>
      <c r="E7255">
        <v>1556</v>
      </c>
    </row>
    <row r="7256" spans="1:5" x14ac:dyDescent="0.25">
      <c r="A7256" t="s">
        <v>4</v>
      </c>
      <c r="B7256" t="s">
        <v>69</v>
      </c>
      <c r="C7256" t="s">
        <v>199</v>
      </c>
      <c r="D7256" t="s">
        <v>202</v>
      </c>
      <c r="E7256">
        <v>552</v>
      </c>
    </row>
    <row r="7257" spans="1:5" x14ac:dyDescent="0.25">
      <c r="A7257" t="s">
        <v>4</v>
      </c>
      <c r="B7257" t="s">
        <v>69</v>
      </c>
      <c r="C7257" t="s">
        <v>199</v>
      </c>
      <c r="D7257" t="s">
        <v>202</v>
      </c>
      <c r="E7257">
        <v>72</v>
      </c>
    </row>
    <row r="7258" spans="1:5" x14ac:dyDescent="0.25">
      <c r="A7258" t="s">
        <v>4</v>
      </c>
      <c r="B7258" t="s">
        <v>69</v>
      </c>
      <c r="C7258" t="s">
        <v>199</v>
      </c>
      <c r="D7258" t="s">
        <v>202</v>
      </c>
      <c r="E7258">
        <v>4</v>
      </c>
    </row>
    <row r="7259" spans="1:5" x14ac:dyDescent="0.25">
      <c r="A7259" t="s">
        <v>4</v>
      </c>
      <c r="B7259" t="s">
        <v>69</v>
      </c>
      <c r="C7259" t="s">
        <v>199</v>
      </c>
      <c r="D7259" t="s">
        <v>203</v>
      </c>
      <c r="E7259">
        <v>722</v>
      </c>
    </row>
    <row r="7260" spans="1:5" x14ac:dyDescent="0.25">
      <c r="A7260" t="s">
        <v>4</v>
      </c>
      <c r="B7260" t="s">
        <v>69</v>
      </c>
      <c r="C7260" t="s">
        <v>199</v>
      </c>
      <c r="D7260" t="s">
        <v>203</v>
      </c>
      <c r="E7260">
        <v>170</v>
      </c>
    </row>
    <row r="7261" spans="1:5" x14ac:dyDescent="0.25">
      <c r="A7261" t="s">
        <v>4</v>
      </c>
      <c r="B7261" t="s">
        <v>69</v>
      </c>
      <c r="C7261" t="s">
        <v>199</v>
      </c>
      <c r="D7261" t="s">
        <v>203</v>
      </c>
      <c r="E7261">
        <v>27</v>
      </c>
    </row>
    <row r="7262" spans="1:5" x14ac:dyDescent="0.25">
      <c r="A7262" t="s">
        <v>4</v>
      </c>
      <c r="B7262" t="s">
        <v>69</v>
      </c>
      <c r="C7262" t="s">
        <v>199</v>
      </c>
      <c r="D7262" t="s">
        <v>203</v>
      </c>
      <c r="E7262">
        <v>4</v>
      </c>
    </row>
    <row r="7263" spans="1:5" x14ac:dyDescent="0.25">
      <c r="A7263" t="s">
        <v>4</v>
      </c>
      <c r="B7263" t="s">
        <v>69</v>
      </c>
      <c r="C7263" t="s">
        <v>199</v>
      </c>
      <c r="D7263" t="s">
        <v>204</v>
      </c>
      <c r="E7263">
        <v>450</v>
      </c>
    </row>
    <row r="7264" spans="1:5" x14ac:dyDescent="0.25">
      <c r="A7264" t="s">
        <v>4</v>
      </c>
      <c r="B7264" t="s">
        <v>69</v>
      </c>
      <c r="C7264" t="s">
        <v>199</v>
      </c>
      <c r="D7264" t="s">
        <v>204</v>
      </c>
      <c r="E7264">
        <v>26</v>
      </c>
    </row>
    <row r="7265" spans="1:5" x14ac:dyDescent="0.25">
      <c r="A7265" t="s">
        <v>4</v>
      </c>
      <c r="B7265" t="s">
        <v>69</v>
      </c>
      <c r="C7265" t="s">
        <v>205</v>
      </c>
      <c r="D7265" t="s">
        <v>200</v>
      </c>
      <c r="E7265">
        <v>197</v>
      </c>
    </row>
    <row r="7266" spans="1:5" x14ac:dyDescent="0.25">
      <c r="A7266" t="s">
        <v>4</v>
      </c>
      <c r="B7266" t="s">
        <v>69</v>
      </c>
      <c r="C7266" t="s">
        <v>205</v>
      </c>
      <c r="D7266" t="s">
        <v>200</v>
      </c>
      <c r="E7266">
        <v>24</v>
      </c>
    </row>
    <row r="7267" spans="1:5" x14ac:dyDescent="0.25">
      <c r="A7267" t="s">
        <v>4</v>
      </c>
      <c r="B7267" t="s">
        <v>69</v>
      </c>
      <c r="C7267" t="s">
        <v>205</v>
      </c>
      <c r="D7267" t="s">
        <v>201</v>
      </c>
      <c r="E7267">
        <v>623</v>
      </c>
    </row>
    <row r="7268" spans="1:5" x14ac:dyDescent="0.25">
      <c r="A7268" t="s">
        <v>4</v>
      </c>
      <c r="B7268" t="s">
        <v>69</v>
      </c>
      <c r="C7268" t="s">
        <v>205</v>
      </c>
      <c r="D7268" t="s">
        <v>201</v>
      </c>
      <c r="E7268">
        <v>98</v>
      </c>
    </row>
    <row r="7269" spans="1:5" x14ac:dyDescent="0.25">
      <c r="A7269" t="s">
        <v>4</v>
      </c>
      <c r="B7269" t="s">
        <v>69</v>
      </c>
      <c r="C7269" t="s">
        <v>205</v>
      </c>
      <c r="D7269" t="s">
        <v>201</v>
      </c>
      <c r="E7269">
        <v>3</v>
      </c>
    </row>
    <row r="7270" spans="1:5" x14ac:dyDescent="0.25">
      <c r="A7270" t="s">
        <v>4</v>
      </c>
      <c r="B7270" t="s">
        <v>69</v>
      </c>
      <c r="C7270" t="s">
        <v>205</v>
      </c>
      <c r="D7270" t="s">
        <v>202</v>
      </c>
      <c r="E7270">
        <v>1596</v>
      </c>
    </row>
    <row r="7271" spans="1:5" x14ac:dyDescent="0.25">
      <c r="A7271" t="s">
        <v>4</v>
      </c>
      <c r="B7271" t="s">
        <v>69</v>
      </c>
      <c r="C7271" t="s">
        <v>205</v>
      </c>
      <c r="D7271" t="s">
        <v>202</v>
      </c>
      <c r="E7271">
        <v>508</v>
      </c>
    </row>
    <row r="7272" spans="1:5" x14ac:dyDescent="0.25">
      <c r="A7272" t="s">
        <v>4</v>
      </c>
      <c r="B7272" t="s">
        <v>69</v>
      </c>
      <c r="C7272" t="s">
        <v>205</v>
      </c>
      <c r="D7272" t="s">
        <v>202</v>
      </c>
      <c r="E7272">
        <v>84</v>
      </c>
    </row>
    <row r="7273" spans="1:5" x14ac:dyDescent="0.25">
      <c r="A7273" t="s">
        <v>4</v>
      </c>
      <c r="B7273" t="s">
        <v>69</v>
      </c>
      <c r="C7273" t="s">
        <v>205</v>
      </c>
      <c r="D7273" t="s">
        <v>202</v>
      </c>
      <c r="E7273">
        <v>8</v>
      </c>
    </row>
    <row r="7274" spans="1:5" x14ac:dyDescent="0.25">
      <c r="A7274" t="s">
        <v>4</v>
      </c>
      <c r="B7274" t="s">
        <v>69</v>
      </c>
      <c r="C7274" t="s">
        <v>205</v>
      </c>
      <c r="D7274" t="s">
        <v>203</v>
      </c>
      <c r="E7274">
        <v>788</v>
      </c>
    </row>
    <row r="7275" spans="1:5" x14ac:dyDescent="0.25">
      <c r="A7275" t="s">
        <v>4</v>
      </c>
      <c r="B7275" t="s">
        <v>69</v>
      </c>
      <c r="C7275" t="s">
        <v>205</v>
      </c>
      <c r="D7275" t="s">
        <v>203</v>
      </c>
      <c r="E7275">
        <v>202</v>
      </c>
    </row>
    <row r="7276" spans="1:5" x14ac:dyDescent="0.25">
      <c r="A7276" t="s">
        <v>4</v>
      </c>
      <c r="B7276" t="s">
        <v>69</v>
      </c>
      <c r="C7276" t="s">
        <v>205</v>
      </c>
      <c r="D7276" t="s">
        <v>203</v>
      </c>
      <c r="E7276">
        <v>24</v>
      </c>
    </row>
    <row r="7277" spans="1:5" x14ac:dyDescent="0.25">
      <c r="A7277" t="s">
        <v>4</v>
      </c>
      <c r="B7277" t="s">
        <v>69</v>
      </c>
      <c r="C7277" t="s">
        <v>205</v>
      </c>
      <c r="D7277" t="s">
        <v>203</v>
      </c>
      <c r="E7277">
        <v>8</v>
      </c>
    </row>
    <row r="7278" spans="1:5" x14ac:dyDescent="0.25">
      <c r="A7278" t="s">
        <v>4</v>
      </c>
      <c r="B7278" t="s">
        <v>69</v>
      </c>
      <c r="C7278" t="s">
        <v>205</v>
      </c>
      <c r="D7278" t="s">
        <v>204</v>
      </c>
      <c r="E7278">
        <v>539</v>
      </c>
    </row>
    <row r="7279" spans="1:5" x14ac:dyDescent="0.25">
      <c r="A7279" t="s">
        <v>4</v>
      </c>
      <c r="B7279" t="s">
        <v>69</v>
      </c>
      <c r="C7279" t="s">
        <v>205</v>
      </c>
      <c r="D7279" t="s">
        <v>204</v>
      </c>
      <c r="E7279">
        <v>64</v>
      </c>
    </row>
    <row r="7280" spans="1:5" x14ac:dyDescent="0.25">
      <c r="A7280" t="s">
        <v>4</v>
      </c>
      <c r="B7280" t="s">
        <v>69</v>
      </c>
      <c r="C7280" t="s">
        <v>205</v>
      </c>
      <c r="D7280" t="s">
        <v>204</v>
      </c>
      <c r="E7280">
        <v>6</v>
      </c>
    </row>
    <row r="7281" spans="1:5" x14ac:dyDescent="0.25">
      <c r="A7281" t="s">
        <v>4</v>
      </c>
      <c r="B7281" t="s">
        <v>68</v>
      </c>
      <c r="C7281" t="s">
        <v>199</v>
      </c>
      <c r="D7281" t="s">
        <v>200</v>
      </c>
      <c r="E7281">
        <v>285</v>
      </c>
    </row>
    <row r="7282" spans="1:5" x14ac:dyDescent="0.25">
      <c r="A7282" t="s">
        <v>4</v>
      </c>
      <c r="B7282" t="s">
        <v>68</v>
      </c>
      <c r="C7282" t="s">
        <v>199</v>
      </c>
      <c r="D7282" t="s">
        <v>200</v>
      </c>
      <c r="E7282">
        <v>28</v>
      </c>
    </row>
    <row r="7283" spans="1:5" x14ac:dyDescent="0.25">
      <c r="A7283" t="s">
        <v>4</v>
      </c>
      <c r="B7283" t="s">
        <v>68</v>
      </c>
      <c r="C7283" t="s">
        <v>199</v>
      </c>
      <c r="D7283" t="s">
        <v>201</v>
      </c>
      <c r="E7283">
        <v>621</v>
      </c>
    </row>
    <row r="7284" spans="1:5" x14ac:dyDescent="0.25">
      <c r="A7284" t="s">
        <v>4</v>
      </c>
      <c r="B7284" t="s">
        <v>68</v>
      </c>
      <c r="C7284" t="s">
        <v>199</v>
      </c>
      <c r="D7284" t="s">
        <v>201</v>
      </c>
      <c r="E7284">
        <v>90</v>
      </c>
    </row>
    <row r="7285" spans="1:5" x14ac:dyDescent="0.25">
      <c r="A7285" t="s">
        <v>4</v>
      </c>
      <c r="B7285" t="s">
        <v>68</v>
      </c>
      <c r="C7285" t="s">
        <v>199</v>
      </c>
      <c r="D7285" t="s">
        <v>202</v>
      </c>
      <c r="E7285">
        <v>1087</v>
      </c>
    </row>
    <row r="7286" spans="1:5" x14ac:dyDescent="0.25">
      <c r="A7286" t="s">
        <v>4</v>
      </c>
      <c r="B7286" t="s">
        <v>68</v>
      </c>
      <c r="C7286" t="s">
        <v>199</v>
      </c>
      <c r="D7286" t="s">
        <v>202</v>
      </c>
      <c r="E7286">
        <v>240</v>
      </c>
    </row>
    <row r="7287" spans="1:5" x14ac:dyDescent="0.25">
      <c r="A7287" t="s">
        <v>4</v>
      </c>
      <c r="B7287" t="s">
        <v>68</v>
      </c>
      <c r="C7287" t="s">
        <v>199</v>
      </c>
      <c r="D7287" t="s">
        <v>202</v>
      </c>
      <c r="E7287">
        <v>21</v>
      </c>
    </row>
    <row r="7288" spans="1:5" x14ac:dyDescent="0.25">
      <c r="A7288" t="s">
        <v>4</v>
      </c>
      <c r="B7288" t="s">
        <v>68</v>
      </c>
      <c r="C7288" t="s">
        <v>199</v>
      </c>
      <c r="D7288" t="s">
        <v>203</v>
      </c>
      <c r="E7288">
        <v>392</v>
      </c>
    </row>
    <row r="7289" spans="1:5" x14ac:dyDescent="0.25">
      <c r="A7289" t="s">
        <v>4</v>
      </c>
      <c r="B7289" t="s">
        <v>68</v>
      </c>
      <c r="C7289" t="s">
        <v>199</v>
      </c>
      <c r="D7289" t="s">
        <v>203</v>
      </c>
      <c r="E7289">
        <v>78</v>
      </c>
    </row>
    <row r="7290" spans="1:5" x14ac:dyDescent="0.25">
      <c r="A7290" t="s">
        <v>4</v>
      </c>
      <c r="B7290" t="s">
        <v>68</v>
      </c>
      <c r="C7290" t="s">
        <v>199</v>
      </c>
      <c r="D7290" t="s">
        <v>203</v>
      </c>
      <c r="E7290">
        <v>3</v>
      </c>
    </row>
    <row r="7291" spans="1:5" x14ac:dyDescent="0.25">
      <c r="A7291" t="s">
        <v>4</v>
      </c>
      <c r="B7291" t="s">
        <v>68</v>
      </c>
      <c r="C7291" t="s">
        <v>199</v>
      </c>
      <c r="D7291" t="s">
        <v>204</v>
      </c>
      <c r="E7291">
        <v>147</v>
      </c>
    </row>
    <row r="7292" spans="1:5" x14ac:dyDescent="0.25">
      <c r="A7292" t="s">
        <v>4</v>
      </c>
      <c r="B7292" t="s">
        <v>68</v>
      </c>
      <c r="C7292" t="s">
        <v>199</v>
      </c>
      <c r="D7292" t="s">
        <v>204</v>
      </c>
      <c r="E7292">
        <v>2</v>
      </c>
    </row>
    <row r="7293" spans="1:5" x14ac:dyDescent="0.25">
      <c r="A7293" t="s">
        <v>4</v>
      </c>
      <c r="B7293" t="s">
        <v>68</v>
      </c>
      <c r="C7293" t="s">
        <v>205</v>
      </c>
      <c r="D7293" t="s">
        <v>200</v>
      </c>
      <c r="E7293">
        <v>299</v>
      </c>
    </row>
    <row r="7294" spans="1:5" x14ac:dyDescent="0.25">
      <c r="A7294" t="s">
        <v>4</v>
      </c>
      <c r="B7294" t="s">
        <v>68</v>
      </c>
      <c r="C7294" t="s">
        <v>205</v>
      </c>
      <c r="D7294" t="s">
        <v>200</v>
      </c>
      <c r="E7294">
        <v>40</v>
      </c>
    </row>
    <row r="7295" spans="1:5" x14ac:dyDescent="0.25">
      <c r="A7295" t="s">
        <v>4</v>
      </c>
      <c r="B7295" t="s">
        <v>68</v>
      </c>
      <c r="C7295" t="s">
        <v>205</v>
      </c>
      <c r="D7295" t="s">
        <v>200</v>
      </c>
      <c r="E7295">
        <v>3</v>
      </c>
    </row>
    <row r="7296" spans="1:5" x14ac:dyDescent="0.25">
      <c r="A7296" t="s">
        <v>4</v>
      </c>
      <c r="B7296" t="s">
        <v>68</v>
      </c>
      <c r="C7296" t="s">
        <v>205</v>
      </c>
      <c r="D7296" t="s">
        <v>201</v>
      </c>
      <c r="E7296">
        <v>690</v>
      </c>
    </row>
    <row r="7297" spans="1:5" x14ac:dyDescent="0.25">
      <c r="A7297" t="s">
        <v>4</v>
      </c>
      <c r="B7297" t="s">
        <v>68</v>
      </c>
      <c r="C7297" t="s">
        <v>205</v>
      </c>
      <c r="D7297" t="s">
        <v>201</v>
      </c>
      <c r="E7297">
        <v>84</v>
      </c>
    </row>
    <row r="7298" spans="1:5" x14ac:dyDescent="0.25">
      <c r="A7298" t="s">
        <v>4</v>
      </c>
      <c r="B7298" t="s">
        <v>68</v>
      </c>
      <c r="C7298" t="s">
        <v>205</v>
      </c>
      <c r="D7298" t="s">
        <v>201</v>
      </c>
      <c r="E7298">
        <v>12</v>
      </c>
    </row>
    <row r="7299" spans="1:5" x14ac:dyDescent="0.25">
      <c r="A7299" t="s">
        <v>4</v>
      </c>
      <c r="B7299" t="s">
        <v>68</v>
      </c>
      <c r="C7299" t="s">
        <v>205</v>
      </c>
      <c r="D7299" t="s">
        <v>202</v>
      </c>
      <c r="E7299">
        <v>1140</v>
      </c>
    </row>
    <row r="7300" spans="1:5" x14ac:dyDescent="0.25">
      <c r="A7300" t="s">
        <v>4</v>
      </c>
      <c r="B7300" t="s">
        <v>68</v>
      </c>
      <c r="C7300" t="s">
        <v>205</v>
      </c>
      <c r="D7300" t="s">
        <v>202</v>
      </c>
      <c r="E7300">
        <v>204</v>
      </c>
    </row>
    <row r="7301" spans="1:5" x14ac:dyDescent="0.25">
      <c r="A7301" t="s">
        <v>4</v>
      </c>
      <c r="B7301" t="s">
        <v>68</v>
      </c>
      <c r="C7301" t="s">
        <v>205</v>
      </c>
      <c r="D7301" t="s">
        <v>202</v>
      </c>
      <c r="E7301">
        <v>30</v>
      </c>
    </row>
    <row r="7302" spans="1:5" x14ac:dyDescent="0.25">
      <c r="A7302" t="s">
        <v>4</v>
      </c>
      <c r="B7302" t="s">
        <v>68</v>
      </c>
      <c r="C7302" t="s">
        <v>205</v>
      </c>
      <c r="D7302" t="s">
        <v>202</v>
      </c>
      <c r="E7302">
        <v>12</v>
      </c>
    </row>
    <row r="7303" spans="1:5" x14ac:dyDescent="0.25">
      <c r="A7303" t="s">
        <v>4</v>
      </c>
      <c r="B7303" t="s">
        <v>68</v>
      </c>
      <c r="C7303" t="s">
        <v>205</v>
      </c>
      <c r="D7303" t="s">
        <v>203</v>
      </c>
      <c r="E7303">
        <v>489</v>
      </c>
    </row>
    <row r="7304" spans="1:5" x14ac:dyDescent="0.25">
      <c r="A7304" t="s">
        <v>4</v>
      </c>
      <c r="B7304" t="s">
        <v>68</v>
      </c>
      <c r="C7304" t="s">
        <v>205</v>
      </c>
      <c r="D7304" t="s">
        <v>203</v>
      </c>
      <c r="E7304">
        <v>90</v>
      </c>
    </row>
    <row r="7305" spans="1:5" x14ac:dyDescent="0.25">
      <c r="A7305" t="s">
        <v>4</v>
      </c>
      <c r="B7305" t="s">
        <v>68</v>
      </c>
      <c r="C7305" t="s">
        <v>205</v>
      </c>
      <c r="D7305" t="s">
        <v>203</v>
      </c>
      <c r="E7305">
        <v>9</v>
      </c>
    </row>
    <row r="7306" spans="1:5" x14ac:dyDescent="0.25">
      <c r="A7306" t="s">
        <v>4</v>
      </c>
      <c r="B7306" t="s">
        <v>68</v>
      </c>
      <c r="C7306" t="s">
        <v>205</v>
      </c>
      <c r="D7306" t="s">
        <v>204</v>
      </c>
      <c r="E7306">
        <v>173</v>
      </c>
    </row>
    <row r="7307" spans="1:5" x14ac:dyDescent="0.25">
      <c r="A7307" t="s">
        <v>4</v>
      </c>
      <c r="B7307" t="s">
        <v>68</v>
      </c>
      <c r="C7307" t="s">
        <v>205</v>
      </c>
      <c r="D7307" t="s">
        <v>204</v>
      </c>
      <c r="E7307">
        <v>4</v>
      </c>
    </row>
    <row r="7308" spans="1:5" x14ac:dyDescent="0.25">
      <c r="A7308" t="s">
        <v>4</v>
      </c>
      <c r="B7308" t="s">
        <v>68</v>
      </c>
      <c r="C7308" t="s">
        <v>206</v>
      </c>
      <c r="D7308" t="s">
        <v>203</v>
      </c>
      <c r="E7308">
        <v>1</v>
      </c>
    </row>
    <row r="7309" spans="1:5" x14ac:dyDescent="0.25">
      <c r="A7309" t="s">
        <v>3</v>
      </c>
      <c r="B7309" t="s">
        <v>73</v>
      </c>
      <c r="C7309" t="s">
        <v>199</v>
      </c>
      <c r="D7309" t="s">
        <v>203</v>
      </c>
      <c r="E7309">
        <v>2</v>
      </c>
    </row>
    <row r="7310" spans="1:5" x14ac:dyDescent="0.25">
      <c r="A7310" t="s">
        <v>3</v>
      </c>
      <c r="B7310" t="s">
        <v>73</v>
      </c>
      <c r="C7310" t="s">
        <v>205</v>
      </c>
      <c r="D7310" t="s">
        <v>200</v>
      </c>
      <c r="E7310">
        <v>2</v>
      </c>
    </row>
    <row r="7311" spans="1:5" x14ac:dyDescent="0.25">
      <c r="A7311" t="s">
        <v>3</v>
      </c>
      <c r="B7311" t="s">
        <v>73</v>
      </c>
      <c r="C7311" t="s">
        <v>205</v>
      </c>
      <c r="D7311" t="s">
        <v>201</v>
      </c>
      <c r="E7311">
        <v>1</v>
      </c>
    </row>
    <row r="7312" spans="1:5" x14ac:dyDescent="0.25">
      <c r="A7312" t="s">
        <v>3</v>
      </c>
      <c r="B7312" t="s">
        <v>73</v>
      </c>
      <c r="C7312" t="s">
        <v>205</v>
      </c>
      <c r="D7312" t="s">
        <v>202</v>
      </c>
      <c r="E7312">
        <v>3</v>
      </c>
    </row>
    <row r="7313" spans="1:5" x14ac:dyDescent="0.25">
      <c r="A7313" t="s">
        <v>3</v>
      </c>
      <c r="B7313" t="s">
        <v>72</v>
      </c>
      <c r="C7313" t="s">
        <v>199</v>
      </c>
      <c r="D7313" t="s">
        <v>200</v>
      </c>
      <c r="E7313">
        <v>9</v>
      </c>
    </row>
    <row r="7314" spans="1:5" x14ac:dyDescent="0.25">
      <c r="A7314" t="s">
        <v>3</v>
      </c>
      <c r="B7314" t="s">
        <v>72</v>
      </c>
      <c r="C7314" t="s">
        <v>199</v>
      </c>
      <c r="D7314" t="s">
        <v>200</v>
      </c>
      <c r="E7314">
        <v>2</v>
      </c>
    </row>
    <row r="7315" spans="1:5" x14ac:dyDescent="0.25">
      <c r="A7315" t="s">
        <v>3</v>
      </c>
      <c r="B7315" t="s">
        <v>72</v>
      </c>
      <c r="C7315" t="s">
        <v>199</v>
      </c>
      <c r="D7315" t="s">
        <v>201</v>
      </c>
      <c r="E7315">
        <v>22</v>
      </c>
    </row>
    <row r="7316" spans="1:5" x14ac:dyDescent="0.25">
      <c r="A7316" t="s">
        <v>3</v>
      </c>
      <c r="B7316" t="s">
        <v>72</v>
      </c>
      <c r="C7316" t="s">
        <v>199</v>
      </c>
      <c r="D7316" t="s">
        <v>202</v>
      </c>
      <c r="E7316">
        <v>78</v>
      </c>
    </row>
    <row r="7317" spans="1:5" x14ac:dyDescent="0.25">
      <c r="A7317" t="s">
        <v>3</v>
      </c>
      <c r="B7317" t="s">
        <v>72</v>
      </c>
      <c r="C7317" t="s">
        <v>199</v>
      </c>
      <c r="D7317" t="s">
        <v>203</v>
      </c>
      <c r="E7317">
        <v>36</v>
      </c>
    </row>
    <row r="7318" spans="1:5" x14ac:dyDescent="0.25">
      <c r="A7318" t="s">
        <v>3</v>
      </c>
      <c r="B7318" t="s">
        <v>72</v>
      </c>
      <c r="C7318" t="s">
        <v>199</v>
      </c>
      <c r="D7318" t="s">
        <v>203</v>
      </c>
      <c r="E7318">
        <v>2</v>
      </c>
    </row>
    <row r="7319" spans="1:5" x14ac:dyDescent="0.25">
      <c r="A7319" t="s">
        <v>3</v>
      </c>
      <c r="B7319" t="s">
        <v>72</v>
      </c>
      <c r="C7319" t="s">
        <v>199</v>
      </c>
      <c r="D7319" t="s">
        <v>204</v>
      </c>
      <c r="E7319">
        <v>78</v>
      </c>
    </row>
    <row r="7320" spans="1:5" x14ac:dyDescent="0.25">
      <c r="A7320" t="s">
        <v>3</v>
      </c>
      <c r="B7320" t="s">
        <v>72</v>
      </c>
      <c r="C7320" t="s">
        <v>205</v>
      </c>
      <c r="D7320" t="s">
        <v>200</v>
      </c>
      <c r="E7320">
        <v>5</v>
      </c>
    </row>
    <row r="7321" spans="1:5" x14ac:dyDescent="0.25">
      <c r="A7321" t="s">
        <v>3</v>
      </c>
      <c r="B7321" t="s">
        <v>72</v>
      </c>
      <c r="C7321" t="s">
        <v>205</v>
      </c>
      <c r="D7321" t="s">
        <v>201</v>
      </c>
      <c r="E7321">
        <v>13</v>
      </c>
    </row>
    <row r="7322" spans="1:5" x14ac:dyDescent="0.25">
      <c r="A7322" t="s">
        <v>3</v>
      </c>
      <c r="B7322" t="s">
        <v>72</v>
      </c>
      <c r="C7322" t="s">
        <v>205</v>
      </c>
      <c r="D7322" t="s">
        <v>202</v>
      </c>
      <c r="E7322">
        <v>42</v>
      </c>
    </row>
    <row r="7323" spans="1:5" x14ac:dyDescent="0.25">
      <c r="A7323" t="s">
        <v>3</v>
      </c>
      <c r="B7323" t="s">
        <v>72</v>
      </c>
      <c r="C7323" t="s">
        <v>205</v>
      </c>
      <c r="D7323" t="s">
        <v>203</v>
      </c>
      <c r="E7323">
        <v>30</v>
      </c>
    </row>
    <row r="7324" spans="1:5" x14ac:dyDescent="0.25">
      <c r="A7324" t="s">
        <v>3</v>
      </c>
      <c r="B7324" t="s">
        <v>72</v>
      </c>
      <c r="C7324" t="s">
        <v>205</v>
      </c>
      <c r="D7324" t="s">
        <v>204</v>
      </c>
      <c r="E7324">
        <v>49</v>
      </c>
    </row>
    <row r="7325" spans="1:5" x14ac:dyDescent="0.25">
      <c r="A7325" t="s">
        <v>3</v>
      </c>
      <c r="B7325" t="s">
        <v>71</v>
      </c>
      <c r="C7325" t="s">
        <v>205</v>
      </c>
      <c r="D7325" t="s">
        <v>202</v>
      </c>
      <c r="E7325">
        <v>1</v>
      </c>
    </row>
    <row r="7326" spans="1:5" x14ac:dyDescent="0.25">
      <c r="A7326" t="s">
        <v>3</v>
      </c>
      <c r="B7326" t="s">
        <v>71</v>
      </c>
      <c r="C7326" t="s">
        <v>205</v>
      </c>
      <c r="D7326" t="s">
        <v>204</v>
      </c>
      <c r="E7326">
        <v>1</v>
      </c>
    </row>
    <row r="7327" spans="1:5" x14ac:dyDescent="0.25">
      <c r="A7327" t="s">
        <v>3</v>
      </c>
      <c r="B7327" t="s">
        <v>70</v>
      </c>
      <c r="C7327" t="s">
        <v>205</v>
      </c>
      <c r="D7327" t="s">
        <v>202</v>
      </c>
      <c r="E7327">
        <v>1</v>
      </c>
    </row>
    <row r="7328" spans="1:5" x14ac:dyDescent="0.25">
      <c r="A7328" t="s">
        <v>3</v>
      </c>
      <c r="B7328" t="s">
        <v>69</v>
      </c>
      <c r="C7328" t="s">
        <v>199</v>
      </c>
      <c r="D7328" t="s">
        <v>200</v>
      </c>
      <c r="E7328">
        <v>80</v>
      </c>
    </row>
    <row r="7329" spans="1:5" x14ac:dyDescent="0.25">
      <c r="A7329" t="s">
        <v>3</v>
      </c>
      <c r="B7329" t="s">
        <v>69</v>
      </c>
      <c r="C7329" t="s">
        <v>199</v>
      </c>
      <c r="D7329" t="s">
        <v>200</v>
      </c>
      <c r="E7329">
        <v>2</v>
      </c>
    </row>
    <row r="7330" spans="1:5" x14ac:dyDescent="0.25">
      <c r="A7330" t="s">
        <v>3</v>
      </c>
      <c r="B7330" t="s">
        <v>69</v>
      </c>
      <c r="C7330" t="s">
        <v>199</v>
      </c>
      <c r="D7330" t="s">
        <v>201</v>
      </c>
      <c r="E7330">
        <v>189</v>
      </c>
    </row>
    <row r="7331" spans="1:5" x14ac:dyDescent="0.25">
      <c r="A7331" t="s">
        <v>3</v>
      </c>
      <c r="B7331" t="s">
        <v>69</v>
      </c>
      <c r="C7331" t="s">
        <v>199</v>
      </c>
      <c r="D7331" t="s">
        <v>201</v>
      </c>
      <c r="E7331">
        <v>6</v>
      </c>
    </row>
    <row r="7332" spans="1:5" x14ac:dyDescent="0.25">
      <c r="A7332" t="s">
        <v>3</v>
      </c>
      <c r="B7332" t="s">
        <v>69</v>
      </c>
      <c r="C7332" t="s">
        <v>199</v>
      </c>
      <c r="D7332" t="s">
        <v>202</v>
      </c>
      <c r="E7332">
        <v>364</v>
      </c>
    </row>
    <row r="7333" spans="1:5" x14ac:dyDescent="0.25">
      <c r="A7333" t="s">
        <v>3</v>
      </c>
      <c r="B7333" t="s">
        <v>69</v>
      </c>
      <c r="C7333" t="s">
        <v>199</v>
      </c>
      <c r="D7333" t="s">
        <v>202</v>
      </c>
      <c r="E7333">
        <v>22</v>
      </c>
    </row>
    <row r="7334" spans="1:5" x14ac:dyDescent="0.25">
      <c r="A7334" t="s">
        <v>3</v>
      </c>
      <c r="B7334" t="s">
        <v>69</v>
      </c>
      <c r="C7334" t="s">
        <v>199</v>
      </c>
      <c r="D7334" t="s">
        <v>203</v>
      </c>
      <c r="E7334">
        <v>174</v>
      </c>
    </row>
    <row r="7335" spans="1:5" x14ac:dyDescent="0.25">
      <c r="A7335" t="s">
        <v>3</v>
      </c>
      <c r="B7335" t="s">
        <v>69</v>
      </c>
      <c r="C7335" t="s">
        <v>199</v>
      </c>
      <c r="D7335" t="s">
        <v>203</v>
      </c>
      <c r="E7335">
        <v>12</v>
      </c>
    </row>
    <row r="7336" spans="1:5" x14ac:dyDescent="0.25">
      <c r="A7336" t="s">
        <v>3</v>
      </c>
      <c r="B7336" t="s">
        <v>69</v>
      </c>
      <c r="C7336" t="s">
        <v>199</v>
      </c>
      <c r="D7336" t="s">
        <v>204</v>
      </c>
      <c r="E7336">
        <v>234</v>
      </c>
    </row>
    <row r="7337" spans="1:5" x14ac:dyDescent="0.25">
      <c r="A7337" t="s">
        <v>3</v>
      </c>
      <c r="B7337" t="s">
        <v>69</v>
      </c>
      <c r="C7337" t="s">
        <v>199</v>
      </c>
      <c r="D7337" t="s">
        <v>204</v>
      </c>
      <c r="E7337">
        <v>6</v>
      </c>
    </row>
    <row r="7338" spans="1:5" x14ac:dyDescent="0.25">
      <c r="A7338" t="s">
        <v>3</v>
      </c>
      <c r="B7338" t="s">
        <v>69</v>
      </c>
      <c r="C7338" t="s">
        <v>205</v>
      </c>
      <c r="D7338" t="s">
        <v>200</v>
      </c>
      <c r="E7338">
        <v>96</v>
      </c>
    </row>
    <row r="7339" spans="1:5" x14ac:dyDescent="0.25">
      <c r="A7339" t="s">
        <v>3</v>
      </c>
      <c r="B7339" t="s">
        <v>69</v>
      </c>
      <c r="C7339" t="s">
        <v>205</v>
      </c>
      <c r="D7339" t="s">
        <v>200</v>
      </c>
      <c r="E7339">
        <v>8</v>
      </c>
    </row>
    <row r="7340" spans="1:5" x14ac:dyDescent="0.25">
      <c r="A7340" t="s">
        <v>3</v>
      </c>
      <c r="B7340" t="s">
        <v>69</v>
      </c>
      <c r="C7340" t="s">
        <v>205</v>
      </c>
      <c r="D7340" t="s">
        <v>201</v>
      </c>
      <c r="E7340">
        <v>210</v>
      </c>
    </row>
    <row r="7341" spans="1:5" x14ac:dyDescent="0.25">
      <c r="A7341" t="s">
        <v>3</v>
      </c>
      <c r="B7341" t="s">
        <v>69</v>
      </c>
      <c r="C7341" t="s">
        <v>205</v>
      </c>
      <c r="D7341" t="s">
        <v>201</v>
      </c>
      <c r="E7341">
        <v>4</v>
      </c>
    </row>
    <row r="7342" spans="1:5" x14ac:dyDescent="0.25">
      <c r="A7342" t="s">
        <v>3</v>
      </c>
      <c r="B7342" t="s">
        <v>69</v>
      </c>
      <c r="C7342" t="s">
        <v>205</v>
      </c>
      <c r="D7342" t="s">
        <v>202</v>
      </c>
      <c r="E7342">
        <v>400</v>
      </c>
    </row>
    <row r="7343" spans="1:5" x14ac:dyDescent="0.25">
      <c r="A7343" t="s">
        <v>3</v>
      </c>
      <c r="B7343" t="s">
        <v>69</v>
      </c>
      <c r="C7343" t="s">
        <v>205</v>
      </c>
      <c r="D7343" t="s">
        <v>202</v>
      </c>
      <c r="E7343">
        <v>20</v>
      </c>
    </row>
    <row r="7344" spans="1:5" x14ac:dyDescent="0.25">
      <c r="A7344" t="s">
        <v>3</v>
      </c>
      <c r="B7344" t="s">
        <v>69</v>
      </c>
      <c r="C7344" t="s">
        <v>205</v>
      </c>
      <c r="D7344" t="s">
        <v>203</v>
      </c>
      <c r="E7344">
        <v>188</v>
      </c>
    </row>
    <row r="7345" spans="1:5" x14ac:dyDescent="0.25">
      <c r="A7345" t="s">
        <v>3</v>
      </c>
      <c r="B7345" t="s">
        <v>69</v>
      </c>
      <c r="C7345" t="s">
        <v>205</v>
      </c>
      <c r="D7345" t="s">
        <v>203</v>
      </c>
      <c r="E7345">
        <v>4</v>
      </c>
    </row>
    <row r="7346" spans="1:5" x14ac:dyDescent="0.25">
      <c r="A7346" t="s">
        <v>3</v>
      </c>
      <c r="B7346" t="s">
        <v>69</v>
      </c>
      <c r="C7346" t="s">
        <v>205</v>
      </c>
      <c r="D7346" t="s">
        <v>204</v>
      </c>
      <c r="E7346">
        <v>175</v>
      </c>
    </row>
    <row r="7347" spans="1:5" x14ac:dyDescent="0.25">
      <c r="A7347" t="s">
        <v>3</v>
      </c>
      <c r="B7347" t="s">
        <v>69</v>
      </c>
      <c r="C7347" t="s">
        <v>205</v>
      </c>
      <c r="D7347" t="s">
        <v>204</v>
      </c>
      <c r="E7347">
        <v>10</v>
      </c>
    </row>
    <row r="7348" spans="1:5" x14ac:dyDescent="0.25">
      <c r="A7348" t="s">
        <v>3</v>
      </c>
      <c r="B7348" t="s">
        <v>68</v>
      </c>
      <c r="C7348" t="s">
        <v>199</v>
      </c>
      <c r="D7348" t="s">
        <v>200</v>
      </c>
      <c r="E7348">
        <v>41</v>
      </c>
    </row>
    <row r="7349" spans="1:5" x14ac:dyDescent="0.25">
      <c r="A7349" t="s">
        <v>3</v>
      </c>
      <c r="B7349" t="s">
        <v>68</v>
      </c>
      <c r="C7349" t="s">
        <v>199</v>
      </c>
      <c r="D7349" t="s">
        <v>200</v>
      </c>
      <c r="E7349">
        <v>2</v>
      </c>
    </row>
    <row r="7350" spans="1:5" x14ac:dyDescent="0.25">
      <c r="A7350" t="s">
        <v>3</v>
      </c>
      <c r="B7350" t="s">
        <v>68</v>
      </c>
      <c r="C7350" t="s">
        <v>199</v>
      </c>
      <c r="D7350" t="s">
        <v>201</v>
      </c>
      <c r="E7350">
        <v>98</v>
      </c>
    </row>
    <row r="7351" spans="1:5" x14ac:dyDescent="0.25">
      <c r="A7351" t="s">
        <v>3</v>
      </c>
      <c r="B7351" t="s">
        <v>68</v>
      </c>
      <c r="C7351" t="s">
        <v>199</v>
      </c>
      <c r="D7351" t="s">
        <v>202</v>
      </c>
      <c r="E7351">
        <v>104</v>
      </c>
    </row>
    <row r="7352" spans="1:5" x14ac:dyDescent="0.25">
      <c r="A7352" t="s">
        <v>3</v>
      </c>
      <c r="B7352" t="s">
        <v>68</v>
      </c>
      <c r="C7352" t="s">
        <v>199</v>
      </c>
      <c r="D7352" t="s">
        <v>202</v>
      </c>
      <c r="E7352">
        <v>2</v>
      </c>
    </row>
    <row r="7353" spans="1:5" x14ac:dyDescent="0.25">
      <c r="A7353" t="s">
        <v>3</v>
      </c>
      <c r="B7353" t="s">
        <v>68</v>
      </c>
      <c r="C7353" t="s">
        <v>199</v>
      </c>
      <c r="D7353" t="s">
        <v>203</v>
      </c>
      <c r="E7353">
        <v>31</v>
      </c>
    </row>
    <row r="7354" spans="1:5" x14ac:dyDescent="0.25">
      <c r="A7354" t="s">
        <v>3</v>
      </c>
      <c r="B7354" t="s">
        <v>68</v>
      </c>
      <c r="C7354" t="s">
        <v>199</v>
      </c>
      <c r="D7354" t="s">
        <v>204</v>
      </c>
      <c r="E7354">
        <v>24</v>
      </c>
    </row>
    <row r="7355" spans="1:5" x14ac:dyDescent="0.25">
      <c r="A7355" t="s">
        <v>3</v>
      </c>
      <c r="B7355" t="s">
        <v>68</v>
      </c>
      <c r="C7355" t="s">
        <v>205</v>
      </c>
      <c r="D7355" t="s">
        <v>200</v>
      </c>
      <c r="E7355">
        <v>39</v>
      </c>
    </row>
    <row r="7356" spans="1:5" x14ac:dyDescent="0.25">
      <c r="A7356" t="s">
        <v>3</v>
      </c>
      <c r="B7356" t="s">
        <v>68</v>
      </c>
      <c r="C7356" t="s">
        <v>205</v>
      </c>
      <c r="D7356" t="s">
        <v>201</v>
      </c>
      <c r="E7356">
        <v>98</v>
      </c>
    </row>
    <row r="7357" spans="1:5" x14ac:dyDescent="0.25">
      <c r="A7357" t="s">
        <v>3</v>
      </c>
      <c r="B7357" t="s">
        <v>68</v>
      </c>
      <c r="C7357" t="s">
        <v>205</v>
      </c>
      <c r="D7357" t="s">
        <v>201</v>
      </c>
      <c r="E7357">
        <v>2</v>
      </c>
    </row>
    <row r="7358" spans="1:5" x14ac:dyDescent="0.25">
      <c r="A7358" t="s">
        <v>3</v>
      </c>
      <c r="B7358" t="s">
        <v>68</v>
      </c>
      <c r="C7358" t="s">
        <v>205</v>
      </c>
      <c r="D7358" t="s">
        <v>202</v>
      </c>
      <c r="E7358">
        <v>118</v>
      </c>
    </row>
    <row r="7359" spans="1:5" x14ac:dyDescent="0.25">
      <c r="A7359" t="s">
        <v>3</v>
      </c>
      <c r="B7359" t="s">
        <v>68</v>
      </c>
      <c r="C7359" t="s">
        <v>205</v>
      </c>
      <c r="D7359" t="s">
        <v>202</v>
      </c>
      <c r="E7359">
        <v>2</v>
      </c>
    </row>
    <row r="7360" spans="1:5" x14ac:dyDescent="0.25">
      <c r="A7360" t="s">
        <v>3</v>
      </c>
      <c r="B7360" t="s">
        <v>68</v>
      </c>
      <c r="C7360" t="s">
        <v>205</v>
      </c>
      <c r="D7360" t="s">
        <v>203</v>
      </c>
      <c r="E7360">
        <v>44</v>
      </c>
    </row>
    <row r="7361" spans="1:5" x14ac:dyDescent="0.25">
      <c r="A7361" t="s">
        <v>3</v>
      </c>
      <c r="B7361" t="s">
        <v>68</v>
      </c>
      <c r="C7361" t="s">
        <v>205</v>
      </c>
      <c r="D7361" t="s">
        <v>204</v>
      </c>
      <c r="E7361">
        <v>25</v>
      </c>
    </row>
    <row r="7362" spans="1:5" x14ac:dyDescent="0.25">
      <c r="A7362" t="s">
        <v>2</v>
      </c>
      <c r="B7362" t="s">
        <v>73</v>
      </c>
      <c r="C7362" t="s">
        <v>199</v>
      </c>
      <c r="D7362" t="s">
        <v>200</v>
      </c>
      <c r="E7362">
        <v>21</v>
      </c>
    </row>
    <row r="7363" spans="1:5" x14ac:dyDescent="0.25">
      <c r="A7363" t="s">
        <v>2</v>
      </c>
      <c r="B7363" t="s">
        <v>73</v>
      </c>
      <c r="C7363" t="s">
        <v>199</v>
      </c>
      <c r="D7363" t="s">
        <v>201</v>
      </c>
      <c r="E7363">
        <v>37</v>
      </c>
    </row>
    <row r="7364" spans="1:5" x14ac:dyDescent="0.25">
      <c r="A7364" t="s">
        <v>2</v>
      </c>
      <c r="B7364" t="s">
        <v>73</v>
      </c>
      <c r="C7364" t="s">
        <v>199</v>
      </c>
      <c r="D7364" t="s">
        <v>202</v>
      </c>
      <c r="E7364">
        <v>49</v>
      </c>
    </row>
    <row r="7365" spans="1:5" x14ac:dyDescent="0.25">
      <c r="A7365" t="s">
        <v>2</v>
      </c>
      <c r="B7365" t="s">
        <v>73</v>
      </c>
      <c r="C7365" t="s">
        <v>199</v>
      </c>
      <c r="D7365" t="s">
        <v>203</v>
      </c>
      <c r="E7365">
        <v>10</v>
      </c>
    </row>
    <row r="7366" spans="1:5" x14ac:dyDescent="0.25">
      <c r="A7366" t="s">
        <v>2</v>
      </c>
      <c r="B7366" t="s">
        <v>73</v>
      </c>
      <c r="C7366" t="s">
        <v>199</v>
      </c>
      <c r="D7366" t="s">
        <v>204</v>
      </c>
      <c r="E7366">
        <v>5</v>
      </c>
    </row>
    <row r="7367" spans="1:5" x14ac:dyDescent="0.25">
      <c r="A7367" t="s">
        <v>2</v>
      </c>
      <c r="B7367" t="s">
        <v>73</v>
      </c>
      <c r="C7367" t="s">
        <v>205</v>
      </c>
      <c r="D7367" t="s">
        <v>200</v>
      </c>
      <c r="E7367">
        <v>19</v>
      </c>
    </row>
    <row r="7368" spans="1:5" x14ac:dyDescent="0.25">
      <c r="A7368" t="s">
        <v>2</v>
      </c>
      <c r="B7368" t="s">
        <v>73</v>
      </c>
      <c r="C7368" t="s">
        <v>205</v>
      </c>
      <c r="D7368" t="s">
        <v>201</v>
      </c>
      <c r="E7368">
        <v>64</v>
      </c>
    </row>
    <row r="7369" spans="1:5" x14ac:dyDescent="0.25">
      <c r="A7369" t="s">
        <v>2</v>
      </c>
      <c r="B7369" t="s">
        <v>73</v>
      </c>
      <c r="C7369" t="s">
        <v>205</v>
      </c>
      <c r="D7369" t="s">
        <v>201</v>
      </c>
      <c r="E7369">
        <v>2</v>
      </c>
    </row>
    <row r="7370" spans="1:5" x14ac:dyDescent="0.25">
      <c r="A7370" t="s">
        <v>2</v>
      </c>
      <c r="B7370" t="s">
        <v>73</v>
      </c>
      <c r="C7370" t="s">
        <v>205</v>
      </c>
      <c r="D7370" t="s">
        <v>202</v>
      </c>
      <c r="E7370">
        <v>76</v>
      </c>
    </row>
    <row r="7371" spans="1:5" x14ac:dyDescent="0.25">
      <c r="A7371" t="s">
        <v>2</v>
      </c>
      <c r="B7371" t="s">
        <v>73</v>
      </c>
      <c r="C7371" t="s">
        <v>205</v>
      </c>
      <c r="D7371" t="s">
        <v>203</v>
      </c>
      <c r="E7371">
        <v>21</v>
      </c>
    </row>
    <row r="7372" spans="1:5" x14ac:dyDescent="0.25">
      <c r="A7372" t="s">
        <v>2</v>
      </c>
      <c r="B7372" t="s">
        <v>73</v>
      </c>
      <c r="C7372" t="s">
        <v>205</v>
      </c>
      <c r="D7372" t="s">
        <v>204</v>
      </c>
      <c r="E7372">
        <v>7</v>
      </c>
    </row>
    <row r="7373" spans="1:5" x14ac:dyDescent="0.25">
      <c r="A7373" t="s">
        <v>2</v>
      </c>
      <c r="B7373" t="s">
        <v>191</v>
      </c>
      <c r="C7373" t="s">
        <v>199</v>
      </c>
      <c r="D7373" t="s">
        <v>200</v>
      </c>
      <c r="E7373">
        <v>2</v>
      </c>
    </row>
    <row r="7374" spans="1:5" x14ac:dyDescent="0.25">
      <c r="A7374" t="s">
        <v>2</v>
      </c>
      <c r="B7374" t="s">
        <v>191</v>
      </c>
      <c r="C7374" t="s">
        <v>199</v>
      </c>
      <c r="D7374" t="s">
        <v>202</v>
      </c>
      <c r="E7374">
        <v>4</v>
      </c>
    </row>
    <row r="7375" spans="1:5" x14ac:dyDescent="0.25">
      <c r="A7375" t="s">
        <v>2</v>
      </c>
      <c r="B7375" t="s">
        <v>191</v>
      </c>
      <c r="C7375" t="s">
        <v>199</v>
      </c>
      <c r="D7375" t="s">
        <v>204</v>
      </c>
      <c r="E7375">
        <v>2</v>
      </c>
    </row>
    <row r="7376" spans="1:5" x14ac:dyDescent="0.25">
      <c r="A7376" t="s">
        <v>2</v>
      </c>
      <c r="B7376" t="s">
        <v>191</v>
      </c>
      <c r="C7376" t="s">
        <v>205</v>
      </c>
      <c r="D7376" t="s">
        <v>200</v>
      </c>
      <c r="E7376">
        <v>3</v>
      </c>
    </row>
    <row r="7377" spans="1:5" x14ac:dyDescent="0.25">
      <c r="A7377" t="s">
        <v>2</v>
      </c>
      <c r="B7377" t="s">
        <v>191</v>
      </c>
      <c r="C7377" t="s">
        <v>205</v>
      </c>
      <c r="D7377" t="s">
        <v>202</v>
      </c>
      <c r="E7377">
        <v>2</v>
      </c>
    </row>
    <row r="7378" spans="1:5" x14ac:dyDescent="0.25">
      <c r="A7378" t="s">
        <v>2</v>
      </c>
      <c r="B7378" t="s">
        <v>191</v>
      </c>
      <c r="C7378" t="s">
        <v>205</v>
      </c>
      <c r="D7378" t="s">
        <v>203</v>
      </c>
      <c r="E7378">
        <v>1</v>
      </c>
    </row>
    <row r="7379" spans="1:5" x14ac:dyDescent="0.25">
      <c r="A7379" t="s">
        <v>2</v>
      </c>
      <c r="B7379" t="s">
        <v>191</v>
      </c>
      <c r="C7379" t="s">
        <v>205</v>
      </c>
      <c r="D7379" t="s">
        <v>204</v>
      </c>
      <c r="E7379">
        <v>1</v>
      </c>
    </row>
    <row r="7380" spans="1:5" x14ac:dyDescent="0.25">
      <c r="A7380" t="s">
        <v>2</v>
      </c>
      <c r="B7380" t="s">
        <v>72</v>
      </c>
      <c r="C7380" t="s">
        <v>199</v>
      </c>
      <c r="D7380" t="s">
        <v>200</v>
      </c>
      <c r="E7380">
        <v>905</v>
      </c>
    </row>
    <row r="7381" spans="1:5" x14ac:dyDescent="0.25">
      <c r="A7381" t="s">
        <v>2</v>
      </c>
      <c r="B7381" t="s">
        <v>72</v>
      </c>
      <c r="C7381" t="s">
        <v>199</v>
      </c>
      <c r="D7381" t="s">
        <v>200</v>
      </c>
      <c r="E7381">
        <v>788</v>
      </c>
    </row>
    <row r="7382" spans="1:5" x14ac:dyDescent="0.25">
      <c r="A7382" t="s">
        <v>2</v>
      </c>
      <c r="B7382" t="s">
        <v>72</v>
      </c>
      <c r="C7382" t="s">
        <v>199</v>
      </c>
      <c r="D7382" t="s">
        <v>200</v>
      </c>
      <c r="E7382">
        <v>417</v>
      </c>
    </row>
    <row r="7383" spans="1:5" x14ac:dyDescent="0.25">
      <c r="A7383" t="s">
        <v>2</v>
      </c>
      <c r="B7383" t="s">
        <v>72</v>
      </c>
      <c r="C7383" t="s">
        <v>199</v>
      </c>
      <c r="D7383" t="s">
        <v>200</v>
      </c>
      <c r="E7383">
        <v>144</v>
      </c>
    </row>
    <row r="7384" spans="1:5" x14ac:dyDescent="0.25">
      <c r="A7384" t="s">
        <v>2</v>
      </c>
      <c r="B7384" t="s">
        <v>72</v>
      </c>
      <c r="C7384" t="s">
        <v>199</v>
      </c>
      <c r="D7384" t="s">
        <v>200</v>
      </c>
      <c r="E7384">
        <v>5</v>
      </c>
    </row>
    <row r="7385" spans="1:5" x14ac:dyDescent="0.25">
      <c r="A7385" t="s">
        <v>2</v>
      </c>
      <c r="B7385" t="s">
        <v>72</v>
      </c>
      <c r="C7385" t="s">
        <v>199</v>
      </c>
      <c r="D7385" t="s">
        <v>201</v>
      </c>
      <c r="E7385">
        <v>1950</v>
      </c>
    </row>
    <row r="7386" spans="1:5" x14ac:dyDescent="0.25">
      <c r="A7386" t="s">
        <v>2</v>
      </c>
      <c r="B7386" t="s">
        <v>72</v>
      </c>
      <c r="C7386" t="s">
        <v>199</v>
      </c>
      <c r="D7386" t="s">
        <v>201</v>
      </c>
      <c r="E7386">
        <v>2164</v>
      </c>
    </row>
    <row r="7387" spans="1:5" x14ac:dyDescent="0.25">
      <c r="A7387" t="s">
        <v>2</v>
      </c>
      <c r="B7387" t="s">
        <v>72</v>
      </c>
      <c r="C7387" t="s">
        <v>199</v>
      </c>
      <c r="D7387" t="s">
        <v>201</v>
      </c>
      <c r="E7387">
        <v>1209</v>
      </c>
    </row>
    <row r="7388" spans="1:5" x14ac:dyDescent="0.25">
      <c r="A7388" t="s">
        <v>2</v>
      </c>
      <c r="B7388" t="s">
        <v>72</v>
      </c>
      <c r="C7388" t="s">
        <v>199</v>
      </c>
      <c r="D7388" t="s">
        <v>201</v>
      </c>
      <c r="E7388">
        <v>368</v>
      </c>
    </row>
    <row r="7389" spans="1:5" x14ac:dyDescent="0.25">
      <c r="A7389" t="s">
        <v>2</v>
      </c>
      <c r="B7389" t="s">
        <v>72</v>
      </c>
      <c r="C7389" t="s">
        <v>199</v>
      </c>
      <c r="D7389" t="s">
        <v>201</v>
      </c>
      <c r="E7389">
        <v>100</v>
      </c>
    </row>
    <row r="7390" spans="1:5" x14ac:dyDescent="0.25">
      <c r="A7390" t="s">
        <v>2</v>
      </c>
      <c r="B7390" t="s">
        <v>72</v>
      </c>
      <c r="C7390" t="s">
        <v>199</v>
      </c>
      <c r="D7390" t="s">
        <v>201</v>
      </c>
      <c r="E7390">
        <v>36</v>
      </c>
    </row>
    <row r="7391" spans="1:5" x14ac:dyDescent="0.25">
      <c r="A7391" t="s">
        <v>2</v>
      </c>
      <c r="B7391" t="s">
        <v>72</v>
      </c>
      <c r="C7391" t="s">
        <v>199</v>
      </c>
      <c r="D7391" t="s">
        <v>201</v>
      </c>
      <c r="E7391">
        <v>14</v>
      </c>
    </row>
    <row r="7392" spans="1:5" x14ac:dyDescent="0.25">
      <c r="A7392" t="s">
        <v>2</v>
      </c>
      <c r="B7392" t="s">
        <v>72</v>
      </c>
      <c r="C7392" t="s">
        <v>199</v>
      </c>
      <c r="D7392" t="s">
        <v>202</v>
      </c>
      <c r="E7392">
        <v>2666</v>
      </c>
    </row>
    <row r="7393" spans="1:5" x14ac:dyDescent="0.25">
      <c r="A7393" t="s">
        <v>2</v>
      </c>
      <c r="B7393" t="s">
        <v>72</v>
      </c>
      <c r="C7393" t="s">
        <v>199</v>
      </c>
      <c r="D7393" t="s">
        <v>202</v>
      </c>
      <c r="E7393">
        <v>2922</v>
      </c>
    </row>
    <row r="7394" spans="1:5" x14ac:dyDescent="0.25">
      <c r="A7394" t="s">
        <v>2</v>
      </c>
      <c r="B7394" t="s">
        <v>72</v>
      </c>
      <c r="C7394" t="s">
        <v>199</v>
      </c>
      <c r="D7394" t="s">
        <v>202</v>
      </c>
      <c r="E7394">
        <v>1545</v>
      </c>
    </row>
    <row r="7395" spans="1:5" x14ac:dyDescent="0.25">
      <c r="A7395" t="s">
        <v>2</v>
      </c>
      <c r="B7395" t="s">
        <v>72</v>
      </c>
      <c r="C7395" t="s">
        <v>199</v>
      </c>
      <c r="D7395" t="s">
        <v>202</v>
      </c>
      <c r="E7395">
        <v>596</v>
      </c>
    </row>
    <row r="7396" spans="1:5" x14ac:dyDescent="0.25">
      <c r="A7396" t="s">
        <v>2</v>
      </c>
      <c r="B7396" t="s">
        <v>72</v>
      </c>
      <c r="C7396" t="s">
        <v>199</v>
      </c>
      <c r="D7396" t="s">
        <v>202</v>
      </c>
      <c r="E7396">
        <v>185</v>
      </c>
    </row>
    <row r="7397" spans="1:5" x14ac:dyDescent="0.25">
      <c r="A7397" t="s">
        <v>2</v>
      </c>
      <c r="B7397" t="s">
        <v>72</v>
      </c>
      <c r="C7397" t="s">
        <v>199</v>
      </c>
      <c r="D7397" t="s">
        <v>202</v>
      </c>
      <c r="E7397">
        <v>30</v>
      </c>
    </row>
    <row r="7398" spans="1:5" x14ac:dyDescent="0.25">
      <c r="A7398" t="s">
        <v>2</v>
      </c>
      <c r="B7398" t="s">
        <v>72</v>
      </c>
      <c r="C7398" t="s">
        <v>199</v>
      </c>
      <c r="D7398" t="s">
        <v>203</v>
      </c>
      <c r="E7398">
        <v>1282</v>
      </c>
    </row>
    <row r="7399" spans="1:5" x14ac:dyDescent="0.25">
      <c r="A7399" t="s">
        <v>2</v>
      </c>
      <c r="B7399" t="s">
        <v>72</v>
      </c>
      <c r="C7399" t="s">
        <v>199</v>
      </c>
      <c r="D7399" t="s">
        <v>203</v>
      </c>
      <c r="E7399">
        <v>1090</v>
      </c>
    </row>
    <row r="7400" spans="1:5" x14ac:dyDescent="0.25">
      <c r="A7400" t="s">
        <v>2</v>
      </c>
      <c r="B7400" t="s">
        <v>72</v>
      </c>
      <c r="C7400" t="s">
        <v>199</v>
      </c>
      <c r="D7400" t="s">
        <v>203</v>
      </c>
      <c r="E7400">
        <v>540</v>
      </c>
    </row>
    <row r="7401" spans="1:5" x14ac:dyDescent="0.25">
      <c r="A7401" t="s">
        <v>2</v>
      </c>
      <c r="B7401" t="s">
        <v>72</v>
      </c>
      <c r="C7401" t="s">
        <v>199</v>
      </c>
      <c r="D7401" t="s">
        <v>203</v>
      </c>
      <c r="E7401">
        <v>204</v>
      </c>
    </row>
    <row r="7402" spans="1:5" x14ac:dyDescent="0.25">
      <c r="A7402" t="s">
        <v>2</v>
      </c>
      <c r="B7402" t="s">
        <v>72</v>
      </c>
      <c r="C7402" t="s">
        <v>199</v>
      </c>
      <c r="D7402" t="s">
        <v>203</v>
      </c>
      <c r="E7402">
        <v>40</v>
      </c>
    </row>
    <row r="7403" spans="1:5" x14ac:dyDescent="0.25">
      <c r="A7403" t="s">
        <v>2</v>
      </c>
      <c r="B7403" t="s">
        <v>72</v>
      </c>
      <c r="C7403" t="s">
        <v>199</v>
      </c>
      <c r="D7403" t="s">
        <v>203</v>
      </c>
      <c r="E7403">
        <v>18</v>
      </c>
    </row>
    <row r="7404" spans="1:5" x14ac:dyDescent="0.25">
      <c r="A7404" t="s">
        <v>2</v>
      </c>
      <c r="B7404" t="s">
        <v>72</v>
      </c>
      <c r="C7404" t="s">
        <v>199</v>
      </c>
      <c r="D7404" t="s">
        <v>204</v>
      </c>
      <c r="E7404">
        <v>1799</v>
      </c>
    </row>
    <row r="7405" spans="1:5" x14ac:dyDescent="0.25">
      <c r="A7405" t="s">
        <v>2</v>
      </c>
      <c r="B7405" t="s">
        <v>72</v>
      </c>
      <c r="C7405" t="s">
        <v>199</v>
      </c>
      <c r="D7405" t="s">
        <v>204</v>
      </c>
      <c r="E7405">
        <v>594</v>
      </c>
    </row>
    <row r="7406" spans="1:5" x14ac:dyDescent="0.25">
      <c r="A7406" t="s">
        <v>2</v>
      </c>
      <c r="B7406" t="s">
        <v>72</v>
      </c>
      <c r="C7406" t="s">
        <v>199</v>
      </c>
      <c r="D7406" t="s">
        <v>204</v>
      </c>
      <c r="E7406">
        <v>141</v>
      </c>
    </row>
    <row r="7407" spans="1:5" x14ac:dyDescent="0.25">
      <c r="A7407" t="s">
        <v>2</v>
      </c>
      <c r="B7407" t="s">
        <v>72</v>
      </c>
      <c r="C7407" t="s">
        <v>199</v>
      </c>
      <c r="D7407" t="s">
        <v>204</v>
      </c>
      <c r="E7407">
        <v>24</v>
      </c>
    </row>
    <row r="7408" spans="1:5" x14ac:dyDescent="0.25">
      <c r="A7408" t="s">
        <v>2</v>
      </c>
      <c r="B7408" t="s">
        <v>72</v>
      </c>
      <c r="C7408" t="s">
        <v>205</v>
      </c>
      <c r="D7408" t="s">
        <v>200</v>
      </c>
      <c r="E7408">
        <v>864</v>
      </c>
    </row>
    <row r="7409" spans="1:5" x14ac:dyDescent="0.25">
      <c r="A7409" t="s">
        <v>2</v>
      </c>
      <c r="B7409" t="s">
        <v>72</v>
      </c>
      <c r="C7409" t="s">
        <v>205</v>
      </c>
      <c r="D7409" t="s">
        <v>200</v>
      </c>
      <c r="E7409">
        <v>544</v>
      </c>
    </row>
    <row r="7410" spans="1:5" x14ac:dyDescent="0.25">
      <c r="A7410" t="s">
        <v>2</v>
      </c>
      <c r="B7410" t="s">
        <v>72</v>
      </c>
      <c r="C7410" t="s">
        <v>205</v>
      </c>
      <c r="D7410" t="s">
        <v>200</v>
      </c>
      <c r="E7410">
        <v>255</v>
      </c>
    </row>
    <row r="7411" spans="1:5" x14ac:dyDescent="0.25">
      <c r="A7411" t="s">
        <v>2</v>
      </c>
      <c r="B7411" t="s">
        <v>72</v>
      </c>
      <c r="C7411" t="s">
        <v>205</v>
      </c>
      <c r="D7411" t="s">
        <v>200</v>
      </c>
      <c r="E7411">
        <v>60</v>
      </c>
    </row>
    <row r="7412" spans="1:5" x14ac:dyDescent="0.25">
      <c r="A7412" t="s">
        <v>2</v>
      </c>
      <c r="B7412" t="s">
        <v>72</v>
      </c>
      <c r="C7412" t="s">
        <v>205</v>
      </c>
      <c r="D7412" t="s">
        <v>200</v>
      </c>
      <c r="E7412">
        <v>25</v>
      </c>
    </row>
    <row r="7413" spans="1:5" x14ac:dyDescent="0.25">
      <c r="A7413" t="s">
        <v>2</v>
      </c>
      <c r="B7413" t="s">
        <v>72</v>
      </c>
      <c r="C7413" t="s">
        <v>205</v>
      </c>
      <c r="D7413" t="s">
        <v>201</v>
      </c>
      <c r="E7413">
        <v>1926</v>
      </c>
    </row>
    <row r="7414" spans="1:5" x14ac:dyDescent="0.25">
      <c r="A7414" t="s">
        <v>2</v>
      </c>
      <c r="B7414" t="s">
        <v>72</v>
      </c>
      <c r="C7414" t="s">
        <v>205</v>
      </c>
      <c r="D7414" t="s">
        <v>201</v>
      </c>
      <c r="E7414">
        <v>1398</v>
      </c>
    </row>
    <row r="7415" spans="1:5" x14ac:dyDescent="0.25">
      <c r="A7415" t="s">
        <v>2</v>
      </c>
      <c r="B7415" t="s">
        <v>72</v>
      </c>
      <c r="C7415" t="s">
        <v>205</v>
      </c>
      <c r="D7415" t="s">
        <v>201</v>
      </c>
      <c r="E7415">
        <v>651</v>
      </c>
    </row>
    <row r="7416" spans="1:5" x14ac:dyDescent="0.25">
      <c r="A7416" t="s">
        <v>2</v>
      </c>
      <c r="B7416" t="s">
        <v>72</v>
      </c>
      <c r="C7416" t="s">
        <v>205</v>
      </c>
      <c r="D7416" t="s">
        <v>201</v>
      </c>
      <c r="E7416">
        <v>128</v>
      </c>
    </row>
    <row r="7417" spans="1:5" x14ac:dyDescent="0.25">
      <c r="A7417" t="s">
        <v>2</v>
      </c>
      <c r="B7417" t="s">
        <v>72</v>
      </c>
      <c r="C7417" t="s">
        <v>205</v>
      </c>
      <c r="D7417" t="s">
        <v>201</v>
      </c>
      <c r="E7417">
        <v>15</v>
      </c>
    </row>
    <row r="7418" spans="1:5" x14ac:dyDescent="0.25">
      <c r="A7418" t="s">
        <v>2</v>
      </c>
      <c r="B7418" t="s">
        <v>72</v>
      </c>
      <c r="C7418" t="s">
        <v>205</v>
      </c>
      <c r="D7418" t="s">
        <v>202</v>
      </c>
      <c r="E7418">
        <v>2626</v>
      </c>
    </row>
    <row r="7419" spans="1:5" x14ac:dyDescent="0.25">
      <c r="A7419" t="s">
        <v>2</v>
      </c>
      <c r="B7419" t="s">
        <v>72</v>
      </c>
      <c r="C7419" t="s">
        <v>205</v>
      </c>
      <c r="D7419" t="s">
        <v>202</v>
      </c>
      <c r="E7419">
        <v>1876</v>
      </c>
    </row>
    <row r="7420" spans="1:5" x14ac:dyDescent="0.25">
      <c r="A7420" t="s">
        <v>2</v>
      </c>
      <c r="B7420" t="s">
        <v>72</v>
      </c>
      <c r="C7420" t="s">
        <v>205</v>
      </c>
      <c r="D7420" t="s">
        <v>202</v>
      </c>
      <c r="E7420">
        <v>726</v>
      </c>
    </row>
    <row r="7421" spans="1:5" x14ac:dyDescent="0.25">
      <c r="A7421" t="s">
        <v>2</v>
      </c>
      <c r="B7421" t="s">
        <v>72</v>
      </c>
      <c r="C7421" t="s">
        <v>205</v>
      </c>
      <c r="D7421" t="s">
        <v>202</v>
      </c>
      <c r="E7421">
        <v>168</v>
      </c>
    </row>
    <row r="7422" spans="1:5" x14ac:dyDescent="0.25">
      <c r="A7422" t="s">
        <v>2</v>
      </c>
      <c r="B7422" t="s">
        <v>72</v>
      </c>
      <c r="C7422" t="s">
        <v>205</v>
      </c>
      <c r="D7422" t="s">
        <v>202</v>
      </c>
      <c r="E7422">
        <v>25</v>
      </c>
    </row>
    <row r="7423" spans="1:5" x14ac:dyDescent="0.25">
      <c r="A7423" t="s">
        <v>2</v>
      </c>
      <c r="B7423" t="s">
        <v>72</v>
      </c>
      <c r="C7423" t="s">
        <v>205</v>
      </c>
      <c r="D7423" t="s">
        <v>202</v>
      </c>
      <c r="E7423">
        <v>12</v>
      </c>
    </row>
    <row r="7424" spans="1:5" x14ac:dyDescent="0.25">
      <c r="A7424" t="s">
        <v>2</v>
      </c>
      <c r="B7424" t="s">
        <v>72</v>
      </c>
      <c r="C7424" t="s">
        <v>205</v>
      </c>
      <c r="D7424" t="s">
        <v>203</v>
      </c>
      <c r="E7424">
        <v>1154</v>
      </c>
    </row>
    <row r="7425" spans="1:5" x14ac:dyDescent="0.25">
      <c r="A7425" t="s">
        <v>2</v>
      </c>
      <c r="B7425" t="s">
        <v>72</v>
      </c>
      <c r="C7425" t="s">
        <v>205</v>
      </c>
      <c r="D7425" t="s">
        <v>203</v>
      </c>
      <c r="E7425">
        <v>752</v>
      </c>
    </row>
    <row r="7426" spans="1:5" x14ac:dyDescent="0.25">
      <c r="A7426" t="s">
        <v>2</v>
      </c>
      <c r="B7426" t="s">
        <v>72</v>
      </c>
      <c r="C7426" t="s">
        <v>205</v>
      </c>
      <c r="D7426" t="s">
        <v>203</v>
      </c>
      <c r="E7426">
        <v>285</v>
      </c>
    </row>
    <row r="7427" spans="1:5" x14ac:dyDescent="0.25">
      <c r="A7427" t="s">
        <v>2</v>
      </c>
      <c r="B7427" t="s">
        <v>72</v>
      </c>
      <c r="C7427" t="s">
        <v>205</v>
      </c>
      <c r="D7427" t="s">
        <v>203</v>
      </c>
      <c r="E7427">
        <v>48</v>
      </c>
    </row>
    <row r="7428" spans="1:5" x14ac:dyDescent="0.25">
      <c r="A7428" t="s">
        <v>2</v>
      </c>
      <c r="B7428" t="s">
        <v>72</v>
      </c>
      <c r="C7428" t="s">
        <v>205</v>
      </c>
      <c r="D7428" t="s">
        <v>203</v>
      </c>
      <c r="E7428">
        <v>5</v>
      </c>
    </row>
    <row r="7429" spans="1:5" x14ac:dyDescent="0.25">
      <c r="A7429" t="s">
        <v>2</v>
      </c>
      <c r="B7429" t="s">
        <v>72</v>
      </c>
      <c r="C7429" t="s">
        <v>205</v>
      </c>
      <c r="D7429" t="s">
        <v>203</v>
      </c>
      <c r="E7429">
        <v>6</v>
      </c>
    </row>
    <row r="7430" spans="1:5" x14ac:dyDescent="0.25">
      <c r="A7430" t="s">
        <v>2</v>
      </c>
      <c r="B7430" t="s">
        <v>72</v>
      </c>
      <c r="C7430" t="s">
        <v>205</v>
      </c>
      <c r="D7430" t="s">
        <v>204</v>
      </c>
      <c r="E7430">
        <v>1340</v>
      </c>
    </row>
    <row r="7431" spans="1:5" x14ac:dyDescent="0.25">
      <c r="A7431" t="s">
        <v>2</v>
      </c>
      <c r="B7431" t="s">
        <v>72</v>
      </c>
      <c r="C7431" t="s">
        <v>205</v>
      </c>
      <c r="D7431" t="s">
        <v>204</v>
      </c>
      <c r="E7431">
        <v>364</v>
      </c>
    </row>
    <row r="7432" spans="1:5" x14ac:dyDescent="0.25">
      <c r="A7432" t="s">
        <v>2</v>
      </c>
      <c r="B7432" t="s">
        <v>72</v>
      </c>
      <c r="C7432" t="s">
        <v>205</v>
      </c>
      <c r="D7432" t="s">
        <v>204</v>
      </c>
      <c r="E7432">
        <v>48</v>
      </c>
    </row>
    <row r="7433" spans="1:5" x14ac:dyDescent="0.25">
      <c r="A7433" t="s">
        <v>2</v>
      </c>
      <c r="B7433" t="s">
        <v>72</v>
      </c>
      <c r="C7433" t="s">
        <v>205</v>
      </c>
      <c r="D7433" t="s">
        <v>204</v>
      </c>
      <c r="E7433">
        <v>8</v>
      </c>
    </row>
    <row r="7434" spans="1:5" x14ac:dyDescent="0.25">
      <c r="A7434" t="s">
        <v>2</v>
      </c>
      <c r="B7434" t="s">
        <v>71</v>
      </c>
      <c r="C7434" t="s">
        <v>199</v>
      </c>
      <c r="D7434" t="s">
        <v>200</v>
      </c>
      <c r="E7434">
        <v>18</v>
      </c>
    </row>
    <row r="7435" spans="1:5" x14ac:dyDescent="0.25">
      <c r="A7435" t="s">
        <v>2</v>
      </c>
      <c r="B7435" t="s">
        <v>71</v>
      </c>
      <c r="C7435" t="s">
        <v>199</v>
      </c>
      <c r="D7435" t="s">
        <v>201</v>
      </c>
      <c r="E7435">
        <v>41</v>
      </c>
    </row>
    <row r="7436" spans="1:5" x14ac:dyDescent="0.25">
      <c r="A7436" t="s">
        <v>2</v>
      </c>
      <c r="B7436" t="s">
        <v>71</v>
      </c>
      <c r="C7436" t="s">
        <v>199</v>
      </c>
      <c r="D7436" t="s">
        <v>202</v>
      </c>
      <c r="E7436">
        <v>25</v>
      </c>
    </row>
    <row r="7437" spans="1:5" x14ac:dyDescent="0.25">
      <c r="A7437" t="s">
        <v>2</v>
      </c>
      <c r="B7437" t="s">
        <v>71</v>
      </c>
      <c r="C7437" t="s">
        <v>199</v>
      </c>
      <c r="D7437" t="s">
        <v>203</v>
      </c>
      <c r="E7437">
        <v>7</v>
      </c>
    </row>
    <row r="7438" spans="1:5" x14ac:dyDescent="0.25">
      <c r="A7438" t="s">
        <v>2</v>
      </c>
      <c r="B7438" t="s">
        <v>71</v>
      </c>
      <c r="C7438" t="s">
        <v>199</v>
      </c>
      <c r="D7438" t="s">
        <v>204</v>
      </c>
      <c r="E7438">
        <v>3</v>
      </c>
    </row>
    <row r="7439" spans="1:5" x14ac:dyDescent="0.25">
      <c r="A7439" t="s">
        <v>2</v>
      </c>
      <c r="B7439" t="s">
        <v>71</v>
      </c>
      <c r="C7439" t="s">
        <v>205</v>
      </c>
      <c r="D7439" t="s">
        <v>200</v>
      </c>
      <c r="E7439">
        <v>31</v>
      </c>
    </row>
    <row r="7440" spans="1:5" x14ac:dyDescent="0.25">
      <c r="A7440" t="s">
        <v>2</v>
      </c>
      <c r="B7440" t="s">
        <v>71</v>
      </c>
      <c r="C7440" t="s">
        <v>205</v>
      </c>
      <c r="D7440" t="s">
        <v>200</v>
      </c>
      <c r="E7440">
        <v>6</v>
      </c>
    </row>
    <row r="7441" spans="1:5" x14ac:dyDescent="0.25">
      <c r="A7441" t="s">
        <v>2</v>
      </c>
      <c r="B7441" t="s">
        <v>71</v>
      </c>
      <c r="C7441" t="s">
        <v>205</v>
      </c>
      <c r="D7441" t="s">
        <v>201</v>
      </c>
      <c r="E7441">
        <v>58</v>
      </c>
    </row>
    <row r="7442" spans="1:5" x14ac:dyDescent="0.25">
      <c r="A7442" t="s">
        <v>2</v>
      </c>
      <c r="B7442" t="s">
        <v>71</v>
      </c>
      <c r="C7442" t="s">
        <v>205</v>
      </c>
      <c r="D7442" t="s">
        <v>201</v>
      </c>
      <c r="E7442">
        <v>4</v>
      </c>
    </row>
    <row r="7443" spans="1:5" x14ac:dyDescent="0.25">
      <c r="A7443" t="s">
        <v>2</v>
      </c>
      <c r="B7443" t="s">
        <v>71</v>
      </c>
      <c r="C7443" t="s">
        <v>205</v>
      </c>
      <c r="D7443" t="s">
        <v>202</v>
      </c>
      <c r="E7443">
        <v>25</v>
      </c>
    </row>
    <row r="7444" spans="1:5" x14ac:dyDescent="0.25">
      <c r="A7444" t="s">
        <v>2</v>
      </c>
      <c r="B7444" t="s">
        <v>71</v>
      </c>
      <c r="C7444" t="s">
        <v>205</v>
      </c>
      <c r="D7444" t="s">
        <v>203</v>
      </c>
      <c r="E7444">
        <v>19</v>
      </c>
    </row>
    <row r="7445" spans="1:5" x14ac:dyDescent="0.25">
      <c r="A7445" t="s">
        <v>2</v>
      </c>
      <c r="B7445" t="s">
        <v>71</v>
      </c>
      <c r="C7445" t="s">
        <v>205</v>
      </c>
      <c r="D7445" t="s">
        <v>204</v>
      </c>
      <c r="E7445">
        <v>3</v>
      </c>
    </row>
    <row r="7446" spans="1:5" x14ac:dyDescent="0.25">
      <c r="A7446" t="s">
        <v>2</v>
      </c>
      <c r="B7446" t="s">
        <v>70</v>
      </c>
      <c r="C7446" t="s">
        <v>199</v>
      </c>
      <c r="D7446" t="s">
        <v>200</v>
      </c>
      <c r="E7446">
        <v>62</v>
      </c>
    </row>
    <row r="7447" spans="1:5" x14ac:dyDescent="0.25">
      <c r="A7447" t="s">
        <v>2</v>
      </c>
      <c r="B7447" t="s">
        <v>70</v>
      </c>
      <c r="C7447" t="s">
        <v>199</v>
      </c>
      <c r="D7447" t="s">
        <v>200</v>
      </c>
      <c r="E7447">
        <v>6</v>
      </c>
    </row>
    <row r="7448" spans="1:5" x14ac:dyDescent="0.25">
      <c r="A7448" t="s">
        <v>2</v>
      </c>
      <c r="B7448" t="s">
        <v>70</v>
      </c>
      <c r="C7448" t="s">
        <v>199</v>
      </c>
      <c r="D7448" t="s">
        <v>201</v>
      </c>
      <c r="E7448">
        <v>101</v>
      </c>
    </row>
    <row r="7449" spans="1:5" x14ac:dyDescent="0.25">
      <c r="A7449" t="s">
        <v>2</v>
      </c>
      <c r="B7449" t="s">
        <v>70</v>
      </c>
      <c r="C7449" t="s">
        <v>199</v>
      </c>
      <c r="D7449" t="s">
        <v>202</v>
      </c>
      <c r="E7449">
        <v>72</v>
      </c>
    </row>
    <row r="7450" spans="1:5" x14ac:dyDescent="0.25">
      <c r="A7450" t="s">
        <v>2</v>
      </c>
      <c r="B7450" t="s">
        <v>70</v>
      </c>
      <c r="C7450" t="s">
        <v>199</v>
      </c>
      <c r="D7450" t="s">
        <v>203</v>
      </c>
      <c r="E7450">
        <v>13</v>
      </c>
    </row>
    <row r="7451" spans="1:5" x14ac:dyDescent="0.25">
      <c r="A7451" t="s">
        <v>2</v>
      </c>
      <c r="B7451" t="s">
        <v>70</v>
      </c>
      <c r="C7451" t="s">
        <v>199</v>
      </c>
      <c r="D7451" t="s">
        <v>204</v>
      </c>
      <c r="E7451">
        <v>6</v>
      </c>
    </row>
    <row r="7452" spans="1:5" x14ac:dyDescent="0.25">
      <c r="A7452" t="s">
        <v>2</v>
      </c>
      <c r="B7452" t="s">
        <v>70</v>
      </c>
      <c r="C7452" t="s">
        <v>205</v>
      </c>
      <c r="D7452" t="s">
        <v>200</v>
      </c>
      <c r="E7452">
        <v>72</v>
      </c>
    </row>
    <row r="7453" spans="1:5" x14ac:dyDescent="0.25">
      <c r="A7453" t="s">
        <v>2</v>
      </c>
      <c r="B7453" t="s">
        <v>70</v>
      </c>
      <c r="C7453" t="s">
        <v>205</v>
      </c>
      <c r="D7453" t="s">
        <v>200</v>
      </c>
      <c r="E7453">
        <v>2</v>
      </c>
    </row>
    <row r="7454" spans="1:5" x14ac:dyDescent="0.25">
      <c r="A7454" t="s">
        <v>2</v>
      </c>
      <c r="B7454" t="s">
        <v>70</v>
      </c>
      <c r="C7454" t="s">
        <v>205</v>
      </c>
      <c r="D7454" t="s">
        <v>201</v>
      </c>
      <c r="E7454">
        <v>166</v>
      </c>
    </row>
    <row r="7455" spans="1:5" x14ac:dyDescent="0.25">
      <c r="A7455" t="s">
        <v>2</v>
      </c>
      <c r="B7455" t="s">
        <v>70</v>
      </c>
      <c r="C7455" t="s">
        <v>205</v>
      </c>
      <c r="D7455" t="s">
        <v>201</v>
      </c>
      <c r="E7455">
        <v>6</v>
      </c>
    </row>
    <row r="7456" spans="1:5" x14ac:dyDescent="0.25">
      <c r="A7456" t="s">
        <v>2</v>
      </c>
      <c r="B7456" t="s">
        <v>70</v>
      </c>
      <c r="C7456" t="s">
        <v>205</v>
      </c>
      <c r="D7456" t="s">
        <v>202</v>
      </c>
      <c r="E7456">
        <v>132</v>
      </c>
    </row>
    <row r="7457" spans="1:5" x14ac:dyDescent="0.25">
      <c r="A7457" t="s">
        <v>2</v>
      </c>
      <c r="B7457" t="s">
        <v>70</v>
      </c>
      <c r="C7457" t="s">
        <v>205</v>
      </c>
      <c r="D7457" t="s">
        <v>202</v>
      </c>
      <c r="E7457">
        <v>2</v>
      </c>
    </row>
    <row r="7458" spans="1:5" x14ac:dyDescent="0.25">
      <c r="A7458" t="s">
        <v>2</v>
      </c>
      <c r="B7458" t="s">
        <v>70</v>
      </c>
      <c r="C7458" t="s">
        <v>205</v>
      </c>
      <c r="D7458" t="s">
        <v>203</v>
      </c>
      <c r="E7458">
        <v>27</v>
      </c>
    </row>
    <row r="7459" spans="1:5" x14ac:dyDescent="0.25">
      <c r="A7459" t="s">
        <v>2</v>
      </c>
      <c r="B7459" t="s">
        <v>70</v>
      </c>
      <c r="C7459" t="s">
        <v>205</v>
      </c>
      <c r="D7459" t="s">
        <v>204</v>
      </c>
      <c r="E7459">
        <v>10</v>
      </c>
    </row>
    <row r="7460" spans="1:5" x14ac:dyDescent="0.25">
      <c r="A7460" t="s">
        <v>2</v>
      </c>
      <c r="B7460" t="s">
        <v>69</v>
      </c>
      <c r="C7460" t="s">
        <v>199</v>
      </c>
      <c r="D7460" t="s">
        <v>200</v>
      </c>
      <c r="E7460">
        <v>974</v>
      </c>
    </row>
    <row r="7461" spans="1:5" x14ac:dyDescent="0.25">
      <c r="A7461" t="s">
        <v>2</v>
      </c>
      <c r="B7461" t="s">
        <v>69</v>
      </c>
      <c r="C7461" t="s">
        <v>199</v>
      </c>
      <c r="D7461" t="s">
        <v>200</v>
      </c>
      <c r="E7461">
        <v>848</v>
      </c>
    </row>
    <row r="7462" spans="1:5" x14ac:dyDescent="0.25">
      <c r="A7462" t="s">
        <v>2</v>
      </c>
      <c r="B7462" t="s">
        <v>69</v>
      </c>
      <c r="C7462" t="s">
        <v>199</v>
      </c>
      <c r="D7462" t="s">
        <v>200</v>
      </c>
      <c r="E7462">
        <v>420</v>
      </c>
    </row>
    <row r="7463" spans="1:5" x14ac:dyDescent="0.25">
      <c r="A7463" t="s">
        <v>2</v>
      </c>
      <c r="B7463" t="s">
        <v>69</v>
      </c>
      <c r="C7463" t="s">
        <v>199</v>
      </c>
      <c r="D7463" t="s">
        <v>200</v>
      </c>
      <c r="E7463">
        <v>112</v>
      </c>
    </row>
    <row r="7464" spans="1:5" x14ac:dyDescent="0.25">
      <c r="A7464" t="s">
        <v>2</v>
      </c>
      <c r="B7464" t="s">
        <v>69</v>
      </c>
      <c r="C7464" t="s">
        <v>199</v>
      </c>
      <c r="D7464" t="s">
        <v>200</v>
      </c>
      <c r="E7464">
        <v>30</v>
      </c>
    </row>
    <row r="7465" spans="1:5" x14ac:dyDescent="0.25">
      <c r="A7465" t="s">
        <v>2</v>
      </c>
      <c r="B7465" t="s">
        <v>69</v>
      </c>
      <c r="C7465" t="s">
        <v>199</v>
      </c>
      <c r="D7465" t="s">
        <v>200</v>
      </c>
      <c r="E7465">
        <v>12</v>
      </c>
    </row>
    <row r="7466" spans="1:5" x14ac:dyDescent="0.25">
      <c r="A7466" t="s">
        <v>2</v>
      </c>
      <c r="B7466" t="s">
        <v>69</v>
      </c>
      <c r="C7466" t="s">
        <v>199</v>
      </c>
      <c r="D7466" t="s">
        <v>201</v>
      </c>
      <c r="E7466">
        <v>1878</v>
      </c>
    </row>
    <row r="7467" spans="1:5" x14ac:dyDescent="0.25">
      <c r="A7467" t="s">
        <v>2</v>
      </c>
      <c r="B7467" t="s">
        <v>69</v>
      </c>
      <c r="C7467" t="s">
        <v>199</v>
      </c>
      <c r="D7467" t="s">
        <v>201</v>
      </c>
      <c r="E7467">
        <v>2628</v>
      </c>
    </row>
    <row r="7468" spans="1:5" x14ac:dyDescent="0.25">
      <c r="A7468" t="s">
        <v>2</v>
      </c>
      <c r="B7468" t="s">
        <v>69</v>
      </c>
      <c r="C7468" t="s">
        <v>199</v>
      </c>
      <c r="D7468" t="s">
        <v>201</v>
      </c>
      <c r="E7468">
        <v>1758</v>
      </c>
    </row>
    <row r="7469" spans="1:5" x14ac:dyDescent="0.25">
      <c r="A7469" t="s">
        <v>2</v>
      </c>
      <c r="B7469" t="s">
        <v>69</v>
      </c>
      <c r="C7469" t="s">
        <v>199</v>
      </c>
      <c r="D7469" t="s">
        <v>201</v>
      </c>
      <c r="E7469">
        <v>804</v>
      </c>
    </row>
    <row r="7470" spans="1:5" x14ac:dyDescent="0.25">
      <c r="A7470" t="s">
        <v>2</v>
      </c>
      <c r="B7470" t="s">
        <v>69</v>
      </c>
      <c r="C7470" t="s">
        <v>199</v>
      </c>
      <c r="D7470" t="s">
        <v>201</v>
      </c>
      <c r="E7470">
        <v>315</v>
      </c>
    </row>
    <row r="7471" spans="1:5" x14ac:dyDescent="0.25">
      <c r="A7471" t="s">
        <v>2</v>
      </c>
      <c r="B7471" t="s">
        <v>69</v>
      </c>
      <c r="C7471" t="s">
        <v>199</v>
      </c>
      <c r="D7471" t="s">
        <v>201</v>
      </c>
      <c r="E7471">
        <v>78</v>
      </c>
    </row>
    <row r="7472" spans="1:5" x14ac:dyDescent="0.25">
      <c r="A7472" t="s">
        <v>2</v>
      </c>
      <c r="B7472" t="s">
        <v>69</v>
      </c>
      <c r="C7472" t="s">
        <v>199</v>
      </c>
      <c r="D7472" t="s">
        <v>201</v>
      </c>
      <c r="E7472">
        <v>7</v>
      </c>
    </row>
    <row r="7473" spans="1:5" x14ac:dyDescent="0.25">
      <c r="A7473" t="s">
        <v>2</v>
      </c>
      <c r="B7473" t="s">
        <v>69</v>
      </c>
      <c r="C7473" t="s">
        <v>199</v>
      </c>
      <c r="D7473" t="s">
        <v>202</v>
      </c>
      <c r="E7473">
        <v>2401</v>
      </c>
    </row>
    <row r="7474" spans="1:5" x14ac:dyDescent="0.25">
      <c r="A7474" t="s">
        <v>2</v>
      </c>
      <c r="B7474" t="s">
        <v>69</v>
      </c>
      <c r="C7474" t="s">
        <v>199</v>
      </c>
      <c r="D7474" t="s">
        <v>202</v>
      </c>
      <c r="E7474">
        <v>3704</v>
      </c>
    </row>
    <row r="7475" spans="1:5" x14ac:dyDescent="0.25">
      <c r="A7475" t="s">
        <v>2</v>
      </c>
      <c r="B7475" t="s">
        <v>69</v>
      </c>
      <c r="C7475" t="s">
        <v>199</v>
      </c>
      <c r="D7475" t="s">
        <v>202</v>
      </c>
      <c r="E7475">
        <v>2853</v>
      </c>
    </row>
    <row r="7476" spans="1:5" x14ac:dyDescent="0.25">
      <c r="A7476" t="s">
        <v>2</v>
      </c>
      <c r="B7476" t="s">
        <v>69</v>
      </c>
      <c r="C7476" t="s">
        <v>199</v>
      </c>
      <c r="D7476" t="s">
        <v>202</v>
      </c>
      <c r="E7476">
        <v>1396</v>
      </c>
    </row>
    <row r="7477" spans="1:5" x14ac:dyDescent="0.25">
      <c r="A7477" t="s">
        <v>2</v>
      </c>
      <c r="B7477" t="s">
        <v>69</v>
      </c>
      <c r="C7477" t="s">
        <v>199</v>
      </c>
      <c r="D7477" t="s">
        <v>202</v>
      </c>
      <c r="E7477">
        <v>620</v>
      </c>
    </row>
    <row r="7478" spans="1:5" x14ac:dyDescent="0.25">
      <c r="A7478" t="s">
        <v>2</v>
      </c>
      <c r="B7478" t="s">
        <v>69</v>
      </c>
      <c r="C7478" t="s">
        <v>199</v>
      </c>
      <c r="D7478" t="s">
        <v>202</v>
      </c>
      <c r="E7478">
        <v>192</v>
      </c>
    </row>
    <row r="7479" spans="1:5" x14ac:dyDescent="0.25">
      <c r="A7479" t="s">
        <v>2</v>
      </c>
      <c r="B7479" t="s">
        <v>69</v>
      </c>
      <c r="C7479" t="s">
        <v>199</v>
      </c>
      <c r="D7479" t="s">
        <v>202</v>
      </c>
      <c r="E7479">
        <v>49</v>
      </c>
    </row>
    <row r="7480" spans="1:5" x14ac:dyDescent="0.25">
      <c r="A7480" t="s">
        <v>2</v>
      </c>
      <c r="B7480" t="s">
        <v>69</v>
      </c>
      <c r="C7480" t="s">
        <v>199</v>
      </c>
      <c r="D7480" t="s">
        <v>202</v>
      </c>
      <c r="E7480">
        <v>16</v>
      </c>
    </row>
    <row r="7481" spans="1:5" x14ac:dyDescent="0.25">
      <c r="A7481" t="s">
        <v>2</v>
      </c>
      <c r="B7481" t="s">
        <v>69</v>
      </c>
      <c r="C7481" t="s">
        <v>199</v>
      </c>
      <c r="D7481" t="s">
        <v>203</v>
      </c>
      <c r="E7481">
        <v>1307</v>
      </c>
    </row>
    <row r="7482" spans="1:5" x14ac:dyDescent="0.25">
      <c r="A7482" t="s">
        <v>2</v>
      </c>
      <c r="B7482" t="s">
        <v>69</v>
      </c>
      <c r="C7482" t="s">
        <v>199</v>
      </c>
      <c r="D7482" t="s">
        <v>203</v>
      </c>
      <c r="E7482">
        <v>1448</v>
      </c>
    </row>
    <row r="7483" spans="1:5" x14ac:dyDescent="0.25">
      <c r="A7483" t="s">
        <v>2</v>
      </c>
      <c r="B7483" t="s">
        <v>69</v>
      </c>
      <c r="C7483" t="s">
        <v>199</v>
      </c>
      <c r="D7483" t="s">
        <v>203</v>
      </c>
      <c r="E7483">
        <v>702</v>
      </c>
    </row>
    <row r="7484" spans="1:5" x14ac:dyDescent="0.25">
      <c r="A7484" t="s">
        <v>2</v>
      </c>
      <c r="B7484" t="s">
        <v>69</v>
      </c>
      <c r="C7484" t="s">
        <v>199</v>
      </c>
      <c r="D7484" t="s">
        <v>203</v>
      </c>
      <c r="E7484">
        <v>284</v>
      </c>
    </row>
    <row r="7485" spans="1:5" x14ac:dyDescent="0.25">
      <c r="A7485" t="s">
        <v>2</v>
      </c>
      <c r="B7485" t="s">
        <v>69</v>
      </c>
      <c r="C7485" t="s">
        <v>199</v>
      </c>
      <c r="D7485" t="s">
        <v>203</v>
      </c>
      <c r="E7485">
        <v>90</v>
      </c>
    </row>
    <row r="7486" spans="1:5" x14ac:dyDescent="0.25">
      <c r="A7486" t="s">
        <v>2</v>
      </c>
      <c r="B7486" t="s">
        <v>69</v>
      </c>
      <c r="C7486" t="s">
        <v>199</v>
      </c>
      <c r="D7486" t="s">
        <v>203</v>
      </c>
      <c r="E7486">
        <v>12</v>
      </c>
    </row>
    <row r="7487" spans="1:5" x14ac:dyDescent="0.25">
      <c r="A7487" t="s">
        <v>2</v>
      </c>
      <c r="B7487" t="s">
        <v>69</v>
      </c>
      <c r="C7487" t="s">
        <v>199</v>
      </c>
      <c r="D7487" t="s">
        <v>203</v>
      </c>
      <c r="E7487">
        <v>7</v>
      </c>
    </row>
    <row r="7488" spans="1:5" x14ac:dyDescent="0.25">
      <c r="A7488" t="s">
        <v>2</v>
      </c>
      <c r="B7488" t="s">
        <v>69</v>
      </c>
      <c r="C7488" t="s">
        <v>199</v>
      </c>
      <c r="D7488" t="s">
        <v>204</v>
      </c>
      <c r="E7488">
        <v>2203</v>
      </c>
    </row>
    <row r="7489" spans="1:5" x14ac:dyDescent="0.25">
      <c r="A7489" t="s">
        <v>2</v>
      </c>
      <c r="B7489" t="s">
        <v>69</v>
      </c>
      <c r="C7489" t="s">
        <v>199</v>
      </c>
      <c r="D7489" t="s">
        <v>204</v>
      </c>
      <c r="E7489">
        <v>976</v>
      </c>
    </row>
    <row r="7490" spans="1:5" x14ac:dyDescent="0.25">
      <c r="A7490" t="s">
        <v>2</v>
      </c>
      <c r="B7490" t="s">
        <v>69</v>
      </c>
      <c r="C7490" t="s">
        <v>199</v>
      </c>
      <c r="D7490" t="s">
        <v>204</v>
      </c>
      <c r="E7490">
        <v>225</v>
      </c>
    </row>
    <row r="7491" spans="1:5" x14ac:dyDescent="0.25">
      <c r="A7491" t="s">
        <v>2</v>
      </c>
      <c r="B7491" t="s">
        <v>69</v>
      </c>
      <c r="C7491" t="s">
        <v>199</v>
      </c>
      <c r="D7491" t="s">
        <v>204</v>
      </c>
      <c r="E7491">
        <v>52</v>
      </c>
    </row>
    <row r="7492" spans="1:5" x14ac:dyDescent="0.25">
      <c r="A7492" t="s">
        <v>2</v>
      </c>
      <c r="B7492" t="s">
        <v>69</v>
      </c>
      <c r="C7492" t="s">
        <v>205</v>
      </c>
      <c r="D7492" t="s">
        <v>200</v>
      </c>
      <c r="E7492">
        <v>988</v>
      </c>
    </row>
    <row r="7493" spans="1:5" x14ac:dyDescent="0.25">
      <c r="A7493" t="s">
        <v>2</v>
      </c>
      <c r="B7493" t="s">
        <v>69</v>
      </c>
      <c r="C7493" t="s">
        <v>205</v>
      </c>
      <c r="D7493" t="s">
        <v>200</v>
      </c>
      <c r="E7493">
        <v>818</v>
      </c>
    </row>
    <row r="7494" spans="1:5" x14ac:dyDescent="0.25">
      <c r="A7494" t="s">
        <v>2</v>
      </c>
      <c r="B7494" t="s">
        <v>69</v>
      </c>
      <c r="C7494" t="s">
        <v>205</v>
      </c>
      <c r="D7494" t="s">
        <v>200</v>
      </c>
      <c r="E7494">
        <v>432</v>
      </c>
    </row>
    <row r="7495" spans="1:5" x14ac:dyDescent="0.25">
      <c r="A7495" t="s">
        <v>2</v>
      </c>
      <c r="B7495" t="s">
        <v>69</v>
      </c>
      <c r="C7495" t="s">
        <v>205</v>
      </c>
      <c r="D7495" t="s">
        <v>200</v>
      </c>
      <c r="E7495">
        <v>104</v>
      </c>
    </row>
    <row r="7496" spans="1:5" x14ac:dyDescent="0.25">
      <c r="A7496" t="s">
        <v>2</v>
      </c>
      <c r="B7496" t="s">
        <v>69</v>
      </c>
      <c r="C7496" t="s">
        <v>205</v>
      </c>
      <c r="D7496" t="s">
        <v>200</v>
      </c>
      <c r="E7496">
        <v>40</v>
      </c>
    </row>
    <row r="7497" spans="1:5" x14ac:dyDescent="0.25">
      <c r="A7497" t="s">
        <v>2</v>
      </c>
      <c r="B7497" t="s">
        <v>69</v>
      </c>
      <c r="C7497" t="s">
        <v>205</v>
      </c>
      <c r="D7497" t="s">
        <v>200</v>
      </c>
      <c r="E7497">
        <v>6</v>
      </c>
    </row>
    <row r="7498" spans="1:5" x14ac:dyDescent="0.25">
      <c r="A7498" t="s">
        <v>2</v>
      </c>
      <c r="B7498" t="s">
        <v>69</v>
      </c>
      <c r="C7498" t="s">
        <v>205</v>
      </c>
      <c r="D7498" t="s">
        <v>200</v>
      </c>
      <c r="E7498">
        <v>7</v>
      </c>
    </row>
    <row r="7499" spans="1:5" x14ac:dyDescent="0.25">
      <c r="A7499" t="s">
        <v>2</v>
      </c>
      <c r="B7499" t="s">
        <v>69</v>
      </c>
      <c r="C7499" t="s">
        <v>205</v>
      </c>
      <c r="D7499" t="s">
        <v>201</v>
      </c>
      <c r="E7499">
        <v>1862</v>
      </c>
    </row>
    <row r="7500" spans="1:5" x14ac:dyDescent="0.25">
      <c r="A7500" t="s">
        <v>2</v>
      </c>
      <c r="B7500" t="s">
        <v>69</v>
      </c>
      <c r="C7500" t="s">
        <v>205</v>
      </c>
      <c r="D7500" t="s">
        <v>201</v>
      </c>
      <c r="E7500">
        <v>2680</v>
      </c>
    </row>
    <row r="7501" spans="1:5" x14ac:dyDescent="0.25">
      <c r="A7501" t="s">
        <v>2</v>
      </c>
      <c r="B7501" t="s">
        <v>69</v>
      </c>
      <c r="C7501" t="s">
        <v>205</v>
      </c>
      <c r="D7501" t="s">
        <v>201</v>
      </c>
      <c r="E7501">
        <v>1914</v>
      </c>
    </row>
    <row r="7502" spans="1:5" x14ac:dyDescent="0.25">
      <c r="A7502" t="s">
        <v>2</v>
      </c>
      <c r="B7502" t="s">
        <v>69</v>
      </c>
      <c r="C7502" t="s">
        <v>205</v>
      </c>
      <c r="D7502" t="s">
        <v>201</v>
      </c>
      <c r="E7502">
        <v>912</v>
      </c>
    </row>
    <row r="7503" spans="1:5" x14ac:dyDescent="0.25">
      <c r="A7503" t="s">
        <v>2</v>
      </c>
      <c r="B7503" t="s">
        <v>69</v>
      </c>
      <c r="C7503" t="s">
        <v>205</v>
      </c>
      <c r="D7503" t="s">
        <v>201</v>
      </c>
      <c r="E7503">
        <v>260</v>
      </c>
    </row>
    <row r="7504" spans="1:5" x14ac:dyDescent="0.25">
      <c r="A7504" t="s">
        <v>2</v>
      </c>
      <c r="B7504" t="s">
        <v>69</v>
      </c>
      <c r="C7504" t="s">
        <v>205</v>
      </c>
      <c r="D7504" t="s">
        <v>201</v>
      </c>
      <c r="E7504">
        <v>126</v>
      </c>
    </row>
    <row r="7505" spans="1:5" x14ac:dyDescent="0.25">
      <c r="A7505" t="s">
        <v>2</v>
      </c>
      <c r="B7505" t="s">
        <v>69</v>
      </c>
      <c r="C7505" t="s">
        <v>205</v>
      </c>
      <c r="D7505" t="s">
        <v>201</v>
      </c>
      <c r="E7505">
        <v>14</v>
      </c>
    </row>
    <row r="7506" spans="1:5" x14ac:dyDescent="0.25">
      <c r="A7506" t="s">
        <v>2</v>
      </c>
      <c r="B7506" t="s">
        <v>69</v>
      </c>
      <c r="C7506" t="s">
        <v>205</v>
      </c>
      <c r="D7506" t="s">
        <v>202</v>
      </c>
      <c r="E7506">
        <v>2358</v>
      </c>
    </row>
    <row r="7507" spans="1:5" x14ac:dyDescent="0.25">
      <c r="A7507" t="s">
        <v>2</v>
      </c>
      <c r="B7507" t="s">
        <v>69</v>
      </c>
      <c r="C7507" t="s">
        <v>205</v>
      </c>
      <c r="D7507" t="s">
        <v>202</v>
      </c>
      <c r="E7507">
        <v>3742</v>
      </c>
    </row>
    <row r="7508" spans="1:5" x14ac:dyDescent="0.25">
      <c r="A7508" t="s">
        <v>2</v>
      </c>
      <c r="B7508" t="s">
        <v>69</v>
      </c>
      <c r="C7508" t="s">
        <v>205</v>
      </c>
      <c r="D7508" t="s">
        <v>202</v>
      </c>
      <c r="E7508">
        <v>3183</v>
      </c>
    </row>
    <row r="7509" spans="1:5" x14ac:dyDescent="0.25">
      <c r="A7509" t="s">
        <v>2</v>
      </c>
      <c r="B7509" t="s">
        <v>69</v>
      </c>
      <c r="C7509" t="s">
        <v>205</v>
      </c>
      <c r="D7509" t="s">
        <v>202</v>
      </c>
      <c r="E7509">
        <v>1768</v>
      </c>
    </row>
    <row r="7510" spans="1:5" x14ac:dyDescent="0.25">
      <c r="A7510" t="s">
        <v>2</v>
      </c>
      <c r="B7510" t="s">
        <v>69</v>
      </c>
      <c r="C7510" t="s">
        <v>205</v>
      </c>
      <c r="D7510" t="s">
        <v>202</v>
      </c>
      <c r="E7510">
        <v>790</v>
      </c>
    </row>
    <row r="7511" spans="1:5" x14ac:dyDescent="0.25">
      <c r="A7511" t="s">
        <v>2</v>
      </c>
      <c r="B7511" t="s">
        <v>69</v>
      </c>
      <c r="C7511" t="s">
        <v>205</v>
      </c>
      <c r="D7511" t="s">
        <v>202</v>
      </c>
      <c r="E7511">
        <v>312</v>
      </c>
    </row>
    <row r="7512" spans="1:5" x14ac:dyDescent="0.25">
      <c r="A7512" t="s">
        <v>2</v>
      </c>
      <c r="B7512" t="s">
        <v>69</v>
      </c>
      <c r="C7512" t="s">
        <v>205</v>
      </c>
      <c r="D7512" t="s">
        <v>202</v>
      </c>
      <c r="E7512">
        <v>63</v>
      </c>
    </row>
    <row r="7513" spans="1:5" x14ac:dyDescent="0.25">
      <c r="A7513" t="s">
        <v>2</v>
      </c>
      <c r="B7513" t="s">
        <v>69</v>
      </c>
      <c r="C7513" t="s">
        <v>205</v>
      </c>
      <c r="D7513" t="s">
        <v>202</v>
      </c>
      <c r="E7513">
        <v>32</v>
      </c>
    </row>
    <row r="7514" spans="1:5" x14ac:dyDescent="0.25">
      <c r="A7514" t="s">
        <v>2</v>
      </c>
      <c r="B7514" t="s">
        <v>69</v>
      </c>
      <c r="C7514" t="s">
        <v>205</v>
      </c>
      <c r="D7514" t="s">
        <v>203</v>
      </c>
      <c r="E7514">
        <v>1329</v>
      </c>
    </row>
    <row r="7515" spans="1:5" x14ac:dyDescent="0.25">
      <c r="A7515" t="s">
        <v>2</v>
      </c>
      <c r="B7515" t="s">
        <v>69</v>
      </c>
      <c r="C7515" t="s">
        <v>205</v>
      </c>
      <c r="D7515" t="s">
        <v>203</v>
      </c>
      <c r="E7515">
        <v>1420</v>
      </c>
    </row>
    <row r="7516" spans="1:5" x14ac:dyDescent="0.25">
      <c r="A7516" t="s">
        <v>2</v>
      </c>
      <c r="B7516" t="s">
        <v>69</v>
      </c>
      <c r="C7516" t="s">
        <v>205</v>
      </c>
      <c r="D7516" t="s">
        <v>203</v>
      </c>
      <c r="E7516">
        <v>744</v>
      </c>
    </row>
    <row r="7517" spans="1:5" x14ac:dyDescent="0.25">
      <c r="A7517" t="s">
        <v>2</v>
      </c>
      <c r="B7517" t="s">
        <v>69</v>
      </c>
      <c r="C7517" t="s">
        <v>205</v>
      </c>
      <c r="D7517" t="s">
        <v>203</v>
      </c>
      <c r="E7517">
        <v>376</v>
      </c>
    </row>
    <row r="7518" spans="1:5" x14ac:dyDescent="0.25">
      <c r="A7518" t="s">
        <v>2</v>
      </c>
      <c r="B7518" t="s">
        <v>69</v>
      </c>
      <c r="C7518" t="s">
        <v>205</v>
      </c>
      <c r="D7518" t="s">
        <v>203</v>
      </c>
      <c r="E7518">
        <v>80</v>
      </c>
    </row>
    <row r="7519" spans="1:5" x14ac:dyDescent="0.25">
      <c r="A7519" t="s">
        <v>2</v>
      </c>
      <c r="B7519" t="s">
        <v>69</v>
      </c>
      <c r="C7519" t="s">
        <v>205</v>
      </c>
      <c r="D7519" t="s">
        <v>203</v>
      </c>
      <c r="E7519">
        <v>24</v>
      </c>
    </row>
    <row r="7520" spans="1:5" x14ac:dyDescent="0.25">
      <c r="A7520" t="s">
        <v>2</v>
      </c>
      <c r="B7520" t="s">
        <v>69</v>
      </c>
      <c r="C7520" t="s">
        <v>205</v>
      </c>
      <c r="D7520" t="s">
        <v>204</v>
      </c>
      <c r="E7520">
        <v>1855</v>
      </c>
    </row>
    <row r="7521" spans="1:5" x14ac:dyDescent="0.25">
      <c r="A7521" t="s">
        <v>2</v>
      </c>
      <c r="B7521" t="s">
        <v>69</v>
      </c>
      <c r="C7521" t="s">
        <v>205</v>
      </c>
      <c r="D7521" t="s">
        <v>204</v>
      </c>
      <c r="E7521">
        <v>804</v>
      </c>
    </row>
    <row r="7522" spans="1:5" x14ac:dyDescent="0.25">
      <c r="A7522" t="s">
        <v>2</v>
      </c>
      <c r="B7522" t="s">
        <v>69</v>
      </c>
      <c r="C7522" t="s">
        <v>205</v>
      </c>
      <c r="D7522" t="s">
        <v>204</v>
      </c>
      <c r="E7522">
        <v>228</v>
      </c>
    </row>
    <row r="7523" spans="1:5" x14ac:dyDescent="0.25">
      <c r="A7523" t="s">
        <v>2</v>
      </c>
      <c r="B7523" t="s">
        <v>69</v>
      </c>
      <c r="C7523" t="s">
        <v>205</v>
      </c>
      <c r="D7523" t="s">
        <v>204</v>
      </c>
      <c r="E7523">
        <v>28</v>
      </c>
    </row>
    <row r="7524" spans="1:5" x14ac:dyDescent="0.25">
      <c r="A7524" t="s">
        <v>2</v>
      </c>
      <c r="B7524" t="s">
        <v>69</v>
      </c>
      <c r="C7524" t="s">
        <v>205</v>
      </c>
      <c r="D7524" t="s">
        <v>204</v>
      </c>
      <c r="E7524">
        <v>10</v>
      </c>
    </row>
    <row r="7525" spans="1:5" x14ac:dyDescent="0.25">
      <c r="A7525" t="s">
        <v>2</v>
      </c>
      <c r="B7525" t="s">
        <v>69</v>
      </c>
      <c r="C7525" t="s">
        <v>206</v>
      </c>
      <c r="D7525" t="s">
        <v>201</v>
      </c>
      <c r="E7525">
        <v>1</v>
      </c>
    </row>
    <row r="7526" spans="1:5" x14ac:dyDescent="0.25">
      <c r="A7526" t="s">
        <v>2</v>
      </c>
      <c r="B7526" t="s">
        <v>69</v>
      </c>
      <c r="C7526" t="s">
        <v>206</v>
      </c>
      <c r="D7526" t="s">
        <v>202</v>
      </c>
      <c r="E7526">
        <v>2</v>
      </c>
    </row>
    <row r="7527" spans="1:5" x14ac:dyDescent="0.25">
      <c r="A7527" t="s">
        <v>2</v>
      </c>
      <c r="B7527" t="s">
        <v>68</v>
      </c>
      <c r="C7527" t="s">
        <v>199</v>
      </c>
      <c r="D7527" t="s">
        <v>200</v>
      </c>
      <c r="E7527">
        <v>869</v>
      </c>
    </row>
    <row r="7528" spans="1:5" x14ac:dyDescent="0.25">
      <c r="A7528" t="s">
        <v>2</v>
      </c>
      <c r="B7528" t="s">
        <v>68</v>
      </c>
      <c r="C7528" t="s">
        <v>199</v>
      </c>
      <c r="D7528" t="s">
        <v>200</v>
      </c>
      <c r="E7528">
        <v>1298</v>
      </c>
    </row>
    <row r="7529" spans="1:5" x14ac:dyDescent="0.25">
      <c r="A7529" t="s">
        <v>2</v>
      </c>
      <c r="B7529" t="s">
        <v>68</v>
      </c>
      <c r="C7529" t="s">
        <v>199</v>
      </c>
      <c r="D7529" t="s">
        <v>200</v>
      </c>
      <c r="E7529">
        <v>1299</v>
      </c>
    </row>
    <row r="7530" spans="1:5" x14ac:dyDescent="0.25">
      <c r="A7530" t="s">
        <v>2</v>
      </c>
      <c r="B7530" t="s">
        <v>68</v>
      </c>
      <c r="C7530" t="s">
        <v>199</v>
      </c>
      <c r="D7530" t="s">
        <v>200</v>
      </c>
      <c r="E7530">
        <v>780</v>
      </c>
    </row>
    <row r="7531" spans="1:5" x14ac:dyDescent="0.25">
      <c r="A7531" t="s">
        <v>2</v>
      </c>
      <c r="B7531" t="s">
        <v>68</v>
      </c>
      <c r="C7531" t="s">
        <v>199</v>
      </c>
      <c r="D7531" t="s">
        <v>200</v>
      </c>
      <c r="E7531">
        <v>410</v>
      </c>
    </row>
    <row r="7532" spans="1:5" x14ac:dyDescent="0.25">
      <c r="A7532" t="s">
        <v>2</v>
      </c>
      <c r="B7532" t="s">
        <v>68</v>
      </c>
      <c r="C7532" t="s">
        <v>199</v>
      </c>
      <c r="D7532" t="s">
        <v>200</v>
      </c>
      <c r="E7532">
        <v>180</v>
      </c>
    </row>
    <row r="7533" spans="1:5" x14ac:dyDescent="0.25">
      <c r="A7533" t="s">
        <v>2</v>
      </c>
      <c r="B7533" t="s">
        <v>68</v>
      </c>
      <c r="C7533" t="s">
        <v>199</v>
      </c>
      <c r="D7533" t="s">
        <v>200</v>
      </c>
      <c r="E7533">
        <v>63</v>
      </c>
    </row>
    <row r="7534" spans="1:5" x14ac:dyDescent="0.25">
      <c r="A7534" t="s">
        <v>2</v>
      </c>
      <c r="B7534" t="s">
        <v>68</v>
      </c>
      <c r="C7534" t="s">
        <v>199</v>
      </c>
      <c r="D7534" t="s">
        <v>200</v>
      </c>
      <c r="E7534">
        <v>24</v>
      </c>
    </row>
    <row r="7535" spans="1:5" x14ac:dyDescent="0.25">
      <c r="A7535" t="s">
        <v>2</v>
      </c>
      <c r="B7535" t="s">
        <v>68</v>
      </c>
      <c r="C7535" t="s">
        <v>199</v>
      </c>
      <c r="D7535" t="s">
        <v>200</v>
      </c>
      <c r="E7535">
        <v>9</v>
      </c>
    </row>
    <row r="7536" spans="1:5" x14ac:dyDescent="0.25">
      <c r="A7536" t="s">
        <v>2</v>
      </c>
      <c r="B7536" t="s">
        <v>68</v>
      </c>
      <c r="C7536" t="s">
        <v>199</v>
      </c>
      <c r="D7536" t="s">
        <v>200</v>
      </c>
      <c r="E7536">
        <v>10</v>
      </c>
    </row>
    <row r="7537" spans="1:5" x14ac:dyDescent="0.25">
      <c r="A7537" t="s">
        <v>2</v>
      </c>
      <c r="B7537" t="s">
        <v>68</v>
      </c>
      <c r="C7537" t="s">
        <v>199</v>
      </c>
      <c r="D7537" t="s">
        <v>201</v>
      </c>
      <c r="E7537">
        <v>1608</v>
      </c>
    </row>
    <row r="7538" spans="1:5" x14ac:dyDescent="0.25">
      <c r="A7538" t="s">
        <v>2</v>
      </c>
      <c r="B7538" t="s">
        <v>68</v>
      </c>
      <c r="C7538" t="s">
        <v>199</v>
      </c>
      <c r="D7538" t="s">
        <v>201</v>
      </c>
      <c r="E7538">
        <v>2832</v>
      </c>
    </row>
    <row r="7539" spans="1:5" x14ac:dyDescent="0.25">
      <c r="A7539" t="s">
        <v>2</v>
      </c>
      <c r="B7539" t="s">
        <v>68</v>
      </c>
      <c r="C7539" t="s">
        <v>199</v>
      </c>
      <c r="D7539" t="s">
        <v>201</v>
      </c>
      <c r="E7539">
        <v>2757</v>
      </c>
    </row>
    <row r="7540" spans="1:5" x14ac:dyDescent="0.25">
      <c r="A7540" t="s">
        <v>2</v>
      </c>
      <c r="B7540" t="s">
        <v>68</v>
      </c>
      <c r="C7540" t="s">
        <v>199</v>
      </c>
      <c r="D7540" t="s">
        <v>201</v>
      </c>
      <c r="E7540">
        <v>1676</v>
      </c>
    </row>
    <row r="7541" spans="1:5" x14ac:dyDescent="0.25">
      <c r="A7541" t="s">
        <v>2</v>
      </c>
      <c r="B7541" t="s">
        <v>68</v>
      </c>
      <c r="C7541" t="s">
        <v>199</v>
      </c>
      <c r="D7541" t="s">
        <v>201</v>
      </c>
      <c r="E7541">
        <v>820</v>
      </c>
    </row>
    <row r="7542" spans="1:5" x14ac:dyDescent="0.25">
      <c r="A7542" t="s">
        <v>2</v>
      </c>
      <c r="B7542" t="s">
        <v>68</v>
      </c>
      <c r="C7542" t="s">
        <v>199</v>
      </c>
      <c r="D7542" t="s">
        <v>201</v>
      </c>
      <c r="E7542">
        <v>330</v>
      </c>
    </row>
    <row r="7543" spans="1:5" x14ac:dyDescent="0.25">
      <c r="A7543" t="s">
        <v>2</v>
      </c>
      <c r="B7543" t="s">
        <v>68</v>
      </c>
      <c r="C7543" t="s">
        <v>199</v>
      </c>
      <c r="D7543" t="s">
        <v>201</v>
      </c>
      <c r="E7543">
        <v>84</v>
      </c>
    </row>
    <row r="7544" spans="1:5" x14ac:dyDescent="0.25">
      <c r="A7544" t="s">
        <v>2</v>
      </c>
      <c r="B7544" t="s">
        <v>68</v>
      </c>
      <c r="C7544" t="s">
        <v>199</v>
      </c>
      <c r="D7544" t="s">
        <v>201</v>
      </c>
      <c r="E7544">
        <v>24</v>
      </c>
    </row>
    <row r="7545" spans="1:5" x14ac:dyDescent="0.25">
      <c r="A7545" t="s">
        <v>2</v>
      </c>
      <c r="B7545" t="s">
        <v>68</v>
      </c>
      <c r="C7545" t="s">
        <v>199</v>
      </c>
      <c r="D7545" t="s">
        <v>201</v>
      </c>
      <c r="E7545">
        <v>9</v>
      </c>
    </row>
    <row r="7546" spans="1:5" x14ac:dyDescent="0.25">
      <c r="A7546" t="s">
        <v>2</v>
      </c>
      <c r="B7546" t="s">
        <v>68</v>
      </c>
      <c r="C7546" t="s">
        <v>199</v>
      </c>
      <c r="D7546" t="s">
        <v>202</v>
      </c>
      <c r="E7546">
        <v>2578</v>
      </c>
    </row>
    <row r="7547" spans="1:5" x14ac:dyDescent="0.25">
      <c r="A7547" t="s">
        <v>2</v>
      </c>
      <c r="B7547" t="s">
        <v>68</v>
      </c>
      <c r="C7547" t="s">
        <v>199</v>
      </c>
      <c r="D7547" t="s">
        <v>202</v>
      </c>
      <c r="E7547">
        <v>3394</v>
      </c>
    </row>
    <row r="7548" spans="1:5" x14ac:dyDescent="0.25">
      <c r="A7548" t="s">
        <v>2</v>
      </c>
      <c r="B7548" t="s">
        <v>68</v>
      </c>
      <c r="C7548" t="s">
        <v>199</v>
      </c>
      <c r="D7548" t="s">
        <v>202</v>
      </c>
      <c r="E7548">
        <v>2163</v>
      </c>
    </row>
    <row r="7549" spans="1:5" x14ac:dyDescent="0.25">
      <c r="A7549" t="s">
        <v>2</v>
      </c>
      <c r="B7549" t="s">
        <v>68</v>
      </c>
      <c r="C7549" t="s">
        <v>199</v>
      </c>
      <c r="D7549" t="s">
        <v>202</v>
      </c>
      <c r="E7549">
        <v>972</v>
      </c>
    </row>
    <row r="7550" spans="1:5" x14ac:dyDescent="0.25">
      <c r="A7550" t="s">
        <v>2</v>
      </c>
      <c r="B7550" t="s">
        <v>68</v>
      </c>
      <c r="C7550" t="s">
        <v>199</v>
      </c>
      <c r="D7550" t="s">
        <v>202</v>
      </c>
      <c r="E7550">
        <v>360</v>
      </c>
    </row>
    <row r="7551" spans="1:5" x14ac:dyDescent="0.25">
      <c r="A7551" t="s">
        <v>2</v>
      </c>
      <c r="B7551" t="s">
        <v>68</v>
      </c>
      <c r="C7551" t="s">
        <v>199</v>
      </c>
      <c r="D7551" t="s">
        <v>202</v>
      </c>
      <c r="E7551">
        <v>120</v>
      </c>
    </row>
    <row r="7552" spans="1:5" x14ac:dyDescent="0.25">
      <c r="A7552" t="s">
        <v>2</v>
      </c>
      <c r="B7552" t="s">
        <v>68</v>
      </c>
      <c r="C7552" t="s">
        <v>199</v>
      </c>
      <c r="D7552" t="s">
        <v>202</v>
      </c>
      <c r="E7552">
        <v>21</v>
      </c>
    </row>
    <row r="7553" spans="1:5" x14ac:dyDescent="0.25">
      <c r="A7553" t="s">
        <v>2</v>
      </c>
      <c r="B7553" t="s">
        <v>68</v>
      </c>
      <c r="C7553" t="s">
        <v>199</v>
      </c>
      <c r="D7553" t="s">
        <v>202</v>
      </c>
      <c r="E7553">
        <v>16</v>
      </c>
    </row>
    <row r="7554" spans="1:5" x14ac:dyDescent="0.25">
      <c r="A7554" t="s">
        <v>2</v>
      </c>
      <c r="B7554" t="s">
        <v>68</v>
      </c>
      <c r="C7554" t="s">
        <v>199</v>
      </c>
      <c r="D7554" t="s">
        <v>203</v>
      </c>
      <c r="E7554">
        <v>1271</v>
      </c>
    </row>
    <row r="7555" spans="1:5" x14ac:dyDescent="0.25">
      <c r="A7555" t="s">
        <v>2</v>
      </c>
      <c r="B7555" t="s">
        <v>68</v>
      </c>
      <c r="C7555" t="s">
        <v>199</v>
      </c>
      <c r="D7555" t="s">
        <v>203</v>
      </c>
      <c r="E7555">
        <v>1032</v>
      </c>
    </row>
    <row r="7556" spans="1:5" x14ac:dyDescent="0.25">
      <c r="A7556" t="s">
        <v>2</v>
      </c>
      <c r="B7556" t="s">
        <v>68</v>
      </c>
      <c r="C7556" t="s">
        <v>199</v>
      </c>
      <c r="D7556" t="s">
        <v>203</v>
      </c>
      <c r="E7556">
        <v>390</v>
      </c>
    </row>
    <row r="7557" spans="1:5" x14ac:dyDescent="0.25">
      <c r="A7557" t="s">
        <v>2</v>
      </c>
      <c r="B7557" t="s">
        <v>68</v>
      </c>
      <c r="C7557" t="s">
        <v>199</v>
      </c>
      <c r="D7557" t="s">
        <v>203</v>
      </c>
      <c r="E7557">
        <v>124</v>
      </c>
    </row>
    <row r="7558" spans="1:5" x14ac:dyDescent="0.25">
      <c r="A7558" t="s">
        <v>2</v>
      </c>
      <c r="B7558" t="s">
        <v>68</v>
      </c>
      <c r="C7558" t="s">
        <v>199</v>
      </c>
      <c r="D7558" t="s">
        <v>203</v>
      </c>
      <c r="E7558">
        <v>35</v>
      </c>
    </row>
    <row r="7559" spans="1:5" x14ac:dyDescent="0.25">
      <c r="A7559" t="s">
        <v>2</v>
      </c>
      <c r="B7559" t="s">
        <v>68</v>
      </c>
      <c r="C7559" t="s">
        <v>199</v>
      </c>
      <c r="D7559" t="s">
        <v>203</v>
      </c>
      <c r="E7559">
        <v>6</v>
      </c>
    </row>
    <row r="7560" spans="1:5" x14ac:dyDescent="0.25">
      <c r="A7560" t="s">
        <v>2</v>
      </c>
      <c r="B7560" t="s">
        <v>68</v>
      </c>
      <c r="C7560" t="s">
        <v>199</v>
      </c>
      <c r="D7560" t="s">
        <v>204</v>
      </c>
      <c r="E7560">
        <v>1237</v>
      </c>
    </row>
    <row r="7561" spans="1:5" x14ac:dyDescent="0.25">
      <c r="A7561" t="s">
        <v>2</v>
      </c>
      <c r="B7561" t="s">
        <v>68</v>
      </c>
      <c r="C7561" t="s">
        <v>199</v>
      </c>
      <c r="D7561" t="s">
        <v>204</v>
      </c>
      <c r="E7561">
        <v>326</v>
      </c>
    </row>
    <row r="7562" spans="1:5" x14ac:dyDescent="0.25">
      <c r="A7562" t="s">
        <v>2</v>
      </c>
      <c r="B7562" t="s">
        <v>68</v>
      </c>
      <c r="C7562" t="s">
        <v>199</v>
      </c>
      <c r="D7562" t="s">
        <v>204</v>
      </c>
      <c r="E7562">
        <v>48</v>
      </c>
    </row>
    <row r="7563" spans="1:5" x14ac:dyDescent="0.25">
      <c r="A7563" t="s">
        <v>2</v>
      </c>
      <c r="B7563" t="s">
        <v>68</v>
      </c>
      <c r="C7563" t="s">
        <v>205</v>
      </c>
      <c r="D7563" t="s">
        <v>200</v>
      </c>
      <c r="E7563">
        <v>875</v>
      </c>
    </row>
    <row r="7564" spans="1:5" x14ac:dyDescent="0.25">
      <c r="A7564" t="s">
        <v>2</v>
      </c>
      <c r="B7564" t="s">
        <v>68</v>
      </c>
      <c r="C7564" t="s">
        <v>205</v>
      </c>
      <c r="D7564" t="s">
        <v>200</v>
      </c>
      <c r="E7564">
        <v>1340</v>
      </c>
    </row>
    <row r="7565" spans="1:5" x14ac:dyDescent="0.25">
      <c r="A7565" t="s">
        <v>2</v>
      </c>
      <c r="B7565" t="s">
        <v>68</v>
      </c>
      <c r="C7565" t="s">
        <v>205</v>
      </c>
      <c r="D7565" t="s">
        <v>200</v>
      </c>
      <c r="E7565">
        <v>1206</v>
      </c>
    </row>
    <row r="7566" spans="1:5" x14ac:dyDescent="0.25">
      <c r="A7566" t="s">
        <v>2</v>
      </c>
      <c r="B7566" t="s">
        <v>68</v>
      </c>
      <c r="C7566" t="s">
        <v>205</v>
      </c>
      <c r="D7566" t="s">
        <v>200</v>
      </c>
      <c r="E7566">
        <v>660</v>
      </c>
    </row>
    <row r="7567" spans="1:5" x14ac:dyDescent="0.25">
      <c r="A7567" t="s">
        <v>2</v>
      </c>
      <c r="B7567" t="s">
        <v>68</v>
      </c>
      <c r="C7567" t="s">
        <v>205</v>
      </c>
      <c r="D7567" t="s">
        <v>200</v>
      </c>
      <c r="E7567">
        <v>345</v>
      </c>
    </row>
    <row r="7568" spans="1:5" x14ac:dyDescent="0.25">
      <c r="A7568" t="s">
        <v>2</v>
      </c>
      <c r="B7568" t="s">
        <v>68</v>
      </c>
      <c r="C7568" t="s">
        <v>205</v>
      </c>
      <c r="D7568" t="s">
        <v>200</v>
      </c>
      <c r="E7568">
        <v>192</v>
      </c>
    </row>
    <row r="7569" spans="1:5" x14ac:dyDescent="0.25">
      <c r="A7569" t="s">
        <v>2</v>
      </c>
      <c r="B7569" t="s">
        <v>68</v>
      </c>
      <c r="C7569" t="s">
        <v>205</v>
      </c>
      <c r="D7569" t="s">
        <v>200</v>
      </c>
      <c r="E7569">
        <v>63</v>
      </c>
    </row>
    <row r="7570" spans="1:5" x14ac:dyDescent="0.25">
      <c r="A7570" t="s">
        <v>2</v>
      </c>
      <c r="B7570" t="s">
        <v>68</v>
      </c>
      <c r="C7570" t="s">
        <v>205</v>
      </c>
      <c r="D7570" t="s">
        <v>200</v>
      </c>
      <c r="E7570">
        <v>32</v>
      </c>
    </row>
    <row r="7571" spans="1:5" x14ac:dyDescent="0.25">
      <c r="A7571" t="s">
        <v>2</v>
      </c>
      <c r="B7571" t="s">
        <v>68</v>
      </c>
      <c r="C7571" t="s">
        <v>205</v>
      </c>
      <c r="D7571" t="s">
        <v>200</v>
      </c>
      <c r="E7571">
        <v>9</v>
      </c>
    </row>
    <row r="7572" spans="1:5" x14ac:dyDescent="0.25">
      <c r="A7572" t="s">
        <v>2</v>
      </c>
      <c r="B7572" t="s">
        <v>68</v>
      </c>
      <c r="C7572" t="s">
        <v>205</v>
      </c>
      <c r="D7572" t="s">
        <v>201</v>
      </c>
      <c r="E7572">
        <v>1589</v>
      </c>
    </row>
    <row r="7573" spans="1:5" x14ac:dyDescent="0.25">
      <c r="A7573" t="s">
        <v>2</v>
      </c>
      <c r="B7573" t="s">
        <v>68</v>
      </c>
      <c r="C7573" t="s">
        <v>205</v>
      </c>
      <c r="D7573" t="s">
        <v>201</v>
      </c>
      <c r="E7573">
        <v>2894</v>
      </c>
    </row>
    <row r="7574" spans="1:5" x14ac:dyDescent="0.25">
      <c r="A7574" t="s">
        <v>2</v>
      </c>
      <c r="B7574" t="s">
        <v>68</v>
      </c>
      <c r="C7574" t="s">
        <v>205</v>
      </c>
      <c r="D7574" t="s">
        <v>201</v>
      </c>
      <c r="E7574">
        <v>2664</v>
      </c>
    </row>
    <row r="7575" spans="1:5" x14ac:dyDescent="0.25">
      <c r="A7575" t="s">
        <v>2</v>
      </c>
      <c r="B7575" t="s">
        <v>68</v>
      </c>
      <c r="C7575" t="s">
        <v>205</v>
      </c>
      <c r="D7575" t="s">
        <v>201</v>
      </c>
      <c r="E7575">
        <v>1700</v>
      </c>
    </row>
    <row r="7576" spans="1:5" x14ac:dyDescent="0.25">
      <c r="A7576" t="s">
        <v>2</v>
      </c>
      <c r="B7576" t="s">
        <v>68</v>
      </c>
      <c r="C7576" t="s">
        <v>205</v>
      </c>
      <c r="D7576" t="s">
        <v>201</v>
      </c>
      <c r="E7576">
        <v>685</v>
      </c>
    </row>
    <row r="7577" spans="1:5" x14ac:dyDescent="0.25">
      <c r="A7577" t="s">
        <v>2</v>
      </c>
      <c r="B7577" t="s">
        <v>68</v>
      </c>
      <c r="C7577" t="s">
        <v>205</v>
      </c>
      <c r="D7577" t="s">
        <v>201</v>
      </c>
      <c r="E7577">
        <v>288</v>
      </c>
    </row>
    <row r="7578" spans="1:5" x14ac:dyDescent="0.25">
      <c r="A7578" t="s">
        <v>2</v>
      </c>
      <c r="B7578" t="s">
        <v>68</v>
      </c>
      <c r="C7578" t="s">
        <v>205</v>
      </c>
      <c r="D7578" t="s">
        <v>201</v>
      </c>
      <c r="E7578">
        <v>70</v>
      </c>
    </row>
    <row r="7579" spans="1:5" x14ac:dyDescent="0.25">
      <c r="A7579" t="s">
        <v>2</v>
      </c>
      <c r="B7579" t="s">
        <v>68</v>
      </c>
      <c r="C7579" t="s">
        <v>205</v>
      </c>
      <c r="D7579" t="s">
        <v>201</v>
      </c>
      <c r="E7579">
        <v>40</v>
      </c>
    </row>
    <row r="7580" spans="1:5" x14ac:dyDescent="0.25">
      <c r="A7580" t="s">
        <v>2</v>
      </c>
      <c r="B7580" t="s">
        <v>68</v>
      </c>
      <c r="C7580" t="s">
        <v>205</v>
      </c>
      <c r="D7580" t="s">
        <v>202</v>
      </c>
      <c r="E7580">
        <v>2511</v>
      </c>
    </row>
    <row r="7581" spans="1:5" x14ac:dyDescent="0.25">
      <c r="A7581" t="s">
        <v>2</v>
      </c>
      <c r="B7581" t="s">
        <v>68</v>
      </c>
      <c r="C7581" t="s">
        <v>205</v>
      </c>
      <c r="D7581" t="s">
        <v>202</v>
      </c>
      <c r="E7581">
        <v>3422</v>
      </c>
    </row>
    <row r="7582" spans="1:5" x14ac:dyDescent="0.25">
      <c r="A7582" t="s">
        <v>2</v>
      </c>
      <c r="B7582" t="s">
        <v>68</v>
      </c>
      <c r="C7582" t="s">
        <v>205</v>
      </c>
      <c r="D7582" t="s">
        <v>202</v>
      </c>
      <c r="E7582">
        <v>2382</v>
      </c>
    </row>
    <row r="7583" spans="1:5" x14ac:dyDescent="0.25">
      <c r="A7583" t="s">
        <v>2</v>
      </c>
      <c r="B7583" t="s">
        <v>68</v>
      </c>
      <c r="C7583" t="s">
        <v>205</v>
      </c>
      <c r="D7583" t="s">
        <v>202</v>
      </c>
      <c r="E7583">
        <v>916</v>
      </c>
    </row>
    <row r="7584" spans="1:5" x14ac:dyDescent="0.25">
      <c r="A7584" t="s">
        <v>2</v>
      </c>
      <c r="B7584" t="s">
        <v>68</v>
      </c>
      <c r="C7584" t="s">
        <v>205</v>
      </c>
      <c r="D7584" t="s">
        <v>202</v>
      </c>
      <c r="E7584">
        <v>380</v>
      </c>
    </row>
    <row r="7585" spans="1:5" x14ac:dyDescent="0.25">
      <c r="A7585" t="s">
        <v>2</v>
      </c>
      <c r="B7585" t="s">
        <v>68</v>
      </c>
      <c r="C7585" t="s">
        <v>205</v>
      </c>
      <c r="D7585" t="s">
        <v>202</v>
      </c>
      <c r="E7585">
        <v>132</v>
      </c>
    </row>
    <row r="7586" spans="1:5" x14ac:dyDescent="0.25">
      <c r="A7586" t="s">
        <v>2</v>
      </c>
      <c r="B7586" t="s">
        <v>68</v>
      </c>
      <c r="C7586" t="s">
        <v>205</v>
      </c>
      <c r="D7586" t="s">
        <v>202</v>
      </c>
      <c r="E7586">
        <v>28</v>
      </c>
    </row>
    <row r="7587" spans="1:5" x14ac:dyDescent="0.25">
      <c r="A7587" t="s">
        <v>2</v>
      </c>
      <c r="B7587" t="s">
        <v>68</v>
      </c>
      <c r="C7587" t="s">
        <v>205</v>
      </c>
      <c r="D7587" t="s">
        <v>203</v>
      </c>
      <c r="E7587">
        <v>1286</v>
      </c>
    </row>
    <row r="7588" spans="1:5" x14ac:dyDescent="0.25">
      <c r="A7588" t="s">
        <v>2</v>
      </c>
      <c r="B7588" t="s">
        <v>68</v>
      </c>
      <c r="C7588" t="s">
        <v>205</v>
      </c>
      <c r="D7588" t="s">
        <v>203</v>
      </c>
      <c r="E7588">
        <v>1108</v>
      </c>
    </row>
    <row r="7589" spans="1:5" x14ac:dyDescent="0.25">
      <c r="A7589" t="s">
        <v>2</v>
      </c>
      <c r="B7589" t="s">
        <v>68</v>
      </c>
      <c r="C7589" t="s">
        <v>205</v>
      </c>
      <c r="D7589" t="s">
        <v>203</v>
      </c>
      <c r="E7589">
        <v>468</v>
      </c>
    </row>
    <row r="7590" spans="1:5" x14ac:dyDescent="0.25">
      <c r="A7590" t="s">
        <v>2</v>
      </c>
      <c r="B7590" t="s">
        <v>68</v>
      </c>
      <c r="C7590" t="s">
        <v>205</v>
      </c>
      <c r="D7590" t="s">
        <v>203</v>
      </c>
      <c r="E7590">
        <v>176</v>
      </c>
    </row>
    <row r="7591" spans="1:5" x14ac:dyDescent="0.25">
      <c r="A7591" t="s">
        <v>2</v>
      </c>
      <c r="B7591" t="s">
        <v>68</v>
      </c>
      <c r="C7591" t="s">
        <v>205</v>
      </c>
      <c r="D7591" t="s">
        <v>203</v>
      </c>
      <c r="E7591">
        <v>70</v>
      </c>
    </row>
    <row r="7592" spans="1:5" x14ac:dyDescent="0.25">
      <c r="A7592" t="s">
        <v>2</v>
      </c>
      <c r="B7592" t="s">
        <v>68</v>
      </c>
      <c r="C7592" t="s">
        <v>205</v>
      </c>
      <c r="D7592" t="s">
        <v>203</v>
      </c>
      <c r="E7592">
        <v>6</v>
      </c>
    </row>
    <row r="7593" spans="1:5" x14ac:dyDescent="0.25">
      <c r="A7593" t="s">
        <v>2</v>
      </c>
      <c r="B7593" t="s">
        <v>68</v>
      </c>
      <c r="C7593" t="s">
        <v>205</v>
      </c>
      <c r="D7593" t="s">
        <v>204</v>
      </c>
      <c r="E7593">
        <v>1188</v>
      </c>
    </row>
    <row r="7594" spans="1:5" x14ac:dyDescent="0.25">
      <c r="A7594" t="s">
        <v>2</v>
      </c>
      <c r="B7594" t="s">
        <v>68</v>
      </c>
      <c r="C7594" t="s">
        <v>205</v>
      </c>
      <c r="D7594" t="s">
        <v>204</v>
      </c>
      <c r="E7594">
        <v>264</v>
      </c>
    </row>
    <row r="7595" spans="1:5" x14ac:dyDescent="0.25">
      <c r="A7595" t="s">
        <v>2</v>
      </c>
      <c r="B7595" t="s">
        <v>68</v>
      </c>
      <c r="C7595" t="s">
        <v>205</v>
      </c>
      <c r="D7595" t="s">
        <v>204</v>
      </c>
      <c r="E7595">
        <v>75</v>
      </c>
    </row>
    <row r="7596" spans="1:5" x14ac:dyDescent="0.25">
      <c r="A7596" t="s">
        <v>2</v>
      </c>
      <c r="B7596" t="s">
        <v>68</v>
      </c>
      <c r="C7596" t="s">
        <v>205</v>
      </c>
      <c r="D7596" t="s">
        <v>204</v>
      </c>
      <c r="E7596">
        <v>8</v>
      </c>
    </row>
    <row r="7597" spans="1:5" x14ac:dyDescent="0.25">
      <c r="A7597" t="s">
        <v>2</v>
      </c>
      <c r="B7597" t="s">
        <v>68</v>
      </c>
      <c r="C7597" t="s">
        <v>206</v>
      </c>
      <c r="D7597" t="s">
        <v>201</v>
      </c>
      <c r="E7597">
        <v>2</v>
      </c>
    </row>
    <row r="7598" spans="1:5" x14ac:dyDescent="0.25">
      <c r="A7598" t="s">
        <v>1</v>
      </c>
      <c r="B7598" t="s">
        <v>73</v>
      </c>
      <c r="C7598" t="s">
        <v>199</v>
      </c>
      <c r="D7598" t="s">
        <v>201</v>
      </c>
      <c r="E7598">
        <v>2</v>
      </c>
    </row>
    <row r="7599" spans="1:5" x14ac:dyDescent="0.25">
      <c r="A7599" t="s">
        <v>1</v>
      </c>
      <c r="B7599" t="s">
        <v>73</v>
      </c>
      <c r="C7599" t="s">
        <v>199</v>
      </c>
      <c r="D7599" t="s">
        <v>202</v>
      </c>
      <c r="E7599">
        <v>2</v>
      </c>
    </row>
    <row r="7600" spans="1:5" x14ac:dyDescent="0.25">
      <c r="A7600" t="s">
        <v>1</v>
      </c>
      <c r="B7600" t="s">
        <v>73</v>
      </c>
      <c r="C7600" t="s">
        <v>199</v>
      </c>
      <c r="D7600" t="s">
        <v>203</v>
      </c>
      <c r="E7600">
        <v>2</v>
      </c>
    </row>
    <row r="7601" spans="1:5" x14ac:dyDescent="0.25">
      <c r="A7601" t="s">
        <v>1</v>
      </c>
      <c r="B7601" t="s">
        <v>73</v>
      </c>
      <c r="C7601" t="s">
        <v>199</v>
      </c>
      <c r="D7601" t="s">
        <v>204</v>
      </c>
      <c r="E7601">
        <v>1</v>
      </c>
    </row>
    <row r="7602" spans="1:5" x14ac:dyDescent="0.25">
      <c r="A7602" t="s">
        <v>1</v>
      </c>
      <c r="B7602" t="s">
        <v>73</v>
      </c>
      <c r="C7602" t="s">
        <v>205</v>
      </c>
      <c r="D7602" t="s">
        <v>200</v>
      </c>
      <c r="E7602">
        <v>1</v>
      </c>
    </row>
    <row r="7603" spans="1:5" x14ac:dyDescent="0.25">
      <c r="A7603" t="s">
        <v>1</v>
      </c>
      <c r="B7603" t="s">
        <v>73</v>
      </c>
      <c r="C7603" t="s">
        <v>205</v>
      </c>
      <c r="D7603" t="s">
        <v>201</v>
      </c>
      <c r="E7603">
        <v>3</v>
      </c>
    </row>
    <row r="7604" spans="1:5" x14ac:dyDescent="0.25">
      <c r="A7604" t="s">
        <v>1</v>
      </c>
      <c r="B7604" t="s">
        <v>73</v>
      </c>
      <c r="C7604" t="s">
        <v>205</v>
      </c>
      <c r="D7604" t="s">
        <v>202</v>
      </c>
      <c r="E7604">
        <v>3</v>
      </c>
    </row>
    <row r="7605" spans="1:5" x14ac:dyDescent="0.25">
      <c r="A7605" t="s">
        <v>1</v>
      </c>
      <c r="B7605" t="s">
        <v>72</v>
      </c>
      <c r="C7605" t="s">
        <v>199</v>
      </c>
      <c r="D7605" t="s">
        <v>200</v>
      </c>
      <c r="E7605">
        <v>43</v>
      </c>
    </row>
    <row r="7606" spans="1:5" x14ac:dyDescent="0.25">
      <c r="A7606" t="s">
        <v>1</v>
      </c>
      <c r="B7606" t="s">
        <v>72</v>
      </c>
      <c r="C7606" t="s">
        <v>199</v>
      </c>
      <c r="D7606" t="s">
        <v>201</v>
      </c>
      <c r="E7606">
        <v>97</v>
      </c>
    </row>
    <row r="7607" spans="1:5" x14ac:dyDescent="0.25">
      <c r="A7607" t="s">
        <v>1</v>
      </c>
      <c r="B7607" t="s">
        <v>72</v>
      </c>
      <c r="C7607" t="s">
        <v>199</v>
      </c>
      <c r="D7607" t="s">
        <v>201</v>
      </c>
      <c r="E7607">
        <v>2</v>
      </c>
    </row>
    <row r="7608" spans="1:5" x14ac:dyDescent="0.25">
      <c r="A7608" t="s">
        <v>1</v>
      </c>
      <c r="B7608" t="s">
        <v>72</v>
      </c>
      <c r="C7608" t="s">
        <v>199</v>
      </c>
      <c r="D7608" t="s">
        <v>202</v>
      </c>
      <c r="E7608">
        <v>202</v>
      </c>
    </row>
    <row r="7609" spans="1:5" x14ac:dyDescent="0.25">
      <c r="A7609" t="s">
        <v>1</v>
      </c>
      <c r="B7609" t="s">
        <v>72</v>
      </c>
      <c r="C7609" t="s">
        <v>199</v>
      </c>
      <c r="D7609" t="s">
        <v>202</v>
      </c>
      <c r="E7609">
        <v>2</v>
      </c>
    </row>
    <row r="7610" spans="1:5" x14ac:dyDescent="0.25">
      <c r="A7610" t="s">
        <v>1</v>
      </c>
      <c r="B7610" t="s">
        <v>72</v>
      </c>
      <c r="C7610" t="s">
        <v>199</v>
      </c>
      <c r="D7610" t="s">
        <v>203</v>
      </c>
      <c r="E7610">
        <v>112</v>
      </c>
    </row>
    <row r="7611" spans="1:5" x14ac:dyDescent="0.25">
      <c r="A7611" t="s">
        <v>1</v>
      </c>
      <c r="B7611" t="s">
        <v>72</v>
      </c>
      <c r="C7611" t="s">
        <v>199</v>
      </c>
      <c r="D7611" t="s">
        <v>203</v>
      </c>
      <c r="E7611">
        <v>6</v>
      </c>
    </row>
    <row r="7612" spans="1:5" x14ac:dyDescent="0.25">
      <c r="A7612" t="s">
        <v>1</v>
      </c>
      <c r="B7612" t="s">
        <v>72</v>
      </c>
      <c r="C7612" t="s">
        <v>199</v>
      </c>
      <c r="D7612" t="s">
        <v>204</v>
      </c>
      <c r="E7612">
        <v>177</v>
      </c>
    </row>
    <row r="7613" spans="1:5" x14ac:dyDescent="0.25">
      <c r="A7613" t="s">
        <v>1</v>
      </c>
      <c r="B7613" t="s">
        <v>72</v>
      </c>
      <c r="C7613" t="s">
        <v>199</v>
      </c>
      <c r="D7613" t="s">
        <v>204</v>
      </c>
      <c r="E7613">
        <v>6</v>
      </c>
    </row>
    <row r="7614" spans="1:5" x14ac:dyDescent="0.25">
      <c r="A7614" t="s">
        <v>1</v>
      </c>
      <c r="B7614" t="s">
        <v>72</v>
      </c>
      <c r="C7614" t="s">
        <v>205</v>
      </c>
      <c r="D7614" t="s">
        <v>200</v>
      </c>
      <c r="E7614">
        <v>28</v>
      </c>
    </row>
    <row r="7615" spans="1:5" x14ac:dyDescent="0.25">
      <c r="A7615" t="s">
        <v>1</v>
      </c>
      <c r="B7615" t="s">
        <v>72</v>
      </c>
      <c r="C7615" t="s">
        <v>205</v>
      </c>
      <c r="D7615" t="s">
        <v>201</v>
      </c>
      <c r="E7615">
        <v>67</v>
      </c>
    </row>
    <row r="7616" spans="1:5" x14ac:dyDescent="0.25">
      <c r="A7616" t="s">
        <v>1</v>
      </c>
      <c r="B7616" t="s">
        <v>72</v>
      </c>
      <c r="C7616" t="s">
        <v>205</v>
      </c>
      <c r="D7616" t="s">
        <v>202</v>
      </c>
      <c r="E7616">
        <v>127</v>
      </c>
    </row>
    <row r="7617" spans="1:5" x14ac:dyDescent="0.25">
      <c r="A7617" t="s">
        <v>1</v>
      </c>
      <c r="B7617" t="s">
        <v>72</v>
      </c>
      <c r="C7617" t="s">
        <v>205</v>
      </c>
      <c r="D7617" t="s">
        <v>202</v>
      </c>
      <c r="E7617">
        <v>4</v>
      </c>
    </row>
    <row r="7618" spans="1:5" x14ac:dyDescent="0.25">
      <c r="A7618" t="s">
        <v>1</v>
      </c>
      <c r="B7618" t="s">
        <v>72</v>
      </c>
      <c r="C7618" t="s">
        <v>205</v>
      </c>
      <c r="D7618" t="s">
        <v>203</v>
      </c>
      <c r="E7618">
        <v>92</v>
      </c>
    </row>
    <row r="7619" spans="1:5" x14ac:dyDescent="0.25">
      <c r="A7619" t="s">
        <v>1</v>
      </c>
      <c r="B7619" t="s">
        <v>72</v>
      </c>
      <c r="C7619" t="s">
        <v>205</v>
      </c>
      <c r="D7619" t="s">
        <v>203</v>
      </c>
      <c r="E7619">
        <v>4</v>
      </c>
    </row>
    <row r="7620" spans="1:5" x14ac:dyDescent="0.25">
      <c r="A7620" t="s">
        <v>1</v>
      </c>
      <c r="B7620" t="s">
        <v>72</v>
      </c>
      <c r="C7620" t="s">
        <v>205</v>
      </c>
      <c r="D7620" t="s">
        <v>204</v>
      </c>
      <c r="E7620">
        <v>110</v>
      </c>
    </row>
    <row r="7621" spans="1:5" x14ac:dyDescent="0.25">
      <c r="A7621" t="s">
        <v>1</v>
      </c>
      <c r="B7621" t="s">
        <v>72</v>
      </c>
      <c r="C7621" t="s">
        <v>205</v>
      </c>
      <c r="D7621" t="s">
        <v>204</v>
      </c>
      <c r="E7621">
        <v>2</v>
      </c>
    </row>
    <row r="7622" spans="1:5" x14ac:dyDescent="0.25">
      <c r="A7622" t="s">
        <v>1</v>
      </c>
      <c r="B7622" t="s">
        <v>71</v>
      </c>
      <c r="C7622" t="s">
        <v>205</v>
      </c>
      <c r="D7622" t="s">
        <v>200</v>
      </c>
      <c r="E7622">
        <v>1</v>
      </c>
    </row>
    <row r="7623" spans="1:5" x14ac:dyDescent="0.25">
      <c r="A7623" t="s">
        <v>1</v>
      </c>
      <c r="B7623" t="s">
        <v>70</v>
      </c>
      <c r="C7623" t="s">
        <v>199</v>
      </c>
      <c r="D7623" t="s">
        <v>200</v>
      </c>
      <c r="E7623">
        <v>2</v>
      </c>
    </row>
    <row r="7624" spans="1:5" x14ac:dyDescent="0.25">
      <c r="A7624" t="s">
        <v>1</v>
      </c>
      <c r="B7624" t="s">
        <v>70</v>
      </c>
      <c r="C7624" t="s">
        <v>199</v>
      </c>
      <c r="D7624" t="s">
        <v>201</v>
      </c>
      <c r="E7624">
        <v>1</v>
      </c>
    </row>
    <row r="7625" spans="1:5" x14ac:dyDescent="0.25">
      <c r="A7625" t="s">
        <v>1</v>
      </c>
      <c r="B7625" t="s">
        <v>70</v>
      </c>
      <c r="C7625" t="s">
        <v>199</v>
      </c>
      <c r="D7625" t="s">
        <v>202</v>
      </c>
      <c r="E7625">
        <v>3</v>
      </c>
    </row>
    <row r="7626" spans="1:5" x14ac:dyDescent="0.25">
      <c r="A7626" t="s">
        <v>1</v>
      </c>
      <c r="B7626" t="s">
        <v>70</v>
      </c>
      <c r="C7626" t="s">
        <v>205</v>
      </c>
      <c r="D7626" t="s">
        <v>200</v>
      </c>
      <c r="E7626">
        <v>2</v>
      </c>
    </row>
    <row r="7627" spans="1:5" x14ac:dyDescent="0.25">
      <c r="A7627" t="s">
        <v>1</v>
      </c>
      <c r="B7627" t="s">
        <v>70</v>
      </c>
      <c r="C7627" t="s">
        <v>205</v>
      </c>
      <c r="D7627" t="s">
        <v>201</v>
      </c>
      <c r="E7627">
        <v>4</v>
      </c>
    </row>
    <row r="7628" spans="1:5" x14ac:dyDescent="0.25">
      <c r="A7628" t="s">
        <v>1</v>
      </c>
      <c r="B7628" t="s">
        <v>70</v>
      </c>
      <c r="C7628" t="s">
        <v>205</v>
      </c>
      <c r="D7628" t="s">
        <v>202</v>
      </c>
      <c r="E7628">
        <v>2</v>
      </c>
    </row>
    <row r="7629" spans="1:5" x14ac:dyDescent="0.25">
      <c r="A7629" t="s">
        <v>1</v>
      </c>
      <c r="B7629" t="s">
        <v>69</v>
      </c>
      <c r="C7629" t="s">
        <v>199</v>
      </c>
      <c r="D7629" t="s">
        <v>200</v>
      </c>
      <c r="E7629">
        <v>119</v>
      </c>
    </row>
    <row r="7630" spans="1:5" x14ac:dyDescent="0.25">
      <c r="A7630" t="s">
        <v>1</v>
      </c>
      <c r="B7630" t="s">
        <v>69</v>
      </c>
      <c r="C7630" t="s">
        <v>199</v>
      </c>
      <c r="D7630" t="s">
        <v>200</v>
      </c>
      <c r="E7630">
        <v>6</v>
      </c>
    </row>
    <row r="7631" spans="1:5" x14ac:dyDescent="0.25">
      <c r="A7631" t="s">
        <v>1</v>
      </c>
      <c r="B7631" t="s">
        <v>69</v>
      </c>
      <c r="C7631" t="s">
        <v>199</v>
      </c>
      <c r="D7631" t="s">
        <v>201</v>
      </c>
      <c r="E7631">
        <v>325</v>
      </c>
    </row>
    <row r="7632" spans="1:5" x14ac:dyDescent="0.25">
      <c r="A7632" t="s">
        <v>1</v>
      </c>
      <c r="B7632" t="s">
        <v>69</v>
      </c>
      <c r="C7632" t="s">
        <v>199</v>
      </c>
      <c r="D7632" t="s">
        <v>201</v>
      </c>
      <c r="E7632">
        <v>40</v>
      </c>
    </row>
    <row r="7633" spans="1:5" x14ac:dyDescent="0.25">
      <c r="A7633" t="s">
        <v>1</v>
      </c>
      <c r="B7633" t="s">
        <v>69</v>
      </c>
      <c r="C7633" t="s">
        <v>199</v>
      </c>
      <c r="D7633" t="s">
        <v>202</v>
      </c>
      <c r="E7633">
        <v>526</v>
      </c>
    </row>
    <row r="7634" spans="1:5" x14ac:dyDescent="0.25">
      <c r="A7634" t="s">
        <v>1</v>
      </c>
      <c r="B7634" t="s">
        <v>69</v>
      </c>
      <c r="C7634" t="s">
        <v>199</v>
      </c>
      <c r="D7634" t="s">
        <v>202</v>
      </c>
      <c r="E7634">
        <v>50</v>
      </c>
    </row>
    <row r="7635" spans="1:5" x14ac:dyDescent="0.25">
      <c r="A7635" t="s">
        <v>1</v>
      </c>
      <c r="B7635" t="s">
        <v>69</v>
      </c>
      <c r="C7635" t="s">
        <v>199</v>
      </c>
      <c r="D7635" t="s">
        <v>203</v>
      </c>
      <c r="E7635">
        <v>250</v>
      </c>
    </row>
    <row r="7636" spans="1:5" x14ac:dyDescent="0.25">
      <c r="A7636" t="s">
        <v>1</v>
      </c>
      <c r="B7636" t="s">
        <v>69</v>
      </c>
      <c r="C7636" t="s">
        <v>199</v>
      </c>
      <c r="D7636" t="s">
        <v>203</v>
      </c>
      <c r="E7636">
        <v>28</v>
      </c>
    </row>
    <row r="7637" spans="1:5" x14ac:dyDescent="0.25">
      <c r="A7637" t="s">
        <v>1</v>
      </c>
      <c r="B7637" t="s">
        <v>69</v>
      </c>
      <c r="C7637" t="s">
        <v>199</v>
      </c>
      <c r="D7637" t="s">
        <v>204</v>
      </c>
      <c r="E7637">
        <v>278</v>
      </c>
    </row>
    <row r="7638" spans="1:5" x14ac:dyDescent="0.25">
      <c r="A7638" t="s">
        <v>1</v>
      </c>
      <c r="B7638" t="s">
        <v>69</v>
      </c>
      <c r="C7638" t="s">
        <v>199</v>
      </c>
      <c r="D7638" t="s">
        <v>204</v>
      </c>
      <c r="E7638">
        <v>4</v>
      </c>
    </row>
    <row r="7639" spans="1:5" x14ac:dyDescent="0.25">
      <c r="A7639" t="s">
        <v>1</v>
      </c>
      <c r="B7639" t="s">
        <v>69</v>
      </c>
      <c r="C7639" t="s">
        <v>205</v>
      </c>
      <c r="D7639" t="s">
        <v>200</v>
      </c>
      <c r="E7639">
        <v>144</v>
      </c>
    </row>
    <row r="7640" spans="1:5" x14ac:dyDescent="0.25">
      <c r="A7640" t="s">
        <v>1</v>
      </c>
      <c r="B7640" t="s">
        <v>69</v>
      </c>
      <c r="C7640" t="s">
        <v>205</v>
      </c>
      <c r="D7640" t="s">
        <v>200</v>
      </c>
      <c r="E7640">
        <v>12</v>
      </c>
    </row>
    <row r="7641" spans="1:5" x14ac:dyDescent="0.25">
      <c r="A7641" t="s">
        <v>1</v>
      </c>
      <c r="B7641" t="s">
        <v>69</v>
      </c>
      <c r="C7641" t="s">
        <v>205</v>
      </c>
      <c r="D7641" t="s">
        <v>201</v>
      </c>
      <c r="E7641">
        <v>388</v>
      </c>
    </row>
    <row r="7642" spans="1:5" x14ac:dyDescent="0.25">
      <c r="A7642" t="s">
        <v>1</v>
      </c>
      <c r="B7642" t="s">
        <v>69</v>
      </c>
      <c r="C7642" t="s">
        <v>205</v>
      </c>
      <c r="D7642" t="s">
        <v>201</v>
      </c>
      <c r="E7642">
        <v>28</v>
      </c>
    </row>
    <row r="7643" spans="1:5" x14ac:dyDescent="0.25">
      <c r="A7643" t="s">
        <v>1</v>
      </c>
      <c r="B7643" t="s">
        <v>69</v>
      </c>
      <c r="C7643" t="s">
        <v>205</v>
      </c>
      <c r="D7643" t="s">
        <v>202</v>
      </c>
      <c r="E7643">
        <v>553</v>
      </c>
    </row>
    <row r="7644" spans="1:5" x14ac:dyDescent="0.25">
      <c r="A7644" t="s">
        <v>1</v>
      </c>
      <c r="B7644" t="s">
        <v>69</v>
      </c>
      <c r="C7644" t="s">
        <v>205</v>
      </c>
      <c r="D7644" t="s">
        <v>202</v>
      </c>
      <c r="E7644">
        <v>60</v>
      </c>
    </row>
    <row r="7645" spans="1:5" x14ac:dyDescent="0.25">
      <c r="A7645" t="s">
        <v>1</v>
      </c>
      <c r="B7645" t="s">
        <v>69</v>
      </c>
      <c r="C7645" t="s">
        <v>205</v>
      </c>
      <c r="D7645" t="s">
        <v>203</v>
      </c>
      <c r="E7645">
        <v>237</v>
      </c>
    </row>
    <row r="7646" spans="1:5" x14ac:dyDescent="0.25">
      <c r="A7646" t="s">
        <v>1</v>
      </c>
      <c r="B7646" t="s">
        <v>69</v>
      </c>
      <c r="C7646" t="s">
        <v>205</v>
      </c>
      <c r="D7646" t="s">
        <v>203</v>
      </c>
      <c r="E7646">
        <v>16</v>
      </c>
    </row>
    <row r="7647" spans="1:5" x14ac:dyDescent="0.25">
      <c r="A7647" t="s">
        <v>1</v>
      </c>
      <c r="B7647" t="s">
        <v>69</v>
      </c>
      <c r="C7647" t="s">
        <v>205</v>
      </c>
      <c r="D7647" t="s">
        <v>204</v>
      </c>
      <c r="E7647">
        <v>227</v>
      </c>
    </row>
    <row r="7648" spans="1:5" x14ac:dyDescent="0.25">
      <c r="A7648" t="s">
        <v>1</v>
      </c>
      <c r="B7648" t="s">
        <v>69</v>
      </c>
      <c r="C7648" t="s">
        <v>205</v>
      </c>
      <c r="D7648" t="s">
        <v>204</v>
      </c>
      <c r="E7648">
        <v>8</v>
      </c>
    </row>
    <row r="7649" spans="1:5" x14ac:dyDescent="0.25">
      <c r="A7649" t="s">
        <v>1</v>
      </c>
      <c r="B7649" t="s">
        <v>68</v>
      </c>
      <c r="C7649" t="s">
        <v>199</v>
      </c>
      <c r="D7649" t="s">
        <v>200</v>
      </c>
      <c r="E7649">
        <v>137</v>
      </c>
    </row>
    <row r="7650" spans="1:5" x14ac:dyDescent="0.25">
      <c r="A7650" t="s">
        <v>1</v>
      </c>
      <c r="B7650" t="s">
        <v>68</v>
      </c>
      <c r="C7650" t="s">
        <v>199</v>
      </c>
      <c r="D7650" t="s">
        <v>200</v>
      </c>
      <c r="E7650">
        <v>8</v>
      </c>
    </row>
    <row r="7651" spans="1:5" x14ac:dyDescent="0.25">
      <c r="A7651" t="s">
        <v>1</v>
      </c>
      <c r="B7651" t="s">
        <v>68</v>
      </c>
      <c r="C7651" t="s">
        <v>199</v>
      </c>
      <c r="D7651" t="s">
        <v>201</v>
      </c>
      <c r="E7651">
        <v>279</v>
      </c>
    </row>
    <row r="7652" spans="1:5" x14ac:dyDescent="0.25">
      <c r="A7652" t="s">
        <v>1</v>
      </c>
      <c r="B7652" t="s">
        <v>68</v>
      </c>
      <c r="C7652" t="s">
        <v>199</v>
      </c>
      <c r="D7652" t="s">
        <v>201</v>
      </c>
      <c r="E7652">
        <v>10</v>
      </c>
    </row>
    <row r="7653" spans="1:5" x14ac:dyDescent="0.25">
      <c r="A7653" t="s">
        <v>1</v>
      </c>
      <c r="B7653" t="s">
        <v>68</v>
      </c>
      <c r="C7653" t="s">
        <v>199</v>
      </c>
      <c r="D7653" t="s">
        <v>202</v>
      </c>
      <c r="E7653">
        <v>303</v>
      </c>
    </row>
    <row r="7654" spans="1:5" x14ac:dyDescent="0.25">
      <c r="A7654" t="s">
        <v>1</v>
      </c>
      <c r="B7654" t="s">
        <v>68</v>
      </c>
      <c r="C7654" t="s">
        <v>199</v>
      </c>
      <c r="D7654" t="s">
        <v>202</v>
      </c>
      <c r="E7654">
        <v>10</v>
      </c>
    </row>
    <row r="7655" spans="1:5" x14ac:dyDescent="0.25">
      <c r="A7655" t="s">
        <v>1</v>
      </c>
      <c r="B7655" t="s">
        <v>68</v>
      </c>
      <c r="C7655" t="s">
        <v>199</v>
      </c>
      <c r="D7655" t="s">
        <v>203</v>
      </c>
      <c r="E7655">
        <v>107</v>
      </c>
    </row>
    <row r="7656" spans="1:5" x14ac:dyDescent="0.25">
      <c r="A7656" t="s">
        <v>1</v>
      </c>
      <c r="B7656" t="s">
        <v>68</v>
      </c>
      <c r="C7656" t="s">
        <v>199</v>
      </c>
      <c r="D7656" t="s">
        <v>203</v>
      </c>
      <c r="E7656">
        <v>2</v>
      </c>
    </row>
    <row r="7657" spans="1:5" x14ac:dyDescent="0.25">
      <c r="A7657" t="s">
        <v>1</v>
      </c>
      <c r="B7657" t="s">
        <v>68</v>
      </c>
      <c r="C7657" t="s">
        <v>199</v>
      </c>
      <c r="D7657" t="s">
        <v>204</v>
      </c>
      <c r="E7657">
        <v>81</v>
      </c>
    </row>
    <row r="7658" spans="1:5" x14ac:dyDescent="0.25">
      <c r="A7658" t="s">
        <v>1</v>
      </c>
      <c r="B7658" t="s">
        <v>68</v>
      </c>
      <c r="C7658" t="s">
        <v>205</v>
      </c>
      <c r="D7658" t="s">
        <v>200</v>
      </c>
      <c r="E7658">
        <v>138</v>
      </c>
    </row>
    <row r="7659" spans="1:5" x14ac:dyDescent="0.25">
      <c r="A7659" t="s">
        <v>1</v>
      </c>
      <c r="B7659" t="s">
        <v>68</v>
      </c>
      <c r="C7659" t="s">
        <v>205</v>
      </c>
      <c r="D7659" t="s">
        <v>200</v>
      </c>
      <c r="E7659">
        <v>4</v>
      </c>
    </row>
    <row r="7660" spans="1:5" x14ac:dyDescent="0.25">
      <c r="A7660" t="s">
        <v>1</v>
      </c>
      <c r="B7660" t="s">
        <v>68</v>
      </c>
      <c r="C7660" t="s">
        <v>205</v>
      </c>
      <c r="D7660" t="s">
        <v>201</v>
      </c>
      <c r="E7660">
        <v>242</v>
      </c>
    </row>
    <row r="7661" spans="1:5" x14ac:dyDescent="0.25">
      <c r="A7661" t="s">
        <v>1</v>
      </c>
      <c r="B7661" t="s">
        <v>68</v>
      </c>
      <c r="C7661" t="s">
        <v>205</v>
      </c>
      <c r="D7661" t="s">
        <v>201</v>
      </c>
      <c r="E7661">
        <v>6</v>
      </c>
    </row>
    <row r="7662" spans="1:5" x14ac:dyDescent="0.25">
      <c r="A7662" t="s">
        <v>1</v>
      </c>
      <c r="B7662" t="s">
        <v>68</v>
      </c>
      <c r="C7662" t="s">
        <v>205</v>
      </c>
      <c r="D7662" t="s">
        <v>202</v>
      </c>
      <c r="E7662">
        <v>326</v>
      </c>
    </row>
    <row r="7663" spans="1:5" x14ac:dyDescent="0.25">
      <c r="A7663" t="s">
        <v>1</v>
      </c>
      <c r="B7663" t="s">
        <v>68</v>
      </c>
      <c r="C7663" t="s">
        <v>205</v>
      </c>
      <c r="D7663" t="s">
        <v>202</v>
      </c>
      <c r="E7663">
        <v>22</v>
      </c>
    </row>
    <row r="7664" spans="1:5" x14ac:dyDescent="0.25">
      <c r="A7664" t="s">
        <v>1</v>
      </c>
      <c r="B7664" t="s">
        <v>68</v>
      </c>
      <c r="C7664" t="s">
        <v>205</v>
      </c>
      <c r="D7664" t="s">
        <v>203</v>
      </c>
      <c r="E7664">
        <v>112</v>
      </c>
    </row>
    <row r="7665" spans="1:5" x14ac:dyDescent="0.25">
      <c r="A7665" t="s">
        <v>1</v>
      </c>
      <c r="B7665" t="s">
        <v>68</v>
      </c>
      <c r="C7665" t="s">
        <v>205</v>
      </c>
      <c r="D7665" t="s">
        <v>204</v>
      </c>
      <c r="E7665">
        <v>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U68"/>
  <sheetViews>
    <sheetView showGridLines="0"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5" sqref="B5"/>
    </sheetView>
  </sheetViews>
  <sheetFormatPr defaultColWidth="9.140625" defaultRowHeight="10.5" x14ac:dyDescent="0.15"/>
  <cols>
    <col min="1" max="1" width="10.5703125" style="2" bestFit="1" customWidth="1"/>
    <col min="2" max="2" width="6.5703125" style="2" bestFit="1" customWidth="1"/>
    <col min="3" max="3" width="4.42578125" style="2" bestFit="1" customWidth="1"/>
    <col min="4" max="4" width="9.140625" style="2" bestFit="1" customWidth="1"/>
    <col min="5" max="5" width="5.5703125" style="2" bestFit="1" customWidth="1"/>
    <col min="6" max="6" width="6.5703125" style="2" bestFit="1" customWidth="1"/>
    <col min="7" max="7" width="7.5703125" style="2" bestFit="1" customWidth="1"/>
    <col min="8" max="8" width="9.140625" style="2" bestFit="1" customWidth="1"/>
    <col min="9" max="9" width="5.5703125" style="2" bestFit="1" customWidth="1"/>
    <col min="10" max="10" width="11.42578125" style="2" bestFit="1" customWidth="1"/>
    <col min="11" max="11" width="5.5703125" style="2" bestFit="1" customWidth="1"/>
    <col min="12" max="12" width="4.42578125" style="2" bestFit="1" customWidth="1"/>
    <col min="13" max="13" width="6.5703125" style="2" bestFit="1" customWidth="1"/>
    <col min="14" max="15" width="5.5703125" style="2" bestFit="1" customWidth="1"/>
    <col min="16" max="16" width="6.5703125" style="2" bestFit="1" customWidth="1"/>
    <col min="17" max="17" width="7.5703125" style="2" bestFit="1" customWidth="1"/>
    <col min="18" max="18" width="4.140625" style="2" bestFit="1" customWidth="1"/>
    <col min="19" max="19" width="12.85546875" style="2" bestFit="1" customWidth="1"/>
    <col min="20" max="20" width="4.5703125" style="2" bestFit="1" customWidth="1"/>
    <col min="21" max="21" width="4.42578125" style="2" bestFit="1" customWidth="1"/>
    <col min="22" max="22" width="5.5703125" style="1" bestFit="1" customWidth="1"/>
    <col min="23" max="23" width="4.85546875" style="1" bestFit="1" customWidth="1"/>
    <col min="24" max="24" width="4.42578125" style="1" bestFit="1" customWidth="1"/>
    <col min="25" max="25" width="5.5703125" style="1" bestFit="1" customWidth="1"/>
    <col min="26" max="26" width="6.5703125" style="1" bestFit="1" customWidth="1"/>
    <col min="27" max="27" width="4.140625" style="1" bestFit="1" customWidth="1"/>
    <col min="28" max="28" width="11.5703125" style="1" bestFit="1" customWidth="1"/>
    <col min="29" max="29" width="10.5703125" style="1" bestFit="1" customWidth="1"/>
    <col min="30" max="16384" width="9.140625" style="1"/>
  </cols>
  <sheetData>
    <row r="1" spans="1:47" ht="24.75" customHeight="1" x14ac:dyDescent="0.15">
      <c r="A1" s="182" t="str">
        <f>"Total Registered Voters by Party &amp; Status"&amp; CHAR(10)&amp;
RIGHT(Status!A1,25)</f>
        <v>Total Registered Voters by Party &amp; Status
as of 03:15 on 09/01/2019</v>
      </c>
      <c r="B1" s="182"/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182"/>
      <c r="O1" s="182"/>
      <c r="P1" s="182"/>
      <c r="Q1" s="182"/>
      <c r="R1" s="182"/>
      <c r="S1" s="182"/>
      <c r="T1" s="182"/>
      <c r="U1" s="182"/>
      <c r="V1" s="182"/>
      <c r="W1" s="182"/>
      <c r="X1" s="182"/>
      <c r="Y1" s="182"/>
      <c r="Z1" s="182"/>
      <c r="AA1" s="182"/>
      <c r="AB1" s="183"/>
      <c r="AC1" s="113"/>
    </row>
    <row r="2" spans="1:47" ht="10.5" customHeight="1" x14ac:dyDescent="0.15">
      <c r="A2" s="184" t="s">
        <v>67</v>
      </c>
      <c r="B2" s="188" t="s">
        <v>66</v>
      </c>
      <c r="C2" s="189"/>
      <c r="D2" s="189"/>
      <c r="E2" s="189"/>
      <c r="F2" s="189"/>
      <c r="G2" s="189"/>
      <c r="H2" s="189"/>
      <c r="I2" s="190"/>
      <c r="J2" s="186" t="s">
        <v>78</v>
      </c>
      <c r="K2" s="188" t="s">
        <v>65</v>
      </c>
      <c r="L2" s="189"/>
      <c r="M2" s="189"/>
      <c r="N2" s="189"/>
      <c r="O2" s="189"/>
      <c r="P2" s="189"/>
      <c r="Q2" s="189"/>
      <c r="R2" s="190"/>
      <c r="S2" s="186" t="s">
        <v>79</v>
      </c>
      <c r="T2" s="191" t="s">
        <v>288</v>
      </c>
      <c r="U2" s="192"/>
      <c r="V2" s="192"/>
      <c r="W2" s="192"/>
      <c r="X2" s="192"/>
      <c r="Y2" s="192"/>
      <c r="Z2" s="192"/>
      <c r="AA2" s="193"/>
      <c r="AB2" s="186" t="s">
        <v>289</v>
      </c>
      <c r="AC2" s="184" t="s">
        <v>77</v>
      </c>
    </row>
    <row r="3" spans="1:47" x14ac:dyDescent="0.15">
      <c r="A3" s="185"/>
      <c r="B3" s="3" t="s">
        <v>73</v>
      </c>
      <c r="C3" s="133" t="s">
        <v>298</v>
      </c>
      <c r="D3" s="3" t="s">
        <v>72</v>
      </c>
      <c r="E3" s="3" t="s">
        <v>71</v>
      </c>
      <c r="F3" s="3" t="s">
        <v>70</v>
      </c>
      <c r="G3" s="3" t="s">
        <v>69</v>
      </c>
      <c r="H3" s="3" t="s">
        <v>68</v>
      </c>
      <c r="I3" s="110" t="s">
        <v>286</v>
      </c>
      <c r="J3" s="187"/>
      <c r="K3" s="121" t="s">
        <v>73</v>
      </c>
      <c r="L3" s="121" t="s">
        <v>298</v>
      </c>
      <c r="M3" s="121" t="s">
        <v>72</v>
      </c>
      <c r="N3" s="121" t="s">
        <v>71</v>
      </c>
      <c r="O3" s="121" t="s">
        <v>70</v>
      </c>
      <c r="P3" s="121" t="s">
        <v>69</v>
      </c>
      <c r="Q3" s="121" t="s">
        <v>68</v>
      </c>
      <c r="R3" s="121" t="s">
        <v>286</v>
      </c>
      <c r="S3" s="187"/>
      <c r="T3" s="121" t="s">
        <v>73</v>
      </c>
      <c r="U3" s="121" t="s">
        <v>298</v>
      </c>
      <c r="V3" s="121" t="s">
        <v>72</v>
      </c>
      <c r="W3" s="121" t="s">
        <v>71</v>
      </c>
      <c r="X3" s="121" t="s">
        <v>70</v>
      </c>
      <c r="Y3" s="121" t="s">
        <v>69</v>
      </c>
      <c r="Z3" s="121" t="s">
        <v>68</v>
      </c>
      <c r="AA3" s="121" t="s">
        <v>286</v>
      </c>
      <c r="AB3" s="187"/>
      <c r="AC3" s="185"/>
    </row>
    <row r="4" spans="1:47" x14ac:dyDescent="0.15">
      <c r="A4" s="8" t="s">
        <v>64</v>
      </c>
      <c r="B4" s="9">
        <v>983</v>
      </c>
      <c r="C4" s="9">
        <v>85</v>
      </c>
      <c r="D4" s="9">
        <v>87816</v>
      </c>
      <c r="E4" s="9">
        <v>606</v>
      </c>
      <c r="F4" s="9">
        <v>2752</v>
      </c>
      <c r="G4" s="9">
        <v>60043</v>
      </c>
      <c r="H4" s="9">
        <v>107891</v>
      </c>
      <c r="I4" s="9">
        <v>154</v>
      </c>
      <c r="J4" s="10">
        <v>260330</v>
      </c>
      <c r="K4" s="9">
        <v>148</v>
      </c>
      <c r="L4" s="9">
        <v>1</v>
      </c>
      <c r="M4" s="9">
        <v>6641</v>
      </c>
      <c r="N4" s="9">
        <v>95</v>
      </c>
      <c r="O4" s="9">
        <v>334</v>
      </c>
      <c r="P4" s="9">
        <v>4890</v>
      </c>
      <c r="Q4" s="9">
        <v>10649</v>
      </c>
      <c r="R4" s="9">
        <v>22</v>
      </c>
      <c r="S4" s="10">
        <v>22780</v>
      </c>
      <c r="T4" s="9">
        <v>5</v>
      </c>
      <c r="U4" s="9">
        <v>1</v>
      </c>
      <c r="V4" s="9">
        <v>610</v>
      </c>
      <c r="W4" s="9">
        <v>2</v>
      </c>
      <c r="X4" s="9">
        <v>10</v>
      </c>
      <c r="Y4" s="9">
        <v>416</v>
      </c>
      <c r="Z4" s="9">
        <v>2516</v>
      </c>
      <c r="AA4" s="9">
        <v>2</v>
      </c>
      <c r="AB4" s="10">
        <v>3562</v>
      </c>
      <c r="AC4" s="14">
        <v>286672</v>
      </c>
      <c r="AF4" s="19"/>
      <c r="AI4" s="19"/>
      <c r="AJ4" s="19"/>
      <c r="AL4" s="19"/>
      <c r="AN4" s="19"/>
      <c r="AQ4" s="19"/>
      <c r="AR4" s="19"/>
      <c r="AT4" s="19"/>
      <c r="AU4" s="19"/>
    </row>
    <row r="5" spans="1:47" x14ac:dyDescent="0.15">
      <c r="A5" s="8" t="s">
        <v>63</v>
      </c>
      <c r="B5" s="9">
        <v>44</v>
      </c>
      <c r="C5" s="9">
        <v>3</v>
      </c>
      <c r="D5" s="9">
        <v>3142</v>
      </c>
      <c r="E5" s="9">
        <v>23</v>
      </c>
      <c r="F5" s="9">
        <v>71</v>
      </c>
      <c r="G5" s="9">
        <v>2551</v>
      </c>
      <c r="H5" s="9">
        <v>2989</v>
      </c>
      <c r="I5" s="9">
        <v>8</v>
      </c>
      <c r="J5" s="10">
        <v>8831</v>
      </c>
      <c r="K5" s="9">
        <v>9</v>
      </c>
      <c r="L5" s="9"/>
      <c r="M5" s="9">
        <v>361</v>
      </c>
      <c r="N5" s="9">
        <v>12</v>
      </c>
      <c r="O5" s="9">
        <v>17</v>
      </c>
      <c r="P5" s="9">
        <v>264</v>
      </c>
      <c r="Q5" s="9">
        <v>574</v>
      </c>
      <c r="R5" s="9">
        <v>1</v>
      </c>
      <c r="S5" s="10">
        <v>1238</v>
      </c>
      <c r="T5" s="9"/>
      <c r="U5" s="9"/>
      <c r="V5" s="9">
        <v>1</v>
      </c>
      <c r="W5" s="9"/>
      <c r="X5" s="9"/>
      <c r="Y5" s="9">
        <v>5</v>
      </c>
      <c r="Z5" s="9">
        <v>10</v>
      </c>
      <c r="AA5" s="9"/>
      <c r="AB5" s="10">
        <v>16</v>
      </c>
      <c r="AC5" s="14">
        <v>10085</v>
      </c>
      <c r="AF5" s="19"/>
      <c r="AI5" s="19"/>
      <c r="AJ5" s="19"/>
      <c r="AL5" s="19"/>
      <c r="AR5" s="19"/>
      <c r="AT5" s="19"/>
      <c r="AU5" s="19"/>
    </row>
    <row r="6" spans="1:47" x14ac:dyDescent="0.15">
      <c r="A6" s="8" t="s">
        <v>62</v>
      </c>
      <c r="B6" s="9">
        <v>967</v>
      </c>
      <c r="C6" s="9">
        <v>142</v>
      </c>
      <c r="D6" s="9">
        <v>125555</v>
      </c>
      <c r="E6" s="9">
        <v>876</v>
      </c>
      <c r="F6" s="9">
        <v>4145</v>
      </c>
      <c r="G6" s="9">
        <v>97868</v>
      </c>
      <c r="H6" s="9">
        <v>151646</v>
      </c>
      <c r="I6" s="9">
        <v>208</v>
      </c>
      <c r="J6" s="10">
        <v>381407</v>
      </c>
      <c r="K6" s="9">
        <v>136</v>
      </c>
      <c r="L6" s="9"/>
      <c r="M6" s="9">
        <v>12086</v>
      </c>
      <c r="N6" s="9">
        <v>164</v>
      </c>
      <c r="O6" s="9">
        <v>586</v>
      </c>
      <c r="P6" s="9">
        <v>9178</v>
      </c>
      <c r="Q6" s="9">
        <v>19721</v>
      </c>
      <c r="R6" s="9">
        <v>31</v>
      </c>
      <c r="S6" s="10">
        <v>41902</v>
      </c>
      <c r="T6" s="9">
        <v>17</v>
      </c>
      <c r="U6" s="9">
        <v>1</v>
      </c>
      <c r="V6" s="9">
        <v>1124</v>
      </c>
      <c r="W6" s="9">
        <v>9</v>
      </c>
      <c r="X6" s="9">
        <v>14</v>
      </c>
      <c r="Y6" s="9">
        <v>854</v>
      </c>
      <c r="Z6" s="9">
        <v>4178</v>
      </c>
      <c r="AA6" s="9">
        <v>2</v>
      </c>
      <c r="AB6" s="10">
        <v>6199</v>
      </c>
      <c r="AC6" s="14">
        <v>429508</v>
      </c>
      <c r="AF6" s="19"/>
      <c r="AH6" s="19"/>
      <c r="AI6" s="19"/>
      <c r="AJ6" s="19"/>
      <c r="AL6" s="19"/>
      <c r="AN6" s="19"/>
      <c r="AQ6" s="19"/>
      <c r="AR6" s="19"/>
      <c r="AT6" s="19"/>
      <c r="AU6" s="19"/>
    </row>
    <row r="7" spans="1:47" x14ac:dyDescent="0.15">
      <c r="A7" s="8" t="s">
        <v>61</v>
      </c>
      <c r="B7" s="9">
        <v>32</v>
      </c>
      <c r="C7" s="9">
        <v>1</v>
      </c>
      <c r="D7" s="9">
        <v>2003</v>
      </c>
      <c r="E7" s="9">
        <v>26</v>
      </c>
      <c r="F7" s="9">
        <v>80</v>
      </c>
      <c r="G7" s="9">
        <v>4034</v>
      </c>
      <c r="H7" s="9">
        <v>3255</v>
      </c>
      <c r="I7" s="9">
        <v>2</v>
      </c>
      <c r="J7" s="10">
        <v>9433</v>
      </c>
      <c r="K7" s="9">
        <v>2</v>
      </c>
      <c r="L7" s="9"/>
      <c r="M7" s="9">
        <v>238</v>
      </c>
      <c r="N7" s="9">
        <v>5</v>
      </c>
      <c r="O7" s="9">
        <v>12</v>
      </c>
      <c r="P7" s="9">
        <v>442</v>
      </c>
      <c r="Q7" s="9">
        <v>502</v>
      </c>
      <c r="R7" s="9">
        <v>1</v>
      </c>
      <c r="S7" s="10">
        <v>1202</v>
      </c>
      <c r="T7" s="9"/>
      <c r="U7" s="9"/>
      <c r="V7" s="9">
        <v>5</v>
      </c>
      <c r="W7" s="9"/>
      <c r="X7" s="9"/>
      <c r="Y7" s="9">
        <v>22</v>
      </c>
      <c r="Z7" s="9">
        <v>38</v>
      </c>
      <c r="AA7" s="9"/>
      <c r="AB7" s="10">
        <v>65</v>
      </c>
      <c r="AC7" s="14">
        <v>10700</v>
      </c>
      <c r="AF7" s="19"/>
      <c r="AI7" s="19"/>
      <c r="AJ7" s="19"/>
      <c r="AL7" s="19"/>
      <c r="AT7" s="19"/>
      <c r="AU7" s="19"/>
    </row>
    <row r="8" spans="1:47" x14ac:dyDescent="0.15">
      <c r="A8" s="8" t="s">
        <v>60</v>
      </c>
      <c r="B8" s="9">
        <v>11</v>
      </c>
      <c r="C8" s="9">
        <v>1</v>
      </c>
      <c r="D8" s="9">
        <v>453</v>
      </c>
      <c r="E8" s="9">
        <v>2</v>
      </c>
      <c r="F8" s="9">
        <v>20</v>
      </c>
      <c r="G8" s="9">
        <v>1325</v>
      </c>
      <c r="H8" s="9">
        <v>773</v>
      </c>
      <c r="I8" s="9">
        <v>3</v>
      </c>
      <c r="J8" s="10">
        <v>2588</v>
      </c>
      <c r="K8" s="9">
        <v>3</v>
      </c>
      <c r="L8" s="9"/>
      <c r="M8" s="9">
        <v>34</v>
      </c>
      <c r="N8" s="9"/>
      <c r="O8" s="9">
        <v>2</v>
      </c>
      <c r="P8" s="9">
        <v>97</v>
      </c>
      <c r="Q8" s="9">
        <v>153</v>
      </c>
      <c r="R8" s="9"/>
      <c r="S8" s="10">
        <v>289</v>
      </c>
      <c r="T8" s="9"/>
      <c r="U8" s="9"/>
      <c r="V8" s="9"/>
      <c r="W8" s="9">
        <v>1</v>
      </c>
      <c r="X8" s="9"/>
      <c r="Y8" s="9">
        <v>12</v>
      </c>
      <c r="Z8" s="9">
        <v>23</v>
      </c>
      <c r="AA8" s="9"/>
      <c r="AB8" s="10">
        <v>36</v>
      </c>
      <c r="AC8" s="14">
        <v>2913</v>
      </c>
      <c r="AI8" s="19"/>
      <c r="AL8" s="19"/>
      <c r="AU8" s="19"/>
    </row>
    <row r="9" spans="1:47" x14ac:dyDescent="0.15">
      <c r="A9" s="8" t="s">
        <v>59</v>
      </c>
      <c r="B9" s="9">
        <v>16</v>
      </c>
      <c r="C9" s="9"/>
      <c r="D9" s="9">
        <v>718</v>
      </c>
      <c r="E9" s="9">
        <v>7</v>
      </c>
      <c r="F9" s="9">
        <v>24</v>
      </c>
      <c r="G9" s="9">
        <v>981</v>
      </c>
      <c r="H9" s="9">
        <v>869</v>
      </c>
      <c r="I9" s="9">
        <v>1</v>
      </c>
      <c r="J9" s="10">
        <v>2616</v>
      </c>
      <c r="K9" s="9">
        <v>3</v>
      </c>
      <c r="L9" s="9"/>
      <c r="M9" s="9">
        <v>143</v>
      </c>
      <c r="N9" s="9"/>
      <c r="O9" s="9">
        <v>1</v>
      </c>
      <c r="P9" s="9">
        <v>132</v>
      </c>
      <c r="Q9" s="9">
        <v>238</v>
      </c>
      <c r="R9" s="9"/>
      <c r="S9" s="10">
        <v>517</v>
      </c>
      <c r="T9" s="9"/>
      <c r="U9" s="9"/>
      <c r="V9" s="9">
        <v>3</v>
      </c>
      <c r="W9" s="9"/>
      <c r="X9" s="9"/>
      <c r="Y9" s="9">
        <v>10</v>
      </c>
      <c r="Z9" s="9">
        <v>14</v>
      </c>
      <c r="AA9" s="9"/>
      <c r="AB9" s="10">
        <v>27</v>
      </c>
      <c r="AC9" s="14">
        <v>3160</v>
      </c>
      <c r="AL9" s="19"/>
      <c r="AU9" s="19"/>
    </row>
    <row r="10" spans="1:47" x14ac:dyDescent="0.15">
      <c r="A10" s="8" t="s">
        <v>58</v>
      </c>
      <c r="B10" s="9">
        <v>286</v>
      </c>
      <c r="C10" s="9">
        <v>40</v>
      </c>
      <c r="D10" s="9">
        <v>94738</v>
      </c>
      <c r="E10" s="9">
        <v>908</v>
      </c>
      <c r="F10" s="9">
        <v>2232</v>
      </c>
      <c r="G10" s="9">
        <v>31768</v>
      </c>
      <c r="H10" s="9">
        <v>87931</v>
      </c>
      <c r="I10" s="9">
        <v>65</v>
      </c>
      <c r="J10" s="10">
        <v>217968</v>
      </c>
      <c r="K10" s="9">
        <v>59</v>
      </c>
      <c r="L10" s="9">
        <v>1</v>
      </c>
      <c r="M10" s="9">
        <v>7545</v>
      </c>
      <c r="N10" s="9">
        <v>155</v>
      </c>
      <c r="O10" s="9">
        <v>486</v>
      </c>
      <c r="P10" s="9">
        <v>3038</v>
      </c>
      <c r="Q10" s="9">
        <v>10116</v>
      </c>
      <c r="R10" s="9">
        <v>12</v>
      </c>
      <c r="S10" s="10">
        <v>21412</v>
      </c>
      <c r="T10" s="9">
        <v>6</v>
      </c>
      <c r="U10" s="9">
        <v>2</v>
      </c>
      <c r="V10" s="9">
        <v>719</v>
      </c>
      <c r="W10" s="9">
        <v>3</v>
      </c>
      <c r="X10" s="9">
        <v>8</v>
      </c>
      <c r="Y10" s="9">
        <v>215</v>
      </c>
      <c r="Z10" s="9">
        <v>1563</v>
      </c>
      <c r="AA10" s="9">
        <v>2</v>
      </c>
      <c r="AB10" s="10">
        <v>2518</v>
      </c>
      <c r="AC10" s="14">
        <v>241898</v>
      </c>
      <c r="AF10" s="19"/>
      <c r="AI10" s="19"/>
      <c r="AJ10" s="19"/>
      <c r="AL10" s="19"/>
      <c r="AN10" s="19"/>
      <c r="AQ10" s="19"/>
      <c r="AR10" s="19"/>
      <c r="AT10" s="19"/>
      <c r="AU10" s="19"/>
    </row>
    <row r="11" spans="1:47" x14ac:dyDescent="0.15">
      <c r="A11" s="8" t="s">
        <v>57</v>
      </c>
      <c r="B11" s="9">
        <v>75</v>
      </c>
      <c r="C11" s="9">
        <v>8</v>
      </c>
      <c r="D11" s="9">
        <v>14126</v>
      </c>
      <c r="E11" s="9">
        <v>106</v>
      </c>
      <c r="F11" s="9">
        <v>560</v>
      </c>
      <c r="G11" s="9">
        <v>11834</v>
      </c>
      <c r="H11" s="9">
        <v>20212</v>
      </c>
      <c r="I11" s="9">
        <v>14</v>
      </c>
      <c r="J11" s="10">
        <v>46935</v>
      </c>
      <c r="K11" s="9">
        <v>13</v>
      </c>
      <c r="L11" s="9"/>
      <c r="M11" s="9">
        <v>1204</v>
      </c>
      <c r="N11" s="9">
        <v>14</v>
      </c>
      <c r="O11" s="9">
        <v>93</v>
      </c>
      <c r="P11" s="9">
        <v>1105</v>
      </c>
      <c r="Q11" s="9">
        <v>2331</v>
      </c>
      <c r="R11" s="9"/>
      <c r="S11" s="10">
        <v>4760</v>
      </c>
      <c r="T11" s="9"/>
      <c r="U11" s="9"/>
      <c r="V11" s="9">
        <v>110</v>
      </c>
      <c r="W11" s="9"/>
      <c r="X11" s="9">
        <v>3</v>
      </c>
      <c r="Y11" s="9">
        <v>94</v>
      </c>
      <c r="Z11" s="9">
        <v>446</v>
      </c>
      <c r="AA11" s="9"/>
      <c r="AB11" s="10">
        <v>653</v>
      </c>
      <c r="AC11" s="14">
        <v>52348</v>
      </c>
      <c r="AF11" s="19"/>
      <c r="AI11" s="19"/>
      <c r="AJ11" s="19"/>
      <c r="AL11" s="19"/>
      <c r="AN11" s="19"/>
      <c r="AQ11" s="19"/>
      <c r="AR11" s="19"/>
      <c r="AT11" s="19"/>
      <c r="AU11" s="19"/>
    </row>
    <row r="12" spans="1:47" x14ac:dyDescent="0.15">
      <c r="A12" s="8" t="s">
        <v>56</v>
      </c>
      <c r="B12" s="9">
        <v>33</v>
      </c>
      <c r="C12" s="9"/>
      <c r="D12" s="9">
        <v>3620</v>
      </c>
      <c r="E12" s="9">
        <v>36</v>
      </c>
      <c r="F12" s="9">
        <v>118</v>
      </c>
      <c r="G12" s="9">
        <v>4459</v>
      </c>
      <c r="H12" s="9">
        <v>5542</v>
      </c>
      <c r="I12" s="9">
        <v>4</v>
      </c>
      <c r="J12" s="10">
        <v>13812</v>
      </c>
      <c r="K12" s="9">
        <v>9</v>
      </c>
      <c r="L12" s="9"/>
      <c r="M12" s="9">
        <v>304</v>
      </c>
      <c r="N12" s="9">
        <v>12</v>
      </c>
      <c r="O12" s="9">
        <v>22</v>
      </c>
      <c r="P12" s="9">
        <v>444</v>
      </c>
      <c r="Q12" s="9">
        <v>806</v>
      </c>
      <c r="R12" s="9">
        <v>1</v>
      </c>
      <c r="S12" s="10">
        <v>1598</v>
      </c>
      <c r="T12" s="9"/>
      <c r="U12" s="9"/>
      <c r="V12" s="9">
        <v>14</v>
      </c>
      <c r="W12" s="9"/>
      <c r="X12" s="9">
        <v>1</v>
      </c>
      <c r="Y12" s="9">
        <v>16</v>
      </c>
      <c r="Z12" s="9">
        <v>45</v>
      </c>
      <c r="AA12" s="9"/>
      <c r="AB12" s="10">
        <v>76</v>
      </c>
      <c r="AC12" s="14">
        <v>15486</v>
      </c>
      <c r="AF12" s="19"/>
      <c r="AI12" s="19"/>
      <c r="AJ12" s="19"/>
      <c r="AL12" s="19"/>
      <c r="AR12" s="19"/>
      <c r="AT12" s="19"/>
      <c r="AU12" s="19"/>
    </row>
    <row r="13" spans="1:47" x14ac:dyDescent="0.15">
      <c r="A13" s="8" t="s">
        <v>55</v>
      </c>
      <c r="B13" s="9">
        <v>5</v>
      </c>
      <c r="C13" s="9"/>
      <c r="D13" s="9">
        <v>121</v>
      </c>
      <c r="E13" s="9"/>
      <c r="F13" s="9">
        <v>1</v>
      </c>
      <c r="G13" s="9">
        <v>822</v>
      </c>
      <c r="H13" s="9">
        <v>292</v>
      </c>
      <c r="I13" s="9"/>
      <c r="J13" s="10">
        <v>1241</v>
      </c>
      <c r="K13" s="9"/>
      <c r="L13" s="9"/>
      <c r="M13" s="9">
        <v>20</v>
      </c>
      <c r="N13" s="9">
        <v>1</v>
      </c>
      <c r="O13" s="9">
        <v>1</v>
      </c>
      <c r="P13" s="9">
        <v>63</v>
      </c>
      <c r="Q13" s="9">
        <v>56</v>
      </c>
      <c r="R13" s="9"/>
      <c r="S13" s="10">
        <v>141</v>
      </c>
      <c r="T13" s="9"/>
      <c r="U13" s="9"/>
      <c r="V13" s="9"/>
      <c r="W13" s="9"/>
      <c r="X13" s="9"/>
      <c r="Y13" s="9">
        <v>8</v>
      </c>
      <c r="Z13" s="9">
        <v>7</v>
      </c>
      <c r="AA13" s="9"/>
      <c r="AB13" s="10">
        <v>15</v>
      </c>
      <c r="AC13" s="14">
        <v>1397</v>
      </c>
      <c r="AL13" s="19"/>
      <c r="AU13" s="19"/>
    </row>
    <row r="14" spans="1:47" x14ac:dyDescent="0.15">
      <c r="A14" s="8" t="s">
        <v>54</v>
      </c>
      <c r="B14" s="9">
        <v>22</v>
      </c>
      <c r="C14" s="9">
        <v>1</v>
      </c>
      <c r="D14" s="9">
        <v>2101</v>
      </c>
      <c r="E14" s="9">
        <v>24</v>
      </c>
      <c r="F14" s="9">
        <v>123</v>
      </c>
      <c r="G14" s="9">
        <v>1889</v>
      </c>
      <c r="H14" s="9">
        <v>3005</v>
      </c>
      <c r="I14" s="9"/>
      <c r="J14" s="10">
        <v>7165</v>
      </c>
      <c r="K14" s="9">
        <v>7</v>
      </c>
      <c r="L14" s="9"/>
      <c r="M14" s="9">
        <v>182</v>
      </c>
      <c r="N14" s="9">
        <v>8</v>
      </c>
      <c r="O14" s="9">
        <v>16</v>
      </c>
      <c r="P14" s="9">
        <v>248</v>
      </c>
      <c r="Q14" s="9">
        <v>391</v>
      </c>
      <c r="R14" s="9"/>
      <c r="S14" s="10">
        <v>852</v>
      </c>
      <c r="T14" s="9"/>
      <c r="U14" s="9"/>
      <c r="V14" s="9">
        <v>8</v>
      </c>
      <c r="W14" s="9"/>
      <c r="X14" s="9"/>
      <c r="Y14" s="9">
        <v>11</v>
      </c>
      <c r="Z14" s="9">
        <v>49</v>
      </c>
      <c r="AA14" s="9"/>
      <c r="AB14" s="10">
        <v>68</v>
      </c>
      <c r="AC14" s="14">
        <v>8085</v>
      </c>
      <c r="AF14" s="19"/>
      <c r="AI14" s="19"/>
      <c r="AJ14" s="19"/>
      <c r="AL14" s="19"/>
      <c r="AT14" s="19"/>
      <c r="AU14" s="19"/>
    </row>
    <row r="15" spans="1:47" x14ac:dyDescent="0.15">
      <c r="A15" s="8" t="s">
        <v>53</v>
      </c>
      <c r="B15" s="9">
        <v>8</v>
      </c>
      <c r="C15" s="9">
        <v>2</v>
      </c>
      <c r="D15" s="9">
        <v>2253</v>
      </c>
      <c r="E15" s="9">
        <v>4</v>
      </c>
      <c r="F15" s="9">
        <v>21</v>
      </c>
      <c r="G15" s="9">
        <v>1734</v>
      </c>
      <c r="H15" s="9">
        <v>926</v>
      </c>
      <c r="I15" s="9">
        <v>1</v>
      </c>
      <c r="J15" s="10">
        <v>4949</v>
      </c>
      <c r="K15" s="9">
        <v>1</v>
      </c>
      <c r="L15" s="9"/>
      <c r="M15" s="9">
        <v>120</v>
      </c>
      <c r="N15" s="9">
        <v>1</v>
      </c>
      <c r="O15" s="9">
        <v>2</v>
      </c>
      <c r="P15" s="9">
        <v>96</v>
      </c>
      <c r="Q15" s="9">
        <v>86</v>
      </c>
      <c r="R15" s="9"/>
      <c r="S15" s="10">
        <v>306</v>
      </c>
      <c r="T15" s="9"/>
      <c r="U15" s="9"/>
      <c r="V15" s="9">
        <v>3</v>
      </c>
      <c r="W15" s="9"/>
      <c r="X15" s="9"/>
      <c r="Y15" s="9">
        <v>3</v>
      </c>
      <c r="Z15" s="9">
        <v>4</v>
      </c>
      <c r="AA15" s="9"/>
      <c r="AB15" s="10">
        <v>10</v>
      </c>
      <c r="AC15" s="14">
        <v>5265</v>
      </c>
      <c r="AF15" s="19"/>
      <c r="AI15" s="19"/>
      <c r="AL15" s="19"/>
      <c r="AT15" s="19"/>
      <c r="AU15" s="19"/>
    </row>
    <row r="16" spans="1:47" x14ac:dyDescent="0.15">
      <c r="A16" s="8" t="s">
        <v>52</v>
      </c>
      <c r="B16" s="9">
        <v>17</v>
      </c>
      <c r="C16" s="9"/>
      <c r="D16" s="9">
        <v>1505</v>
      </c>
      <c r="E16" s="9">
        <v>9</v>
      </c>
      <c r="F16" s="9">
        <v>20</v>
      </c>
      <c r="G16" s="9">
        <v>330</v>
      </c>
      <c r="H16" s="9">
        <v>589</v>
      </c>
      <c r="I16" s="9"/>
      <c r="J16" s="10">
        <v>2470</v>
      </c>
      <c r="K16" s="9">
        <v>1</v>
      </c>
      <c r="L16" s="9"/>
      <c r="M16" s="9">
        <v>82</v>
      </c>
      <c r="N16" s="9">
        <v>1</v>
      </c>
      <c r="O16" s="9">
        <v>3</v>
      </c>
      <c r="P16" s="9">
        <v>70</v>
      </c>
      <c r="Q16" s="9">
        <v>126</v>
      </c>
      <c r="R16" s="9">
        <v>1</v>
      </c>
      <c r="S16" s="10">
        <v>284</v>
      </c>
      <c r="T16" s="9"/>
      <c r="U16" s="9"/>
      <c r="V16" s="9"/>
      <c r="W16" s="9"/>
      <c r="X16" s="9"/>
      <c r="Y16" s="9"/>
      <c r="Z16" s="9"/>
      <c r="AA16" s="9"/>
      <c r="AB16" s="10"/>
      <c r="AC16" s="14">
        <v>2754</v>
      </c>
      <c r="AF16" s="19"/>
      <c r="AL16" s="19"/>
      <c r="AU16" s="19"/>
    </row>
    <row r="17" spans="1:47" x14ac:dyDescent="0.15">
      <c r="A17" s="8" t="s">
        <v>51</v>
      </c>
      <c r="B17" s="9">
        <v>9</v>
      </c>
      <c r="C17" s="9">
        <v>1</v>
      </c>
      <c r="D17" s="9">
        <v>448</v>
      </c>
      <c r="E17" s="9">
        <v>6</v>
      </c>
      <c r="F17" s="9">
        <v>19</v>
      </c>
      <c r="G17" s="9">
        <v>962</v>
      </c>
      <c r="H17" s="9">
        <v>545</v>
      </c>
      <c r="I17" s="9">
        <v>1</v>
      </c>
      <c r="J17" s="10">
        <v>1991</v>
      </c>
      <c r="K17" s="9">
        <v>3</v>
      </c>
      <c r="L17" s="9"/>
      <c r="M17" s="9">
        <v>52</v>
      </c>
      <c r="N17" s="9">
        <v>1</v>
      </c>
      <c r="O17" s="9">
        <v>3</v>
      </c>
      <c r="P17" s="9">
        <v>56</v>
      </c>
      <c r="Q17" s="9">
        <v>78</v>
      </c>
      <c r="R17" s="9"/>
      <c r="S17" s="10">
        <v>193</v>
      </c>
      <c r="T17" s="9"/>
      <c r="U17" s="9"/>
      <c r="V17" s="9">
        <v>1</v>
      </c>
      <c r="W17" s="9"/>
      <c r="X17" s="9"/>
      <c r="Y17" s="9">
        <v>13</v>
      </c>
      <c r="Z17" s="9">
        <v>5</v>
      </c>
      <c r="AA17" s="9"/>
      <c r="AB17" s="10">
        <v>19</v>
      </c>
      <c r="AC17" s="14">
        <v>2203</v>
      </c>
      <c r="AL17" s="19"/>
      <c r="AU17" s="19"/>
    </row>
    <row r="18" spans="1:47" x14ac:dyDescent="0.15">
      <c r="A18" s="8" t="s">
        <v>50</v>
      </c>
      <c r="B18" s="9">
        <v>14</v>
      </c>
      <c r="C18" s="9"/>
      <c r="D18" s="9">
        <v>500</v>
      </c>
      <c r="E18" s="9">
        <v>11</v>
      </c>
      <c r="F18" s="9">
        <v>33</v>
      </c>
      <c r="G18" s="9">
        <v>2134</v>
      </c>
      <c r="H18" s="9">
        <v>1070</v>
      </c>
      <c r="I18" s="9">
        <v>1</v>
      </c>
      <c r="J18" s="10">
        <v>3763</v>
      </c>
      <c r="K18" s="9">
        <v>1</v>
      </c>
      <c r="L18" s="9"/>
      <c r="M18" s="9">
        <v>39</v>
      </c>
      <c r="N18" s="9">
        <v>2</v>
      </c>
      <c r="O18" s="9">
        <v>6</v>
      </c>
      <c r="P18" s="9">
        <v>162</v>
      </c>
      <c r="Q18" s="9">
        <v>113</v>
      </c>
      <c r="R18" s="9"/>
      <c r="S18" s="10">
        <v>323</v>
      </c>
      <c r="T18" s="9"/>
      <c r="U18" s="9"/>
      <c r="V18" s="9"/>
      <c r="W18" s="9"/>
      <c r="X18" s="9"/>
      <c r="Y18" s="9">
        <v>10</v>
      </c>
      <c r="Z18" s="9">
        <v>8</v>
      </c>
      <c r="AA18" s="9"/>
      <c r="AB18" s="10">
        <v>18</v>
      </c>
      <c r="AC18" s="14">
        <v>4104</v>
      </c>
      <c r="AI18" s="19"/>
      <c r="AL18" s="19"/>
      <c r="AU18" s="19"/>
    </row>
    <row r="19" spans="1:47" x14ac:dyDescent="0.15">
      <c r="A19" s="8" t="s">
        <v>49</v>
      </c>
      <c r="B19" s="9">
        <v>110</v>
      </c>
      <c r="C19" s="9">
        <v>6</v>
      </c>
      <c r="D19" s="9">
        <v>3456</v>
      </c>
      <c r="E19" s="9">
        <v>58</v>
      </c>
      <c r="F19" s="9">
        <v>189</v>
      </c>
      <c r="G19" s="9">
        <v>9249</v>
      </c>
      <c r="H19" s="9">
        <v>7436</v>
      </c>
      <c r="I19" s="9">
        <v>8</v>
      </c>
      <c r="J19" s="10">
        <v>20512</v>
      </c>
      <c r="K19" s="9">
        <v>17</v>
      </c>
      <c r="L19" s="9"/>
      <c r="M19" s="9">
        <v>221</v>
      </c>
      <c r="N19" s="9">
        <v>6</v>
      </c>
      <c r="O19" s="9">
        <v>17</v>
      </c>
      <c r="P19" s="9">
        <v>569</v>
      </c>
      <c r="Q19" s="9">
        <v>621</v>
      </c>
      <c r="R19" s="9"/>
      <c r="S19" s="10">
        <v>1451</v>
      </c>
      <c r="T19" s="9">
        <v>1</v>
      </c>
      <c r="U19" s="9"/>
      <c r="V19" s="9">
        <v>14</v>
      </c>
      <c r="W19" s="9"/>
      <c r="X19" s="9"/>
      <c r="Y19" s="9">
        <v>73</v>
      </c>
      <c r="Z19" s="9">
        <v>149</v>
      </c>
      <c r="AA19" s="9"/>
      <c r="AB19" s="10">
        <v>237</v>
      </c>
      <c r="AC19" s="14">
        <v>22200</v>
      </c>
      <c r="AF19" s="19"/>
      <c r="AI19" s="19"/>
      <c r="AJ19" s="19"/>
      <c r="AL19" s="19"/>
      <c r="AQ19" s="19"/>
      <c r="AR19" s="19"/>
      <c r="AT19" s="19"/>
      <c r="AU19" s="19"/>
    </row>
    <row r="20" spans="1:47" x14ac:dyDescent="0.15">
      <c r="A20" s="8" t="s">
        <v>48</v>
      </c>
      <c r="B20" s="9">
        <v>951</v>
      </c>
      <c r="C20" s="9">
        <v>144</v>
      </c>
      <c r="D20" s="9">
        <v>193706</v>
      </c>
      <c r="E20" s="9">
        <v>1323</v>
      </c>
      <c r="F20" s="9">
        <v>4458</v>
      </c>
      <c r="G20" s="9">
        <v>51023</v>
      </c>
      <c r="H20" s="9">
        <v>158553</v>
      </c>
      <c r="I20" s="9">
        <v>228</v>
      </c>
      <c r="J20" s="10">
        <v>410386</v>
      </c>
      <c r="K20" s="9">
        <v>401</v>
      </c>
      <c r="L20" s="9">
        <v>14</v>
      </c>
      <c r="M20" s="9">
        <v>25655</v>
      </c>
      <c r="N20" s="9">
        <v>491</v>
      </c>
      <c r="O20" s="9">
        <v>1253</v>
      </c>
      <c r="P20" s="9">
        <v>8562</v>
      </c>
      <c r="Q20" s="9">
        <v>31068</v>
      </c>
      <c r="R20" s="9">
        <v>90</v>
      </c>
      <c r="S20" s="10">
        <v>67534</v>
      </c>
      <c r="T20" s="9">
        <v>13</v>
      </c>
      <c r="U20" s="9">
        <v>1</v>
      </c>
      <c r="V20" s="9">
        <v>1051</v>
      </c>
      <c r="W20" s="9">
        <v>3</v>
      </c>
      <c r="X20" s="9">
        <v>18</v>
      </c>
      <c r="Y20" s="9">
        <v>143</v>
      </c>
      <c r="Z20" s="9">
        <v>2244</v>
      </c>
      <c r="AA20" s="9">
        <v>4</v>
      </c>
      <c r="AB20" s="10">
        <v>3477</v>
      </c>
      <c r="AC20" s="14">
        <v>481397</v>
      </c>
      <c r="AF20" s="19"/>
      <c r="AH20" s="19"/>
      <c r="AI20" s="19"/>
      <c r="AJ20" s="19"/>
      <c r="AL20" s="19"/>
      <c r="AN20" s="19"/>
      <c r="AQ20" s="19"/>
      <c r="AR20" s="19"/>
      <c r="AT20" s="19"/>
      <c r="AU20" s="19"/>
    </row>
    <row r="21" spans="1:47" x14ac:dyDescent="0.15">
      <c r="A21" s="8" t="s">
        <v>47</v>
      </c>
      <c r="B21" s="9">
        <v>12</v>
      </c>
      <c r="C21" s="9"/>
      <c r="D21" s="9">
        <v>254</v>
      </c>
      <c r="E21" s="9">
        <v>2</v>
      </c>
      <c r="F21" s="9">
        <v>9</v>
      </c>
      <c r="G21" s="9">
        <v>727</v>
      </c>
      <c r="H21" s="9">
        <v>526</v>
      </c>
      <c r="I21" s="9"/>
      <c r="J21" s="10">
        <v>1530</v>
      </c>
      <c r="K21" s="9">
        <v>3</v>
      </c>
      <c r="L21" s="9"/>
      <c r="M21" s="9">
        <v>35</v>
      </c>
      <c r="N21" s="9"/>
      <c r="O21" s="9">
        <v>3</v>
      </c>
      <c r="P21" s="9">
        <v>76</v>
      </c>
      <c r="Q21" s="9">
        <v>133</v>
      </c>
      <c r="R21" s="9"/>
      <c r="S21" s="10">
        <v>250</v>
      </c>
      <c r="T21" s="9"/>
      <c r="U21" s="9"/>
      <c r="V21" s="9"/>
      <c r="W21" s="9"/>
      <c r="X21" s="9"/>
      <c r="Y21" s="9">
        <v>6</v>
      </c>
      <c r="Z21" s="9">
        <v>13</v>
      </c>
      <c r="AA21" s="9"/>
      <c r="AB21" s="10">
        <v>19</v>
      </c>
      <c r="AC21" s="14">
        <v>1799</v>
      </c>
      <c r="AL21" s="19"/>
      <c r="AU21" s="19"/>
    </row>
    <row r="22" spans="1:47" x14ac:dyDescent="0.15">
      <c r="A22" s="8" t="s">
        <v>46</v>
      </c>
      <c r="B22" s="9">
        <v>389</v>
      </c>
      <c r="C22" s="9">
        <v>30</v>
      </c>
      <c r="D22" s="9">
        <v>45960</v>
      </c>
      <c r="E22" s="9">
        <v>354</v>
      </c>
      <c r="F22" s="9">
        <v>2646</v>
      </c>
      <c r="G22" s="9">
        <v>94975</v>
      </c>
      <c r="H22" s="9">
        <v>88618</v>
      </c>
      <c r="I22" s="9">
        <v>51</v>
      </c>
      <c r="J22" s="10">
        <v>233023</v>
      </c>
      <c r="K22" s="9">
        <v>51</v>
      </c>
      <c r="L22" s="9"/>
      <c r="M22" s="9">
        <v>3062</v>
      </c>
      <c r="N22" s="9">
        <v>47</v>
      </c>
      <c r="O22" s="9">
        <v>284</v>
      </c>
      <c r="P22" s="9">
        <v>7144</v>
      </c>
      <c r="Q22" s="9">
        <v>6923</v>
      </c>
      <c r="R22" s="9">
        <v>4</v>
      </c>
      <c r="S22" s="10">
        <v>17515</v>
      </c>
      <c r="T22" s="9">
        <v>15</v>
      </c>
      <c r="U22" s="9">
        <v>1</v>
      </c>
      <c r="V22" s="9">
        <v>583</v>
      </c>
      <c r="W22" s="9">
        <v>7</v>
      </c>
      <c r="X22" s="9">
        <v>20</v>
      </c>
      <c r="Y22" s="9">
        <v>1425</v>
      </c>
      <c r="Z22" s="9">
        <v>3885</v>
      </c>
      <c r="AA22" s="9"/>
      <c r="AB22" s="10">
        <v>5936</v>
      </c>
      <c r="AC22" s="14">
        <v>256474</v>
      </c>
      <c r="AF22" s="19"/>
      <c r="AI22" s="19"/>
      <c r="AJ22" s="19"/>
      <c r="AL22" s="19"/>
      <c r="AN22" s="19"/>
      <c r="AQ22" s="19"/>
      <c r="AR22" s="19"/>
      <c r="AT22" s="19"/>
      <c r="AU22" s="19"/>
    </row>
    <row r="23" spans="1:47" x14ac:dyDescent="0.15">
      <c r="A23" s="8" t="s">
        <v>45</v>
      </c>
      <c r="B23" s="9">
        <v>63</v>
      </c>
      <c r="C23" s="9">
        <v>6</v>
      </c>
      <c r="D23" s="9">
        <v>9175</v>
      </c>
      <c r="E23" s="9">
        <v>100</v>
      </c>
      <c r="F23" s="9">
        <v>374</v>
      </c>
      <c r="G23" s="9">
        <v>7206</v>
      </c>
      <c r="H23" s="9">
        <v>14574</v>
      </c>
      <c r="I23" s="9">
        <v>11</v>
      </c>
      <c r="J23" s="10">
        <v>31509</v>
      </c>
      <c r="K23" s="9">
        <v>12</v>
      </c>
      <c r="L23" s="9"/>
      <c r="M23" s="9">
        <v>807</v>
      </c>
      <c r="N23" s="9">
        <v>22</v>
      </c>
      <c r="O23" s="9">
        <v>71</v>
      </c>
      <c r="P23" s="9">
        <v>671</v>
      </c>
      <c r="Q23" s="9">
        <v>1727</v>
      </c>
      <c r="R23" s="9"/>
      <c r="S23" s="10">
        <v>3310</v>
      </c>
      <c r="T23" s="9"/>
      <c r="U23" s="9"/>
      <c r="V23" s="9">
        <v>83</v>
      </c>
      <c r="W23" s="9">
        <v>1</v>
      </c>
      <c r="X23" s="9">
        <v>3</v>
      </c>
      <c r="Y23" s="9">
        <v>82</v>
      </c>
      <c r="Z23" s="9">
        <v>438</v>
      </c>
      <c r="AA23" s="9"/>
      <c r="AB23" s="10">
        <v>607</v>
      </c>
      <c r="AC23" s="14">
        <v>35426</v>
      </c>
      <c r="AF23" s="19"/>
      <c r="AI23" s="19"/>
      <c r="AJ23" s="19"/>
      <c r="AL23" s="19"/>
      <c r="AN23" s="19"/>
      <c r="AQ23" s="19"/>
      <c r="AR23" s="19"/>
      <c r="AT23" s="19"/>
      <c r="AU23" s="19"/>
    </row>
    <row r="24" spans="1:47" x14ac:dyDescent="0.15">
      <c r="A24" s="8" t="s">
        <v>44</v>
      </c>
      <c r="B24" s="9">
        <v>1648</v>
      </c>
      <c r="C24" s="9">
        <v>109</v>
      </c>
      <c r="D24" s="9">
        <v>85566</v>
      </c>
      <c r="E24" s="9">
        <v>1054</v>
      </c>
      <c r="F24" s="9">
        <v>5971</v>
      </c>
      <c r="G24" s="9">
        <v>157299</v>
      </c>
      <c r="H24" s="9">
        <v>159811</v>
      </c>
      <c r="I24" s="9">
        <v>247</v>
      </c>
      <c r="J24" s="10">
        <v>411705</v>
      </c>
      <c r="K24" s="9">
        <v>375</v>
      </c>
      <c r="L24" s="9">
        <v>2</v>
      </c>
      <c r="M24" s="9">
        <v>10430</v>
      </c>
      <c r="N24" s="9">
        <v>242</v>
      </c>
      <c r="O24" s="9">
        <v>1100</v>
      </c>
      <c r="P24" s="9">
        <v>15273</v>
      </c>
      <c r="Q24" s="9">
        <v>23201</v>
      </c>
      <c r="R24" s="9">
        <v>48</v>
      </c>
      <c r="S24" s="10">
        <v>50671</v>
      </c>
      <c r="T24" s="9">
        <v>6</v>
      </c>
      <c r="U24" s="9"/>
      <c r="V24" s="9">
        <v>533</v>
      </c>
      <c r="W24" s="9">
        <v>6</v>
      </c>
      <c r="X24" s="9">
        <v>24</v>
      </c>
      <c r="Y24" s="9">
        <v>1272</v>
      </c>
      <c r="Z24" s="9">
        <v>3099</v>
      </c>
      <c r="AA24" s="9">
        <v>1</v>
      </c>
      <c r="AB24" s="10">
        <v>4941</v>
      </c>
      <c r="AC24" s="14">
        <v>467317</v>
      </c>
      <c r="AF24" s="19"/>
      <c r="AH24" s="19"/>
      <c r="AI24" s="19"/>
      <c r="AJ24" s="19"/>
      <c r="AL24" s="19"/>
      <c r="AN24" s="19"/>
      <c r="AQ24" s="19"/>
      <c r="AR24" s="19"/>
      <c r="AT24" s="19"/>
      <c r="AU24" s="19"/>
    </row>
    <row r="25" spans="1:47" x14ac:dyDescent="0.15">
      <c r="A25" s="8" t="s">
        <v>43</v>
      </c>
      <c r="B25" s="9">
        <v>57</v>
      </c>
      <c r="C25" s="9"/>
      <c r="D25" s="9">
        <v>2177</v>
      </c>
      <c r="E25" s="9">
        <v>23</v>
      </c>
      <c r="F25" s="9">
        <v>204</v>
      </c>
      <c r="G25" s="9">
        <v>10172</v>
      </c>
      <c r="H25" s="9">
        <v>6742</v>
      </c>
      <c r="I25" s="9">
        <v>2</v>
      </c>
      <c r="J25" s="10">
        <v>19377</v>
      </c>
      <c r="K25" s="9">
        <v>9</v>
      </c>
      <c r="L25" s="9"/>
      <c r="M25" s="9">
        <v>140</v>
      </c>
      <c r="N25" s="9">
        <v>3</v>
      </c>
      <c r="O25" s="9">
        <v>15</v>
      </c>
      <c r="P25" s="9">
        <v>657</v>
      </c>
      <c r="Q25" s="9">
        <v>545</v>
      </c>
      <c r="R25" s="9"/>
      <c r="S25" s="10">
        <v>1369</v>
      </c>
      <c r="T25" s="9"/>
      <c r="U25" s="9"/>
      <c r="V25" s="9">
        <v>14</v>
      </c>
      <c r="W25" s="9">
        <v>1</v>
      </c>
      <c r="X25" s="9">
        <v>4</v>
      </c>
      <c r="Y25" s="9">
        <v>162</v>
      </c>
      <c r="Z25" s="9">
        <v>220</v>
      </c>
      <c r="AA25" s="9"/>
      <c r="AB25" s="10">
        <v>401</v>
      </c>
      <c r="AC25" s="14">
        <v>21147</v>
      </c>
      <c r="AF25" s="19"/>
      <c r="AI25" s="19"/>
      <c r="AJ25" s="19"/>
      <c r="AL25" s="19"/>
      <c r="AQ25" s="19"/>
      <c r="AR25" s="19"/>
      <c r="AT25" s="19"/>
      <c r="AU25" s="19"/>
    </row>
    <row r="26" spans="1:47" x14ac:dyDescent="0.15">
      <c r="A26" s="8" t="s">
        <v>42</v>
      </c>
      <c r="B26" s="9">
        <v>160</v>
      </c>
      <c r="C26" s="9">
        <v>6</v>
      </c>
      <c r="D26" s="9">
        <v>4827</v>
      </c>
      <c r="E26" s="9">
        <v>63</v>
      </c>
      <c r="F26" s="9">
        <v>261</v>
      </c>
      <c r="G26" s="9">
        <v>12068</v>
      </c>
      <c r="H26" s="9">
        <v>10247</v>
      </c>
      <c r="I26" s="9">
        <v>13</v>
      </c>
      <c r="J26" s="10">
        <v>27645</v>
      </c>
      <c r="K26" s="9">
        <v>18</v>
      </c>
      <c r="L26" s="9"/>
      <c r="M26" s="9">
        <v>383</v>
      </c>
      <c r="N26" s="9">
        <v>10</v>
      </c>
      <c r="O26" s="9">
        <v>41</v>
      </c>
      <c r="P26" s="9">
        <v>951</v>
      </c>
      <c r="Q26" s="9">
        <v>1343</v>
      </c>
      <c r="R26" s="9">
        <v>2</v>
      </c>
      <c r="S26" s="10">
        <v>2748</v>
      </c>
      <c r="T26" s="9"/>
      <c r="U26" s="9"/>
      <c r="V26" s="9">
        <v>9</v>
      </c>
      <c r="W26" s="9">
        <v>2</v>
      </c>
      <c r="X26" s="9"/>
      <c r="Y26" s="9">
        <v>51</v>
      </c>
      <c r="Z26" s="9">
        <v>121</v>
      </c>
      <c r="AA26" s="9"/>
      <c r="AB26" s="10">
        <v>183</v>
      </c>
      <c r="AC26" s="14">
        <v>30576</v>
      </c>
      <c r="AF26" s="19"/>
      <c r="AI26" s="19"/>
      <c r="AJ26" s="19"/>
      <c r="AL26" s="19"/>
      <c r="AN26" s="19"/>
      <c r="AQ26" s="19"/>
      <c r="AR26" s="19"/>
      <c r="AT26" s="19"/>
      <c r="AU26" s="19"/>
    </row>
    <row r="27" spans="1:47" x14ac:dyDescent="0.15">
      <c r="A27" s="8" t="s">
        <v>41</v>
      </c>
      <c r="B27" s="9">
        <v>114</v>
      </c>
      <c r="C27" s="9">
        <v>6</v>
      </c>
      <c r="D27" s="9">
        <v>8201</v>
      </c>
      <c r="E27" s="9">
        <v>109</v>
      </c>
      <c r="F27" s="9">
        <v>327</v>
      </c>
      <c r="G27" s="9">
        <v>9949</v>
      </c>
      <c r="H27" s="9">
        <v>14917</v>
      </c>
      <c r="I27" s="9">
        <v>12</v>
      </c>
      <c r="J27" s="10">
        <v>33635</v>
      </c>
      <c r="K27" s="9">
        <v>21</v>
      </c>
      <c r="L27" s="9"/>
      <c r="M27" s="9">
        <v>613</v>
      </c>
      <c r="N27" s="9">
        <v>28</v>
      </c>
      <c r="O27" s="9">
        <v>59</v>
      </c>
      <c r="P27" s="9">
        <v>960</v>
      </c>
      <c r="Q27" s="9">
        <v>1972</v>
      </c>
      <c r="R27" s="9">
        <v>2</v>
      </c>
      <c r="S27" s="10">
        <v>3655</v>
      </c>
      <c r="T27" s="9">
        <v>1</v>
      </c>
      <c r="U27" s="9">
        <v>1</v>
      </c>
      <c r="V27" s="9">
        <v>95</v>
      </c>
      <c r="W27" s="9">
        <v>1</v>
      </c>
      <c r="X27" s="9">
        <v>1</v>
      </c>
      <c r="Y27" s="9">
        <v>110</v>
      </c>
      <c r="Z27" s="9">
        <v>375</v>
      </c>
      <c r="AA27" s="9"/>
      <c r="AB27" s="10">
        <v>584</v>
      </c>
      <c r="AC27" s="14">
        <v>37874</v>
      </c>
      <c r="AF27" s="19"/>
      <c r="AI27" s="19"/>
      <c r="AJ27" s="19"/>
      <c r="AL27" s="19"/>
      <c r="AN27" s="19"/>
      <c r="AQ27" s="19"/>
      <c r="AR27" s="19"/>
      <c r="AT27" s="19"/>
      <c r="AU27" s="19"/>
    </row>
    <row r="28" spans="1:47" x14ac:dyDescent="0.15">
      <c r="A28" s="8" t="s">
        <v>40</v>
      </c>
      <c r="B28" s="9">
        <v>15</v>
      </c>
      <c r="C28" s="9">
        <v>1</v>
      </c>
      <c r="D28" s="9">
        <v>1280</v>
      </c>
      <c r="E28" s="9">
        <v>23</v>
      </c>
      <c r="F28" s="9">
        <v>54</v>
      </c>
      <c r="G28" s="9">
        <v>1126</v>
      </c>
      <c r="H28" s="9">
        <v>2043</v>
      </c>
      <c r="I28" s="9">
        <v>2</v>
      </c>
      <c r="J28" s="10">
        <v>4544</v>
      </c>
      <c r="K28" s="9">
        <v>7</v>
      </c>
      <c r="L28" s="9"/>
      <c r="M28" s="9">
        <v>180</v>
      </c>
      <c r="N28" s="9">
        <v>6</v>
      </c>
      <c r="O28" s="9">
        <v>15</v>
      </c>
      <c r="P28" s="9">
        <v>153</v>
      </c>
      <c r="Q28" s="9">
        <v>341</v>
      </c>
      <c r="R28" s="9"/>
      <c r="S28" s="10">
        <v>702</v>
      </c>
      <c r="T28" s="9"/>
      <c r="U28" s="9"/>
      <c r="V28" s="9">
        <v>8</v>
      </c>
      <c r="W28" s="9"/>
      <c r="X28" s="9"/>
      <c r="Y28" s="9">
        <v>4</v>
      </c>
      <c r="Z28" s="9">
        <v>24</v>
      </c>
      <c r="AA28" s="9"/>
      <c r="AB28" s="10">
        <v>36</v>
      </c>
      <c r="AC28" s="14">
        <v>5282</v>
      </c>
      <c r="AF28" s="19"/>
      <c r="AI28" s="19"/>
      <c r="AJ28" s="19"/>
      <c r="AL28" s="19"/>
      <c r="AT28" s="19"/>
      <c r="AU28" s="19"/>
    </row>
    <row r="29" spans="1:47" x14ac:dyDescent="0.15">
      <c r="A29" s="8" t="s">
        <v>39</v>
      </c>
      <c r="B29" s="9">
        <v>27</v>
      </c>
      <c r="C29" s="9"/>
      <c r="D29" s="9">
        <v>2269</v>
      </c>
      <c r="E29" s="9">
        <v>29</v>
      </c>
      <c r="F29" s="9">
        <v>142</v>
      </c>
      <c r="G29" s="9">
        <v>4023</v>
      </c>
      <c r="H29" s="9">
        <v>4380</v>
      </c>
      <c r="I29" s="9">
        <v>3</v>
      </c>
      <c r="J29" s="10">
        <v>10873</v>
      </c>
      <c r="K29" s="9">
        <v>13</v>
      </c>
      <c r="L29" s="9"/>
      <c r="M29" s="9">
        <v>230</v>
      </c>
      <c r="N29" s="9">
        <v>9</v>
      </c>
      <c r="O29" s="9">
        <v>22</v>
      </c>
      <c r="P29" s="9">
        <v>314</v>
      </c>
      <c r="Q29" s="9">
        <v>617</v>
      </c>
      <c r="R29" s="9"/>
      <c r="S29" s="10">
        <v>1205</v>
      </c>
      <c r="T29" s="9">
        <v>1</v>
      </c>
      <c r="U29" s="9"/>
      <c r="V29" s="9">
        <v>16</v>
      </c>
      <c r="W29" s="9"/>
      <c r="X29" s="9"/>
      <c r="Y29" s="9">
        <v>35</v>
      </c>
      <c r="Z29" s="9">
        <v>84</v>
      </c>
      <c r="AA29" s="9">
        <v>1</v>
      </c>
      <c r="AB29" s="10">
        <v>137</v>
      </c>
      <c r="AC29" s="14">
        <v>12215</v>
      </c>
      <c r="AF29" s="19"/>
      <c r="AI29" s="19"/>
      <c r="AJ29" s="19"/>
      <c r="AL29" s="19"/>
      <c r="AR29" s="19"/>
      <c r="AT29" s="19"/>
      <c r="AU29" s="19"/>
    </row>
    <row r="30" spans="1:47" x14ac:dyDescent="0.15">
      <c r="A30" s="8" t="s">
        <v>38</v>
      </c>
      <c r="B30" s="9">
        <v>34</v>
      </c>
      <c r="C30" s="9">
        <v>4</v>
      </c>
      <c r="D30" s="9">
        <v>3668</v>
      </c>
      <c r="E30" s="9">
        <v>62</v>
      </c>
      <c r="F30" s="9">
        <v>165</v>
      </c>
      <c r="G30" s="9">
        <v>2680</v>
      </c>
      <c r="H30" s="9">
        <v>4923</v>
      </c>
      <c r="I30" s="9">
        <v>8</v>
      </c>
      <c r="J30" s="10">
        <v>11544</v>
      </c>
      <c r="K30" s="9">
        <v>5</v>
      </c>
      <c r="L30" s="9"/>
      <c r="M30" s="9">
        <v>385</v>
      </c>
      <c r="N30" s="9">
        <v>16</v>
      </c>
      <c r="O30" s="9">
        <v>40</v>
      </c>
      <c r="P30" s="9">
        <v>354</v>
      </c>
      <c r="Q30" s="9">
        <v>815</v>
      </c>
      <c r="R30" s="9"/>
      <c r="S30" s="10">
        <v>1615</v>
      </c>
      <c r="T30" s="9"/>
      <c r="U30" s="9"/>
      <c r="V30" s="9">
        <v>18</v>
      </c>
      <c r="W30" s="9"/>
      <c r="X30" s="9"/>
      <c r="Y30" s="9">
        <v>8</v>
      </c>
      <c r="Z30" s="9">
        <v>60</v>
      </c>
      <c r="AA30" s="9"/>
      <c r="AB30" s="10">
        <v>86</v>
      </c>
      <c r="AC30" s="14">
        <v>13245</v>
      </c>
      <c r="AF30" s="19"/>
      <c r="AI30" s="19"/>
      <c r="AJ30" s="19"/>
      <c r="AL30" s="19"/>
      <c r="AN30" s="19"/>
      <c r="AQ30" s="19"/>
      <c r="AR30" s="19"/>
      <c r="AT30" s="19"/>
      <c r="AU30" s="19"/>
    </row>
    <row r="31" spans="1:47" x14ac:dyDescent="0.15">
      <c r="A31" s="8" t="s">
        <v>37</v>
      </c>
      <c r="B31" s="9"/>
      <c r="C31" s="9"/>
      <c r="D31" s="9">
        <v>93</v>
      </c>
      <c r="E31" s="9"/>
      <c r="F31" s="9">
        <v>7</v>
      </c>
      <c r="G31" s="9">
        <v>395</v>
      </c>
      <c r="H31" s="9">
        <v>204</v>
      </c>
      <c r="I31" s="9"/>
      <c r="J31" s="10">
        <v>699</v>
      </c>
      <c r="K31" s="9"/>
      <c r="L31" s="9"/>
      <c r="M31" s="9">
        <v>9</v>
      </c>
      <c r="N31" s="9"/>
      <c r="O31" s="9">
        <v>1</v>
      </c>
      <c r="P31" s="9">
        <v>29</v>
      </c>
      <c r="Q31" s="9">
        <v>20</v>
      </c>
      <c r="R31" s="9"/>
      <c r="S31" s="10">
        <v>59</v>
      </c>
      <c r="T31" s="9"/>
      <c r="U31" s="9"/>
      <c r="V31" s="9">
        <v>1</v>
      </c>
      <c r="W31" s="9"/>
      <c r="X31" s="9"/>
      <c r="Y31" s="9">
        <v>3</v>
      </c>
      <c r="Z31" s="9"/>
      <c r="AA31" s="9"/>
      <c r="AB31" s="10">
        <v>4</v>
      </c>
      <c r="AC31" s="14">
        <v>762</v>
      </c>
    </row>
    <row r="32" spans="1:47" x14ac:dyDescent="0.15">
      <c r="A32" s="8" t="s">
        <v>36</v>
      </c>
      <c r="B32" s="9">
        <v>25</v>
      </c>
      <c r="C32" s="9">
        <v>1</v>
      </c>
      <c r="D32" s="9">
        <v>1852</v>
      </c>
      <c r="E32" s="9">
        <v>22</v>
      </c>
      <c r="F32" s="9">
        <v>52</v>
      </c>
      <c r="G32" s="9">
        <v>1262</v>
      </c>
      <c r="H32" s="9">
        <v>1576</v>
      </c>
      <c r="I32" s="9">
        <v>2</v>
      </c>
      <c r="J32" s="10">
        <v>4792</v>
      </c>
      <c r="K32" s="9">
        <v>7</v>
      </c>
      <c r="L32" s="9"/>
      <c r="M32" s="9">
        <v>131</v>
      </c>
      <c r="N32" s="9"/>
      <c r="O32" s="9">
        <v>13</v>
      </c>
      <c r="P32" s="9">
        <v>111</v>
      </c>
      <c r="Q32" s="9">
        <v>217</v>
      </c>
      <c r="R32" s="9"/>
      <c r="S32" s="10">
        <v>479</v>
      </c>
      <c r="T32" s="9"/>
      <c r="U32" s="9"/>
      <c r="V32" s="9">
        <v>5</v>
      </c>
      <c r="W32" s="9"/>
      <c r="X32" s="9"/>
      <c r="Y32" s="9">
        <v>5</v>
      </c>
      <c r="Z32" s="9">
        <v>7</v>
      </c>
      <c r="AA32" s="9"/>
      <c r="AB32" s="10">
        <v>17</v>
      </c>
      <c r="AC32" s="14">
        <v>5288</v>
      </c>
      <c r="AF32" s="19"/>
      <c r="AL32" s="19"/>
      <c r="AU32" s="19"/>
    </row>
    <row r="33" spans="1:47" x14ac:dyDescent="0.15">
      <c r="A33" s="8" t="s">
        <v>35</v>
      </c>
      <c r="B33" s="9">
        <v>3</v>
      </c>
      <c r="C33" s="9"/>
      <c r="D33" s="9">
        <v>90</v>
      </c>
      <c r="E33" s="9">
        <v>3</v>
      </c>
      <c r="F33" s="9">
        <v>11</v>
      </c>
      <c r="G33" s="9">
        <v>644</v>
      </c>
      <c r="H33" s="9">
        <v>240</v>
      </c>
      <c r="I33" s="9"/>
      <c r="J33" s="10">
        <v>991</v>
      </c>
      <c r="K33" s="9">
        <v>1</v>
      </c>
      <c r="L33" s="9"/>
      <c r="M33" s="9">
        <v>33</v>
      </c>
      <c r="N33" s="9"/>
      <c r="O33" s="9">
        <v>2</v>
      </c>
      <c r="P33" s="9">
        <v>126</v>
      </c>
      <c r="Q33" s="9">
        <v>85</v>
      </c>
      <c r="R33" s="9"/>
      <c r="S33" s="10">
        <v>247</v>
      </c>
      <c r="T33" s="9"/>
      <c r="U33" s="9"/>
      <c r="V33" s="9"/>
      <c r="W33" s="9"/>
      <c r="X33" s="9"/>
      <c r="Y33" s="9">
        <v>4</v>
      </c>
      <c r="Z33" s="9">
        <v>1</v>
      </c>
      <c r="AA33" s="9"/>
      <c r="AB33" s="10">
        <v>5</v>
      </c>
      <c r="AC33" s="14">
        <v>1243</v>
      </c>
      <c r="AU33" s="19"/>
    </row>
    <row r="34" spans="1:47" x14ac:dyDescent="0.15">
      <c r="A34" s="8" t="s">
        <v>34</v>
      </c>
      <c r="B34" s="9">
        <v>899</v>
      </c>
      <c r="C34" s="9">
        <v>78</v>
      </c>
      <c r="D34" s="9">
        <v>118790</v>
      </c>
      <c r="E34" s="9">
        <v>985</v>
      </c>
      <c r="F34" s="9">
        <v>4761</v>
      </c>
      <c r="G34" s="9">
        <v>108303</v>
      </c>
      <c r="H34" s="9">
        <v>164215</v>
      </c>
      <c r="I34" s="9">
        <v>171</v>
      </c>
      <c r="J34" s="10">
        <v>398202</v>
      </c>
      <c r="K34" s="9">
        <v>123</v>
      </c>
      <c r="L34" s="9">
        <v>2</v>
      </c>
      <c r="M34" s="9">
        <v>7226</v>
      </c>
      <c r="N34" s="9">
        <v>151</v>
      </c>
      <c r="O34" s="9">
        <v>581</v>
      </c>
      <c r="P34" s="9">
        <v>6897</v>
      </c>
      <c r="Q34" s="9">
        <v>14839</v>
      </c>
      <c r="R34" s="9">
        <v>24</v>
      </c>
      <c r="S34" s="10">
        <v>29843</v>
      </c>
      <c r="T34" s="9">
        <v>8</v>
      </c>
      <c r="U34" s="9">
        <v>3</v>
      </c>
      <c r="V34" s="9">
        <v>819</v>
      </c>
      <c r="W34" s="9">
        <v>10</v>
      </c>
      <c r="X34" s="9">
        <v>32</v>
      </c>
      <c r="Y34" s="9">
        <v>821</v>
      </c>
      <c r="Z34" s="9">
        <v>3381</v>
      </c>
      <c r="AA34" s="9"/>
      <c r="AB34" s="10">
        <v>5074</v>
      </c>
      <c r="AC34" s="14">
        <v>433119</v>
      </c>
      <c r="AF34" s="19"/>
      <c r="AH34" s="19"/>
      <c r="AI34" s="19"/>
      <c r="AJ34" s="19"/>
      <c r="AL34" s="19"/>
      <c r="AN34" s="19"/>
      <c r="AQ34" s="19"/>
      <c r="AR34" s="19"/>
      <c r="AT34" s="19"/>
      <c r="AU34" s="19"/>
    </row>
    <row r="35" spans="1:47" x14ac:dyDescent="0.15">
      <c r="A35" s="8" t="s">
        <v>33</v>
      </c>
      <c r="B35" s="9">
        <v>2</v>
      </c>
      <c r="C35" s="9"/>
      <c r="D35" s="9">
        <v>102</v>
      </c>
      <c r="E35" s="9"/>
      <c r="F35" s="9">
        <v>7</v>
      </c>
      <c r="G35" s="9">
        <v>585</v>
      </c>
      <c r="H35" s="9">
        <v>267</v>
      </c>
      <c r="I35" s="9">
        <v>1</v>
      </c>
      <c r="J35" s="10">
        <v>964</v>
      </c>
      <c r="K35" s="9"/>
      <c r="L35" s="9"/>
      <c r="M35" s="9">
        <v>8</v>
      </c>
      <c r="N35" s="9"/>
      <c r="O35" s="9">
        <v>1</v>
      </c>
      <c r="P35" s="9">
        <v>23</v>
      </c>
      <c r="Q35" s="9">
        <v>30</v>
      </c>
      <c r="R35" s="9"/>
      <c r="S35" s="10">
        <v>62</v>
      </c>
      <c r="T35" s="9"/>
      <c r="U35" s="9"/>
      <c r="V35" s="9"/>
      <c r="W35" s="9"/>
      <c r="X35" s="9"/>
      <c r="Y35" s="9">
        <v>7</v>
      </c>
      <c r="Z35" s="9">
        <v>9</v>
      </c>
      <c r="AA35" s="9"/>
      <c r="AB35" s="10">
        <v>16</v>
      </c>
      <c r="AC35" s="14">
        <v>1042</v>
      </c>
      <c r="AU35" s="19"/>
    </row>
    <row r="36" spans="1:47" x14ac:dyDescent="0.15">
      <c r="A36" s="8" t="s">
        <v>32</v>
      </c>
      <c r="B36" s="9">
        <v>20</v>
      </c>
      <c r="C36" s="9">
        <v>3</v>
      </c>
      <c r="D36" s="9">
        <v>479</v>
      </c>
      <c r="E36" s="9">
        <v>1</v>
      </c>
      <c r="F36" s="9">
        <v>25</v>
      </c>
      <c r="G36" s="9">
        <v>2456</v>
      </c>
      <c r="H36" s="9">
        <v>1291</v>
      </c>
      <c r="I36" s="9">
        <v>7</v>
      </c>
      <c r="J36" s="10">
        <v>4282</v>
      </c>
      <c r="K36" s="9">
        <v>4</v>
      </c>
      <c r="L36" s="9"/>
      <c r="M36" s="9">
        <v>63</v>
      </c>
      <c r="N36" s="9">
        <v>1</v>
      </c>
      <c r="O36" s="9">
        <v>6</v>
      </c>
      <c r="P36" s="9">
        <v>219</v>
      </c>
      <c r="Q36" s="9">
        <v>269</v>
      </c>
      <c r="R36" s="9">
        <v>1</v>
      </c>
      <c r="S36" s="10">
        <v>563</v>
      </c>
      <c r="T36" s="9">
        <v>1</v>
      </c>
      <c r="U36" s="9"/>
      <c r="V36" s="9">
        <v>1</v>
      </c>
      <c r="W36" s="9"/>
      <c r="X36" s="9">
        <v>1</v>
      </c>
      <c r="Y36" s="9">
        <v>23</v>
      </c>
      <c r="Z36" s="9">
        <v>14</v>
      </c>
      <c r="AA36" s="9"/>
      <c r="AB36" s="10">
        <v>40</v>
      </c>
      <c r="AC36" s="14">
        <v>4885</v>
      </c>
      <c r="AI36" s="19"/>
      <c r="AL36" s="19"/>
      <c r="AU36" s="19"/>
    </row>
    <row r="37" spans="1:47" x14ac:dyDescent="0.15">
      <c r="A37" s="8" t="s">
        <v>31</v>
      </c>
      <c r="B37" s="9">
        <v>110</v>
      </c>
      <c r="C37" s="9">
        <v>1</v>
      </c>
      <c r="D37" s="9">
        <v>11575</v>
      </c>
      <c r="E37" s="9">
        <v>180</v>
      </c>
      <c r="F37" s="9">
        <v>446</v>
      </c>
      <c r="G37" s="9">
        <v>10551</v>
      </c>
      <c r="H37" s="9">
        <v>14704</v>
      </c>
      <c r="I37" s="9">
        <v>17</v>
      </c>
      <c r="J37" s="10">
        <v>37584</v>
      </c>
      <c r="K37" s="9">
        <v>27</v>
      </c>
      <c r="L37" s="9">
        <v>1</v>
      </c>
      <c r="M37" s="9">
        <v>1804</v>
      </c>
      <c r="N37" s="9">
        <v>82</v>
      </c>
      <c r="O37" s="9">
        <v>120</v>
      </c>
      <c r="P37" s="9">
        <v>1657</v>
      </c>
      <c r="Q37" s="9">
        <v>2986</v>
      </c>
      <c r="R37" s="9">
        <v>6</v>
      </c>
      <c r="S37" s="10">
        <v>6683</v>
      </c>
      <c r="T37" s="9"/>
      <c r="U37" s="9"/>
      <c r="V37" s="9">
        <v>50</v>
      </c>
      <c r="W37" s="9"/>
      <c r="X37" s="9">
        <v>1</v>
      </c>
      <c r="Y37" s="9">
        <v>51</v>
      </c>
      <c r="Z37" s="9">
        <v>183</v>
      </c>
      <c r="AA37" s="9"/>
      <c r="AB37" s="10">
        <v>285</v>
      </c>
      <c r="AC37" s="14">
        <v>44552</v>
      </c>
      <c r="AF37" s="19"/>
      <c r="AI37" s="19"/>
      <c r="AJ37" s="19"/>
      <c r="AL37" s="19"/>
      <c r="AN37" s="19"/>
      <c r="AQ37" s="19"/>
      <c r="AR37" s="19"/>
      <c r="AT37" s="19"/>
      <c r="AU37" s="19"/>
    </row>
    <row r="38" spans="1:47" x14ac:dyDescent="0.15">
      <c r="A38" s="8" t="s">
        <v>30</v>
      </c>
      <c r="B38" s="9">
        <v>15</v>
      </c>
      <c r="C38" s="9"/>
      <c r="D38" s="9">
        <v>1781</v>
      </c>
      <c r="E38" s="9">
        <v>31</v>
      </c>
      <c r="F38" s="9">
        <v>71</v>
      </c>
      <c r="G38" s="9">
        <v>825</v>
      </c>
      <c r="H38" s="9">
        <v>1841</v>
      </c>
      <c r="I38" s="9">
        <v>1</v>
      </c>
      <c r="J38" s="10">
        <v>4565</v>
      </c>
      <c r="K38" s="9">
        <v>2</v>
      </c>
      <c r="L38" s="9"/>
      <c r="M38" s="9">
        <v>214</v>
      </c>
      <c r="N38" s="9">
        <v>3</v>
      </c>
      <c r="O38" s="9">
        <v>15</v>
      </c>
      <c r="P38" s="9">
        <v>140</v>
      </c>
      <c r="Q38" s="9">
        <v>352</v>
      </c>
      <c r="R38" s="9"/>
      <c r="S38" s="10">
        <v>726</v>
      </c>
      <c r="T38" s="9"/>
      <c r="U38" s="9"/>
      <c r="V38" s="9">
        <v>5</v>
      </c>
      <c r="W38" s="9"/>
      <c r="X38" s="9"/>
      <c r="Y38" s="9">
        <v>2</v>
      </c>
      <c r="Z38" s="9">
        <v>26</v>
      </c>
      <c r="AA38" s="9"/>
      <c r="AB38" s="10">
        <v>33</v>
      </c>
      <c r="AC38" s="14">
        <v>5324</v>
      </c>
      <c r="AF38" s="19"/>
      <c r="AL38" s="19"/>
      <c r="AT38" s="19"/>
      <c r="AU38" s="19"/>
    </row>
    <row r="39" spans="1:47" x14ac:dyDescent="0.15">
      <c r="A39" s="8" t="s">
        <v>29</v>
      </c>
      <c r="B39" s="9">
        <v>617</v>
      </c>
      <c r="C39" s="9">
        <v>35</v>
      </c>
      <c r="D39" s="9">
        <v>65042</v>
      </c>
      <c r="E39" s="9">
        <v>774</v>
      </c>
      <c r="F39" s="9">
        <v>2995</v>
      </c>
      <c r="G39" s="9">
        <v>69220</v>
      </c>
      <c r="H39" s="9">
        <v>97988</v>
      </c>
      <c r="I39" s="9">
        <v>78</v>
      </c>
      <c r="J39" s="10">
        <v>236749</v>
      </c>
      <c r="K39" s="9">
        <v>97</v>
      </c>
      <c r="L39" s="9"/>
      <c r="M39" s="9">
        <v>5141</v>
      </c>
      <c r="N39" s="9">
        <v>118</v>
      </c>
      <c r="O39" s="9">
        <v>489</v>
      </c>
      <c r="P39" s="9">
        <v>5587</v>
      </c>
      <c r="Q39" s="9">
        <v>11401</v>
      </c>
      <c r="R39" s="9">
        <v>9</v>
      </c>
      <c r="S39" s="10">
        <v>22842</v>
      </c>
      <c r="T39" s="9">
        <v>11</v>
      </c>
      <c r="U39" s="9">
        <v>1</v>
      </c>
      <c r="V39" s="9">
        <v>476</v>
      </c>
      <c r="W39" s="9">
        <v>8</v>
      </c>
      <c r="X39" s="9">
        <v>22</v>
      </c>
      <c r="Y39" s="9">
        <v>575</v>
      </c>
      <c r="Z39" s="9">
        <v>1577</v>
      </c>
      <c r="AA39" s="9">
        <v>1</v>
      </c>
      <c r="AB39" s="10">
        <v>2671</v>
      </c>
      <c r="AC39" s="14">
        <v>262262</v>
      </c>
      <c r="AF39" s="19"/>
      <c r="AI39" s="19"/>
      <c r="AJ39" s="19"/>
      <c r="AL39" s="19"/>
      <c r="AN39" s="19"/>
      <c r="AQ39" s="19"/>
      <c r="AR39" s="19"/>
      <c r="AT39" s="19"/>
      <c r="AU39" s="19"/>
    </row>
    <row r="40" spans="1:47" x14ac:dyDescent="0.15">
      <c r="A40" s="8" t="s">
        <v>28</v>
      </c>
      <c r="B40" s="9">
        <v>31</v>
      </c>
      <c r="C40" s="9"/>
      <c r="D40" s="9">
        <v>3661</v>
      </c>
      <c r="E40" s="9">
        <v>24</v>
      </c>
      <c r="F40" s="9">
        <v>73</v>
      </c>
      <c r="G40" s="9">
        <v>2377</v>
      </c>
      <c r="H40" s="9">
        <v>2940</v>
      </c>
      <c r="I40" s="9">
        <v>5</v>
      </c>
      <c r="J40" s="10">
        <v>9111</v>
      </c>
      <c r="K40" s="9">
        <v>16</v>
      </c>
      <c r="L40" s="9"/>
      <c r="M40" s="9">
        <v>468</v>
      </c>
      <c r="N40" s="9">
        <v>6</v>
      </c>
      <c r="O40" s="9">
        <v>11</v>
      </c>
      <c r="P40" s="9">
        <v>397</v>
      </c>
      <c r="Q40" s="9">
        <v>640</v>
      </c>
      <c r="R40" s="9"/>
      <c r="S40" s="10">
        <v>1538</v>
      </c>
      <c r="T40" s="9"/>
      <c r="U40" s="9"/>
      <c r="V40" s="9">
        <v>2</v>
      </c>
      <c r="W40" s="9"/>
      <c r="X40" s="9"/>
      <c r="Y40" s="9">
        <v>5</v>
      </c>
      <c r="Z40" s="9">
        <v>9</v>
      </c>
      <c r="AA40" s="9"/>
      <c r="AB40" s="10">
        <v>16</v>
      </c>
      <c r="AC40" s="14">
        <v>10665</v>
      </c>
      <c r="AF40" s="19"/>
      <c r="AI40" s="19"/>
      <c r="AJ40" s="19"/>
      <c r="AL40" s="19"/>
      <c r="AN40" s="19"/>
      <c r="AT40" s="19"/>
      <c r="AU40" s="19"/>
    </row>
    <row r="41" spans="1:47" x14ac:dyDescent="0.15">
      <c r="A41" s="8" t="s">
        <v>27</v>
      </c>
      <c r="B41" s="9">
        <v>10</v>
      </c>
      <c r="C41" s="9"/>
      <c r="D41" s="9">
        <v>362</v>
      </c>
      <c r="E41" s="9">
        <v>3</v>
      </c>
      <c r="F41" s="9">
        <v>20</v>
      </c>
      <c r="G41" s="9">
        <v>1665</v>
      </c>
      <c r="H41" s="9">
        <v>760</v>
      </c>
      <c r="I41" s="9"/>
      <c r="J41" s="10">
        <v>2820</v>
      </c>
      <c r="K41" s="9">
        <v>3</v>
      </c>
      <c r="L41" s="9"/>
      <c r="M41" s="9">
        <v>51</v>
      </c>
      <c r="N41" s="9"/>
      <c r="O41" s="9">
        <v>5</v>
      </c>
      <c r="P41" s="9">
        <v>138</v>
      </c>
      <c r="Q41" s="9">
        <v>135</v>
      </c>
      <c r="R41" s="9"/>
      <c r="S41" s="10">
        <v>332</v>
      </c>
      <c r="T41" s="9"/>
      <c r="U41" s="9"/>
      <c r="V41" s="9"/>
      <c r="W41" s="9"/>
      <c r="X41" s="9"/>
      <c r="Y41" s="9">
        <v>15</v>
      </c>
      <c r="Z41" s="9">
        <v>28</v>
      </c>
      <c r="AA41" s="9"/>
      <c r="AB41" s="10">
        <v>43</v>
      </c>
      <c r="AC41" s="14">
        <v>3195</v>
      </c>
      <c r="AI41" s="19"/>
      <c r="AL41" s="19"/>
      <c r="AU41" s="19"/>
    </row>
    <row r="42" spans="1:47" x14ac:dyDescent="0.15">
      <c r="A42" s="8" t="s">
        <v>26</v>
      </c>
      <c r="B42" s="9">
        <v>47</v>
      </c>
      <c r="C42" s="9">
        <v>4</v>
      </c>
      <c r="D42" s="9">
        <v>1635</v>
      </c>
      <c r="E42" s="9">
        <v>9</v>
      </c>
      <c r="F42" s="9">
        <v>88</v>
      </c>
      <c r="G42" s="9">
        <v>5935</v>
      </c>
      <c r="H42" s="9">
        <v>3684</v>
      </c>
      <c r="I42" s="9">
        <v>5</v>
      </c>
      <c r="J42" s="10">
        <v>11407</v>
      </c>
      <c r="K42" s="9">
        <v>6</v>
      </c>
      <c r="L42" s="9"/>
      <c r="M42" s="9">
        <v>132</v>
      </c>
      <c r="N42" s="9">
        <v>4</v>
      </c>
      <c r="O42" s="9">
        <v>9</v>
      </c>
      <c r="P42" s="9">
        <v>328</v>
      </c>
      <c r="Q42" s="9">
        <v>501</v>
      </c>
      <c r="R42" s="9">
        <v>1</v>
      </c>
      <c r="S42" s="10">
        <v>981</v>
      </c>
      <c r="T42" s="9"/>
      <c r="U42" s="9"/>
      <c r="V42" s="9"/>
      <c r="W42" s="9"/>
      <c r="X42" s="9">
        <v>1</v>
      </c>
      <c r="Y42" s="9">
        <v>23</v>
      </c>
      <c r="Z42" s="9">
        <v>32</v>
      </c>
      <c r="AA42" s="9"/>
      <c r="AB42" s="10">
        <v>56</v>
      </c>
      <c r="AC42" s="14">
        <v>12444</v>
      </c>
      <c r="AF42" s="19"/>
      <c r="AI42" s="19"/>
      <c r="AJ42" s="19"/>
      <c r="AL42" s="19"/>
      <c r="AT42" s="19"/>
      <c r="AU42" s="19"/>
    </row>
    <row r="43" spans="1:47" x14ac:dyDescent="0.15">
      <c r="A43" s="8" t="s">
        <v>25</v>
      </c>
      <c r="B43" s="9">
        <v>392</v>
      </c>
      <c r="C43" s="9">
        <v>23</v>
      </c>
      <c r="D43" s="9">
        <v>16997</v>
      </c>
      <c r="E43" s="9">
        <v>211</v>
      </c>
      <c r="F43" s="9">
        <v>1092</v>
      </c>
      <c r="G43" s="9">
        <v>39908</v>
      </c>
      <c r="H43" s="9">
        <v>37429</v>
      </c>
      <c r="I43" s="9">
        <v>34</v>
      </c>
      <c r="J43" s="10">
        <v>96086</v>
      </c>
      <c r="K43" s="9">
        <v>61</v>
      </c>
      <c r="L43" s="9"/>
      <c r="M43" s="9">
        <v>2088</v>
      </c>
      <c r="N43" s="9">
        <v>52</v>
      </c>
      <c r="O43" s="9">
        <v>160</v>
      </c>
      <c r="P43" s="9">
        <v>4418</v>
      </c>
      <c r="Q43" s="9">
        <v>6104</v>
      </c>
      <c r="R43" s="9">
        <v>9</v>
      </c>
      <c r="S43" s="10">
        <v>12892</v>
      </c>
      <c r="T43" s="9"/>
      <c r="U43" s="9">
        <v>1</v>
      </c>
      <c r="V43" s="9">
        <v>93</v>
      </c>
      <c r="W43" s="9">
        <v>1</v>
      </c>
      <c r="X43" s="9">
        <v>5</v>
      </c>
      <c r="Y43" s="9">
        <v>274</v>
      </c>
      <c r="Z43" s="9">
        <v>571</v>
      </c>
      <c r="AA43" s="9"/>
      <c r="AB43" s="10">
        <v>945</v>
      </c>
      <c r="AC43" s="14">
        <v>109923</v>
      </c>
      <c r="AF43" s="19"/>
      <c r="AI43" s="19"/>
      <c r="AJ43" s="19"/>
      <c r="AL43" s="19"/>
      <c r="AN43" s="19"/>
      <c r="AQ43" s="19"/>
      <c r="AR43" s="19"/>
      <c r="AT43" s="19"/>
      <c r="AU43" s="19"/>
    </row>
    <row r="44" spans="1:47" x14ac:dyDescent="0.15">
      <c r="A44" s="8" t="s">
        <v>24</v>
      </c>
      <c r="B44" s="9">
        <v>1</v>
      </c>
      <c r="C44" s="9"/>
      <c r="D44" s="9">
        <v>263</v>
      </c>
      <c r="E44" s="9"/>
      <c r="F44" s="9">
        <v>1</v>
      </c>
      <c r="G44" s="9">
        <v>286</v>
      </c>
      <c r="H44" s="9">
        <v>212</v>
      </c>
      <c r="I44" s="9"/>
      <c r="J44" s="10">
        <v>763</v>
      </c>
      <c r="K44" s="9"/>
      <c r="L44" s="9"/>
      <c r="M44" s="9">
        <v>18</v>
      </c>
      <c r="N44" s="9"/>
      <c r="O44" s="9">
        <v>2</v>
      </c>
      <c r="P44" s="9">
        <v>39</v>
      </c>
      <c r="Q44" s="9">
        <v>33</v>
      </c>
      <c r="R44" s="9"/>
      <c r="S44" s="10">
        <v>92</v>
      </c>
      <c r="T44" s="9"/>
      <c r="U44" s="9"/>
      <c r="V44" s="9"/>
      <c r="W44" s="9">
        <v>1</v>
      </c>
      <c r="X44" s="9"/>
      <c r="Y44" s="9"/>
      <c r="Z44" s="9">
        <v>1</v>
      </c>
      <c r="AA44" s="9"/>
      <c r="AB44" s="10">
        <v>2</v>
      </c>
      <c r="AC44" s="14">
        <v>857</v>
      </c>
    </row>
    <row r="45" spans="1:47" x14ac:dyDescent="0.15">
      <c r="A45" s="8" t="s">
        <v>23</v>
      </c>
      <c r="B45" s="9">
        <v>27</v>
      </c>
      <c r="C45" s="9">
        <v>4</v>
      </c>
      <c r="D45" s="9">
        <v>704</v>
      </c>
      <c r="E45" s="9">
        <v>10</v>
      </c>
      <c r="F45" s="9">
        <v>63</v>
      </c>
      <c r="G45" s="9">
        <v>4129</v>
      </c>
      <c r="H45" s="9">
        <v>2940</v>
      </c>
      <c r="I45" s="9"/>
      <c r="J45" s="10">
        <v>7877</v>
      </c>
      <c r="K45" s="9">
        <v>12</v>
      </c>
      <c r="L45" s="9"/>
      <c r="M45" s="9">
        <v>117</v>
      </c>
      <c r="N45" s="9">
        <v>4</v>
      </c>
      <c r="O45" s="9">
        <v>11</v>
      </c>
      <c r="P45" s="9">
        <v>495</v>
      </c>
      <c r="Q45" s="9">
        <v>571</v>
      </c>
      <c r="R45" s="9"/>
      <c r="S45" s="10">
        <v>1210</v>
      </c>
      <c r="T45" s="9"/>
      <c r="U45" s="9"/>
      <c r="V45" s="9"/>
      <c r="W45" s="9"/>
      <c r="X45" s="9"/>
      <c r="Y45" s="9">
        <v>36</v>
      </c>
      <c r="Z45" s="9">
        <v>103</v>
      </c>
      <c r="AA45" s="9"/>
      <c r="AB45" s="10">
        <v>139</v>
      </c>
      <c r="AC45" s="14">
        <v>9226</v>
      </c>
      <c r="AF45" s="19"/>
      <c r="AI45" s="19"/>
      <c r="AJ45" s="19"/>
      <c r="AL45" s="19"/>
      <c r="AR45" s="19"/>
      <c r="AT45" s="19"/>
      <c r="AU45" s="19"/>
    </row>
    <row r="46" spans="1:47" x14ac:dyDescent="0.15">
      <c r="A46" s="8" t="s">
        <v>22</v>
      </c>
      <c r="B46" s="9">
        <v>72</v>
      </c>
      <c r="C46" s="9">
        <v>2</v>
      </c>
      <c r="D46" s="9">
        <v>3509</v>
      </c>
      <c r="E46" s="9">
        <v>68</v>
      </c>
      <c r="F46" s="9">
        <v>131</v>
      </c>
      <c r="G46" s="9">
        <v>7242</v>
      </c>
      <c r="H46" s="9">
        <v>5770</v>
      </c>
      <c r="I46" s="9">
        <v>2</v>
      </c>
      <c r="J46" s="10">
        <v>16796</v>
      </c>
      <c r="K46" s="9">
        <v>14</v>
      </c>
      <c r="L46" s="9"/>
      <c r="M46" s="9">
        <v>465</v>
      </c>
      <c r="N46" s="9">
        <v>11</v>
      </c>
      <c r="O46" s="9">
        <v>21</v>
      </c>
      <c r="P46" s="9">
        <v>760</v>
      </c>
      <c r="Q46" s="9">
        <v>1044</v>
      </c>
      <c r="R46" s="9">
        <v>2</v>
      </c>
      <c r="S46" s="10">
        <v>2317</v>
      </c>
      <c r="T46" s="9"/>
      <c r="U46" s="9"/>
      <c r="V46" s="9">
        <v>8</v>
      </c>
      <c r="W46" s="9"/>
      <c r="X46" s="9"/>
      <c r="Y46" s="9">
        <v>57</v>
      </c>
      <c r="Z46" s="9">
        <v>85</v>
      </c>
      <c r="AA46" s="9"/>
      <c r="AB46" s="10">
        <v>150</v>
      </c>
      <c r="AC46" s="14">
        <v>19263</v>
      </c>
      <c r="AF46" s="19"/>
      <c r="AI46" s="19"/>
      <c r="AJ46" s="19"/>
      <c r="AL46" s="19"/>
      <c r="AN46" s="19"/>
      <c r="AQ46" s="19"/>
      <c r="AR46" s="19"/>
      <c r="AT46" s="19"/>
      <c r="AU46" s="19"/>
    </row>
    <row r="47" spans="1:47" x14ac:dyDescent="0.15">
      <c r="A47" s="8" t="s">
        <v>21</v>
      </c>
      <c r="B47" s="9">
        <v>117</v>
      </c>
      <c r="C47" s="9">
        <v>7</v>
      </c>
      <c r="D47" s="9">
        <v>4439</v>
      </c>
      <c r="E47" s="9">
        <v>51</v>
      </c>
      <c r="F47" s="9">
        <v>188</v>
      </c>
      <c r="G47" s="9">
        <v>11988</v>
      </c>
      <c r="H47" s="9">
        <v>9318</v>
      </c>
      <c r="I47" s="9">
        <v>13</v>
      </c>
      <c r="J47" s="10">
        <v>26121</v>
      </c>
      <c r="K47" s="9">
        <v>22</v>
      </c>
      <c r="L47" s="9">
        <v>1</v>
      </c>
      <c r="M47" s="9">
        <v>327</v>
      </c>
      <c r="N47" s="9">
        <v>8</v>
      </c>
      <c r="O47" s="9">
        <v>23</v>
      </c>
      <c r="P47" s="9">
        <v>842</v>
      </c>
      <c r="Q47" s="9">
        <v>1006</v>
      </c>
      <c r="R47" s="9">
        <v>4</v>
      </c>
      <c r="S47" s="10">
        <v>2233</v>
      </c>
      <c r="T47" s="9"/>
      <c r="U47" s="9"/>
      <c r="V47" s="9">
        <v>13</v>
      </c>
      <c r="W47" s="9"/>
      <c r="X47" s="9">
        <v>1</v>
      </c>
      <c r="Y47" s="9">
        <v>88</v>
      </c>
      <c r="Z47" s="9">
        <v>135</v>
      </c>
      <c r="AA47" s="9"/>
      <c r="AB47" s="10">
        <v>237</v>
      </c>
      <c r="AC47" s="14">
        <v>28591</v>
      </c>
      <c r="AF47" s="19"/>
      <c r="AI47" s="19"/>
      <c r="AJ47" s="19"/>
      <c r="AL47" s="19"/>
      <c r="AN47" s="19"/>
      <c r="AQ47" s="19"/>
      <c r="AR47" s="19"/>
      <c r="AT47" s="19"/>
      <c r="AU47" s="19"/>
    </row>
    <row r="48" spans="1:47" x14ac:dyDescent="0.15">
      <c r="A48" s="8" t="s">
        <v>20</v>
      </c>
      <c r="B48" s="9">
        <v>64</v>
      </c>
      <c r="C48" s="9">
        <v>8</v>
      </c>
      <c r="D48" s="9">
        <v>2841</v>
      </c>
      <c r="E48" s="9">
        <v>18</v>
      </c>
      <c r="F48" s="9">
        <v>120</v>
      </c>
      <c r="G48" s="9">
        <v>6664</v>
      </c>
      <c r="H48" s="9">
        <v>5912</v>
      </c>
      <c r="I48" s="9">
        <v>13</v>
      </c>
      <c r="J48" s="10">
        <v>15640</v>
      </c>
      <c r="K48" s="9">
        <v>19</v>
      </c>
      <c r="L48" s="9"/>
      <c r="M48" s="9">
        <v>195</v>
      </c>
      <c r="N48" s="9">
        <v>4</v>
      </c>
      <c r="O48" s="9">
        <v>15</v>
      </c>
      <c r="P48" s="9">
        <v>349</v>
      </c>
      <c r="Q48" s="9">
        <v>562</v>
      </c>
      <c r="R48" s="9">
        <v>1</v>
      </c>
      <c r="S48" s="10">
        <v>1145</v>
      </c>
      <c r="T48" s="9"/>
      <c r="U48" s="9"/>
      <c r="V48" s="9">
        <v>9</v>
      </c>
      <c r="W48" s="9"/>
      <c r="X48" s="9"/>
      <c r="Y48" s="9">
        <v>48</v>
      </c>
      <c r="Z48" s="9">
        <v>115</v>
      </c>
      <c r="AA48" s="9"/>
      <c r="AB48" s="10">
        <v>172</v>
      </c>
      <c r="AC48" s="14">
        <v>16957</v>
      </c>
      <c r="AF48" s="19"/>
      <c r="AI48" s="19"/>
      <c r="AJ48" s="19"/>
      <c r="AL48" s="19"/>
      <c r="AQ48" s="19"/>
      <c r="AR48" s="19"/>
      <c r="AT48" s="19"/>
      <c r="AU48" s="19"/>
    </row>
    <row r="49" spans="1:47" x14ac:dyDescent="0.15">
      <c r="A49" s="8" t="s">
        <v>19</v>
      </c>
      <c r="B49" s="9">
        <v>40</v>
      </c>
      <c r="C49" s="9">
        <v>2</v>
      </c>
      <c r="D49" s="9">
        <v>3225</v>
      </c>
      <c r="E49" s="9">
        <v>17</v>
      </c>
      <c r="F49" s="9">
        <v>60</v>
      </c>
      <c r="G49" s="9">
        <v>3965</v>
      </c>
      <c r="H49" s="9">
        <v>3742</v>
      </c>
      <c r="I49" s="9">
        <v>6</v>
      </c>
      <c r="J49" s="10">
        <v>11057</v>
      </c>
      <c r="K49" s="9">
        <v>10</v>
      </c>
      <c r="L49" s="9"/>
      <c r="M49" s="9">
        <v>296</v>
      </c>
      <c r="N49" s="9">
        <v>3</v>
      </c>
      <c r="O49" s="9">
        <v>6</v>
      </c>
      <c r="P49" s="9">
        <v>287</v>
      </c>
      <c r="Q49" s="9">
        <v>566</v>
      </c>
      <c r="R49" s="9">
        <v>1</v>
      </c>
      <c r="S49" s="10">
        <v>1169</v>
      </c>
      <c r="T49" s="9"/>
      <c r="U49" s="9"/>
      <c r="V49" s="9">
        <v>33</v>
      </c>
      <c r="W49" s="9"/>
      <c r="X49" s="9"/>
      <c r="Y49" s="9">
        <v>50</v>
      </c>
      <c r="Z49" s="9">
        <v>110</v>
      </c>
      <c r="AA49" s="9"/>
      <c r="AB49" s="10">
        <v>193</v>
      </c>
      <c r="AC49" s="14">
        <v>12419</v>
      </c>
      <c r="AF49" s="19"/>
      <c r="AI49" s="19"/>
      <c r="AJ49" s="19"/>
      <c r="AL49" s="19"/>
      <c r="AN49" s="19"/>
      <c r="AR49" s="19"/>
      <c r="AT49" s="19"/>
      <c r="AU49" s="19"/>
    </row>
    <row r="50" spans="1:47" x14ac:dyDescent="0.15">
      <c r="A50" s="8" t="s">
        <v>18</v>
      </c>
      <c r="B50" s="9">
        <v>8</v>
      </c>
      <c r="C50" s="9">
        <v>2</v>
      </c>
      <c r="D50" s="9">
        <v>1132</v>
      </c>
      <c r="E50" s="9">
        <v>27</v>
      </c>
      <c r="F50" s="9">
        <v>47</v>
      </c>
      <c r="G50" s="9">
        <v>1215</v>
      </c>
      <c r="H50" s="9">
        <v>1565</v>
      </c>
      <c r="I50" s="9">
        <v>1</v>
      </c>
      <c r="J50" s="10">
        <v>3997</v>
      </c>
      <c r="K50" s="9">
        <v>4</v>
      </c>
      <c r="L50" s="9"/>
      <c r="M50" s="9">
        <v>108</v>
      </c>
      <c r="N50" s="9">
        <v>3</v>
      </c>
      <c r="O50" s="9">
        <v>4</v>
      </c>
      <c r="P50" s="9">
        <v>141</v>
      </c>
      <c r="Q50" s="9">
        <v>194</v>
      </c>
      <c r="R50" s="9"/>
      <c r="S50" s="10">
        <v>454</v>
      </c>
      <c r="T50" s="9"/>
      <c r="U50" s="9"/>
      <c r="V50" s="9">
        <v>3</v>
      </c>
      <c r="W50" s="9"/>
      <c r="X50" s="9"/>
      <c r="Y50" s="9">
        <v>5</v>
      </c>
      <c r="Z50" s="9">
        <v>16</v>
      </c>
      <c r="AA50" s="9"/>
      <c r="AB50" s="10">
        <v>24</v>
      </c>
      <c r="AC50" s="14">
        <v>4475</v>
      </c>
      <c r="AI50" s="19"/>
      <c r="AL50" s="19"/>
      <c r="AT50" s="19"/>
      <c r="AU50" s="19"/>
    </row>
    <row r="51" spans="1:47" x14ac:dyDescent="0.15">
      <c r="A51" s="8" t="s">
        <v>17</v>
      </c>
      <c r="B51" s="9">
        <v>53</v>
      </c>
      <c r="C51" s="9">
        <v>1</v>
      </c>
      <c r="D51" s="9">
        <v>2435</v>
      </c>
      <c r="E51" s="9">
        <v>64</v>
      </c>
      <c r="F51" s="9">
        <v>175</v>
      </c>
      <c r="G51" s="9">
        <v>5099</v>
      </c>
      <c r="H51" s="9">
        <v>5317</v>
      </c>
      <c r="I51" s="9">
        <v>3</v>
      </c>
      <c r="J51" s="10">
        <v>13147</v>
      </c>
      <c r="K51" s="9">
        <v>12</v>
      </c>
      <c r="L51" s="9"/>
      <c r="M51" s="9">
        <v>271</v>
      </c>
      <c r="N51" s="9">
        <v>9</v>
      </c>
      <c r="O51" s="9">
        <v>34</v>
      </c>
      <c r="P51" s="9">
        <v>546</v>
      </c>
      <c r="Q51" s="9">
        <v>777</v>
      </c>
      <c r="R51" s="9"/>
      <c r="S51" s="10">
        <v>1649</v>
      </c>
      <c r="T51" s="9">
        <v>1</v>
      </c>
      <c r="U51" s="9"/>
      <c r="V51" s="9">
        <v>16</v>
      </c>
      <c r="W51" s="9">
        <v>2</v>
      </c>
      <c r="X51" s="9"/>
      <c r="Y51" s="9">
        <v>20</v>
      </c>
      <c r="Z51" s="9">
        <v>64</v>
      </c>
      <c r="AA51" s="9">
        <v>1</v>
      </c>
      <c r="AB51" s="10">
        <v>104</v>
      </c>
      <c r="AC51" s="14">
        <v>14900</v>
      </c>
      <c r="AF51" s="19"/>
      <c r="AI51" s="19"/>
      <c r="AJ51" s="19"/>
      <c r="AL51" s="19"/>
      <c r="AT51" s="19"/>
      <c r="AU51" s="19"/>
    </row>
    <row r="52" spans="1:47" x14ac:dyDescent="0.15">
      <c r="A52" s="8" t="s">
        <v>16</v>
      </c>
      <c r="B52" s="9">
        <v>4</v>
      </c>
      <c r="C52" s="9"/>
      <c r="D52" s="9">
        <v>370</v>
      </c>
      <c r="E52" s="9">
        <v>2</v>
      </c>
      <c r="F52" s="9">
        <v>14</v>
      </c>
      <c r="G52" s="9">
        <v>1536</v>
      </c>
      <c r="H52" s="9">
        <v>761</v>
      </c>
      <c r="I52" s="9"/>
      <c r="J52" s="10">
        <v>2687</v>
      </c>
      <c r="K52" s="9">
        <v>2</v>
      </c>
      <c r="L52" s="9"/>
      <c r="M52" s="9">
        <v>115</v>
      </c>
      <c r="N52" s="9"/>
      <c r="O52" s="9">
        <v>2</v>
      </c>
      <c r="P52" s="9">
        <v>250</v>
      </c>
      <c r="Q52" s="9">
        <v>192</v>
      </c>
      <c r="R52" s="9"/>
      <c r="S52" s="10">
        <v>561</v>
      </c>
      <c r="T52" s="9"/>
      <c r="U52" s="9"/>
      <c r="V52" s="9">
        <v>1</v>
      </c>
      <c r="W52" s="9"/>
      <c r="X52" s="9"/>
      <c r="Y52" s="9">
        <v>6</v>
      </c>
      <c r="Z52" s="9">
        <v>7</v>
      </c>
      <c r="AA52" s="9"/>
      <c r="AB52" s="10">
        <v>14</v>
      </c>
      <c r="AC52" s="14">
        <v>3262</v>
      </c>
      <c r="AI52" s="19"/>
      <c r="AL52" s="19"/>
      <c r="AU52" s="19"/>
    </row>
    <row r="53" spans="1:47" x14ac:dyDescent="0.15">
      <c r="A53" s="8" t="s">
        <v>15</v>
      </c>
      <c r="B53" s="9">
        <v>20</v>
      </c>
      <c r="C53" s="9">
        <v>3</v>
      </c>
      <c r="D53" s="9">
        <v>4807</v>
      </c>
      <c r="E53" s="9">
        <v>61</v>
      </c>
      <c r="F53" s="9">
        <v>137</v>
      </c>
      <c r="G53" s="9">
        <v>1925</v>
      </c>
      <c r="H53" s="9">
        <v>5939</v>
      </c>
      <c r="I53" s="9">
        <v>5</v>
      </c>
      <c r="J53" s="10">
        <v>12897</v>
      </c>
      <c r="K53" s="9"/>
      <c r="L53" s="9"/>
      <c r="M53" s="9">
        <v>388</v>
      </c>
      <c r="N53" s="9">
        <v>9</v>
      </c>
      <c r="O53" s="9">
        <v>24</v>
      </c>
      <c r="P53" s="9">
        <v>187</v>
      </c>
      <c r="Q53" s="9">
        <v>596</v>
      </c>
      <c r="R53" s="9"/>
      <c r="S53" s="10">
        <v>1204</v>
      </c>
      <c r="T53" s="9"/>
      <c r="U53" s="9"/>
      <c r="V53" s="9">
        <v>42</v>
      </c>
      <c r="W53" s="9"/>
      <c r="X53" s="9"/>
      <c r="Y53" s="9">
        <v>14</v>
      </c>
      <c r="Z53" s="9">
        <v>105</v>
      </c>
      <c r="AA53" s="9"/>
      <c r="AB53" s="10">
        <v>161</v>
      </c>
      <c r="AC53" s="14">
        <v>14262</v>
      </c>
      <c r="AF53" s="19"/>
      <c r="AI53" s="19"/>
      <c r="AJ53" s="19"/>
      <c r="AL53" s="19"/>
      <c r="AN53" s="19"/>
      <c r="AR53" s="19"/>
      <c r="AT53" s="19"/>
      <c r="AU53" s="19"/>
    </row>
    <row r="54" spans="1:47" x14ac:dyDescent="0.15">
      <c r="A54" s="8" t="s">
        <v>14</v>
      </c>
      <c r="B54" s="9">
        <v>23</v>
      </c>
      <c r="C54" s="9">
        <v>2</v>
      </c>
      <c r="D54" s="9">
        <v>1317</v>
      </c>
      <c r="E54" s="9">
        <v>5</v>
      </c>
      <c r="F54" s="9">
        <v>25</v>
      </c>
      <c r="G54" s="9">
        <v>2879</v>
      </c>
      <c r="H54" s="9">
        <v>2143</v>
      </c>
      <c r="I54" s="9">
        <v>3</v>
      </c>
      <c r="J54" s="10">
        <v>6397</v>
      </c>
      <c r="K54" s="9">
        <v>8</v>
      </c>
      <c r="L54" s="9"/>
      <c r="M54" s="9">
        <v>116</v>
      </c>
      <c r="N54" s="9">
        <v>1</v>
      </c>
      <c r="O54" s="9">
        <v>10</v>
      </c>
      <c r="P54" s="9">
        <v>264</v>
      </c>
      <c r="Q54" s="9">
        <v>339</v>
      </c>
      <c r="R54" s="9"/>
      <c r="S54" s="10">
        <v>738</v>
      </c>
      <c r="T54" s="9"/>
      <c r="U54" s="9"/>
      <c r="V54" s="9">
        <v>12</v>
      </c>
      <c r="W54" s="9"/>
      <c r="X54" s="9"/>
      <c r="Y54" s="9">
        <v>38</v>
      </c>
      <c r="Z54" s="9">
        <v>59</v>
      </c>
      <c r="AA54" s="9"/>
      <c r="AB54" s="10">
        <v>109</v>
      </c>
      <c r="AC54" s="14">
        <v>7244</v>
      </c>
      <c r="AF54" s="19"/>
      <c r="AI54" s="19"/>
      <c r="AJ54" s="19"/>
      <c r="AL54" s="19"/>
      <c r="AT54" s="19"/>
      <c r="AU54" s="19"/>
    </row>
    <row r="55" spans="1:47" x14ac:dyDescent="0.15">
      <c r="A55" s="8" t="s">
        <v>13</v>
      </c>
      <c r="B55" s="9">
        <v>417</v>
      </c>
      <c r="C55" s="9">
        <v>24</v>
      </c>
      <c r="D55" s="9">
        <v>39605</v>
      </c>
      <c r="E55" s="9">
        <v>244</v>
      </c>
      <c r="F55" s="9">
        <v>815</v>
      </c>
      <c r="G55" s="9">
        <v>25376</v>
      </c>
      <c r="H55" s="9">
        <v>34114</v>
      </c>
      <c r="I55" s="9">
        <v>57</v>
      </c>
      <c r="J55" s="10">
        <v>100652</v>
      </c>
      <c r="K55" s="9">
        <v>70</v>
      </c>
      <c r="L55" s="9">
        <v>3</v>
      </c>
      <c r="M55" s="9">
        <v>3074</v>
      </c>
      <c r="N55" s="9">
        <v>47</v>
      </c>
      <c r="O55" s="9">
        <v>151</v>
      </c>
      <c r="P55" s="9">
        <v>2048</v>
      </c>
      <c r="Q55" s="9">
        <v>4377</v>
      </c>
      <c r="R55" s="9">
        <v>13</v>
      </c>
      <c r="S55" s="10">
        <v>9783</v>
      </c>
      <c r="T55" s="9">
        <v>1</v>
      </c>
      <c r="U55" s="9"/>
      <c r="V55" s="9">
        <v>225</v>
      </c>
      <c r="W55" s="9">
        <v>6</v>
      </c>
      <c r="X55" s="9">
        <v>6</v>
      </c>
      <c r="Y55" s="9">
        <v>197</v>
      </c>
      <c r="Z55" s="9">
        <v>595</v>
      </c>
      <c r="AA55" s="9">
        <v>1</v>
      </c>
      <c r="AB55" s="10">
        <v>1031</v>
      </c>
      <c r="AC55" s="14">
        <v>111466</v>
      </c>
      <c r="AF55" s="19"/>
      <c r="AI55" s="19"/>
      <c r="AJ55" s="19"/>
      <c r="AL55" s="19"/>
      <c r="AN55" s="19"/>
      <c r="AQ55" s="19"/>
      <c r="AR55" s="19"/>
      <c r="AT55" s="19"/>
      <c r="AU55" s="19"/>
    </row>
    <row r="56" spans="1:47" x14ac:dyDescent="0.15">
      <c r="A56" s="8" t="s">
        <v>12</v>
      </c>
      <c r="B56" s="9">
        <v>11</v>
      </c>
      <c r="C56" s="9">
        <v>1</v>
      </c>
      <c r="D56" s="9">
        <v>277</v>
      </c>
      <c r="E56" s="9">
        <v>5</v>
      </c>
      <c r="F56" s="9">
        <v>34</v>
      </c>
      <c r="G56" s="9">
        <v>2648</v>
      </c>
      <c r="H56" s="9">
        <v>1012</v>
      </c>
      <c r="I56" s="9"/>
      <c r="J56" s="10">
        <v>3988</v>
      </c>
      <c r="K56" s="9">
        <v>1</v>
      </c>
      <c r="L56" s="9"/>
      <c r="M56" s="9">
        <v>29</v>
      </c>
      <c r="N56" s="9">
        <v>1</v>
      </c>
      <c r="O56" s="9">
        <v>10</v>
      </c>
      <c r="P56" s="9">
        <v>192</v>
      </c>
      <c r="Q56" s="9">
        <v>169</v>
      </c>
      <c r="R56" s="9"/>
      <c r="S56" s="10">
        <v>402</v>
      </c>
      <c r="T56" s="9"/>
      <c r="U56" s="9"/>
      <c r="V56" s="9">
        <v>2</v>
      </c>
      <c r="W56" s="9"/>
      <c r="X56" s="9"/>
      <c r="Y56" s="9">
        <v>26</v>
      </c>
      <c r="Z56" s="9">
        <v>38</v>
      </c>
      <c r="AA56" s="9"/>
      <c r="AB56" s="10">
        <v>66</v>
      </c>
      <c r="AC56" s="14">
        <v>4456</v>
      </c>
      <c r="AI56" s="19"/>
      <c r="AL56" s="19"/>
      <c r="AT56" s="19"/>
      <c r="AU56" s="19"/>
    </row>
    <row r="57" spans="1:47" x14ac:dyDescent="0.15">
      <c r="A57" s="8" t="s">
        <v>11</v>
      </c>
      <c r="B57" s="9">
        <v>29</v>
      </c>
      <c r="C57" s="9">
        <v>1</v>
      </c>
      <c r="D57" s="9">
        <v>2027</v>
      </c>
      <c r="E57" s="9">
        <v>15</v>
      </c>
      <c r="F57" s="9">
        <v>49</v>
      </c>
      <c r="G57" s="9">
        <v>2671</v>
      </c>
      <c r="H57" s="9">
        <v>2139</v>
      </c>
      <c r="I57" s="9">
        <v>4</v>
      </c>
      <c r="J57" s="10">
        <v>6935</v>
      </c>
      <c r="K57" s="9">
        <v>7</v>
      </c>
      <c r="L57" s="9"/>
      <c r="M57" s="9">
        <v>206</v>
      </c>
      <c r="N57" s="9">
        <v>1</v>
      </c>
      <c r="O57" s="9">
        <v>14</v>
      </c>
      <c r="P57" s="9">
        <v>330</v>
      </c>
      <c r="Q57" s="9">
        <v>364</v>
      </c>
      <c r="R57" s="9"/>
      <c r="S57" s="10">
        <v>922</v>
      </c>
      <c r="T57" s="9"/>
      <c r="U57" s="9"/>
      <c r="V57" s="9">
        <v>4</v>
      </c>
      <c r="W57" s="9"/>
      <c r="X57" s="9"/>
      <c r="Y57" s="9">
        <v>2</v>
      </c>
      <c r="Z57" s="9">
        <v>3</v>
      </c>
      <c r="AA57" s="9"/>
      <c r="AB57" s="10">
        <v>9</v>
      </c>
      <c r="AC57" s="14">
        <v>7866</v>
      </c>
      <c r="AF57" s="19"/>
      <c r="AI57" s="19"/>
      <c r="AJ57" s="19"/>
      <c r="AL57" s="19"/>
      <c r="AT57" s="19"/>
      <c r="AU57" s="19"/>
    </row>
    <row r="58" spans="1:47" x14ac:dyDescent="0.15">
      <c r="A58" s="8" t="s">
        <v>10</v>
      </c>
      <c r="B58" s="9">
        <v>50</v>
      </c>
      <c r="C58" s="9">
        <v>1</v>
      </c>
      <c r="D58" s="9">
        <v>5161</v>
      </c>
      <c r="E58" s="9">
        <v>74</v>
      </c>
      <c r="F58" s="9">
        <v>206</v>
      </c>
      <c r="G58" s="9">
        <v>4483</v>
      </c>
      <c r="H58" s="9">
        <v>7682</v>
      </c>
      <c r="I58" s="9">
        <v>6</v>
      </c>
      <c r="J58" s="10">
        <v>17663</v>
      </c>
      <c r="K58" s="9">
        <v>6</v>
      </c>
      <c r="L58" s="9"/>
      <c r="M58" s="9">
        <v>491</v>
      </c>
      <c r="N58" s="9">
        <v>23</v>
      </c>
      <c r="O58" s="9">
        <v>39</v>
      </c>
      <c r="P58" s="9">
        <v>506</v>
      </c>
      <c r="Q58" s="9">
        <v>966</v>
      </c>
      <c r="R58" s="9"/>
      <c r="S58" s="10">
        <v>2031</v>
      </c>
      <c r="T58" s="9"/>
      <c r="U58" s="9"/>
      <c r="V58" s="9">
        <v>21</v>
      </c>
      <c r="W58" s="9"/>
      <c r="X58" s="9">
        <v>1</v>
      </c>
      <c r="Y58" s="9">
        <v>34</v>
      </c>
      <c r="Z58" s="9">
        <v>140</v>
      </c>
      <c r="AA58" s="9"/>
      <c r="AB58" s="10">
        <v>196</v>
      </c>
      <c r="AC58" s="14">
        <v>19890</v>
      </c>
      <c r="AF58" s="19"/>
      <c r="AI58" s="19"/>
      <c r="AJ58" s="19"/>
      <c r="AL58" s="19"/>
      <c r="AN58" s="19"/>
      <c r="AQ58" s="19"/>
      <c r="AR58" s="19"/>
      <c r="AT58" s="19"/>
      <c r="AU58" s="19"/>
    </row>
    <row r="59" spans="1:47" x14ac:dyDescent="0.15">
      <c r="A59" s="8" t="s">
        <v>9</v>
      </c>
      <c r="B59" s="9">
        <v>16</v>
      </c>
      <c r="C59" s="9">
        <v>2</v>
      </c>
      <c r="D59" s="9">
        <v>1559</v>
      </c>
      <c r="E59" s="9">
        <v>24</v>
      </c>
      <c r="F59" s="9">
        <v>41</v>
      </c>
      <c r="G59" s="9">
        <v>824</v>
      </c>
      <c r="H59" s="9">
        <v>1444</v>
      </c>
      <c r="I59" s="9">
        <v>2</v>
      </c>
      <c r="J59" s="10">
        <v>3912</v>
      </c>
      <c r="K59" s="9">
        <v>2</v>
      </c>
      <c r="L59" s="9"/>
      <c r="M59" s="9">
        <v>143</v>
      </c>
      <c r="N59" s="9">
        <v>8</v>
      </c>
      <c r="O59" s="9">
        <v>5</v>
      </c>
      <c r="P59" s="9">
        <v>76</v>
      </c>
      <c r="Q59" s="9">
        <v>196</v>
      </c>
      <c r="R59" s="9"/>
      <c r="S59" s="10">
        <v>430</v>
      </c>
      <c r="T59" s="9"/>
      <c r="U59" s="9"/>
      <c r="V59" s="9"/>
      <c r="W59" s="9"/>
      <c r="X59" s="9"/>
      <c r="Y59" s="9">
        <v>2</v>
      </c>
      <c r="Z59" s="9">
        <v>4</v>
      </c>
      <c r="AA59" s="9"/>
      <c r="AB59" s="10">
        <v>6</v>
      </c>
      <c r="AC59" s="14">
        <v>4348</v>
      </c>
      <c r="AF59" s="19"/>
      <c r="AL59" s="19"/>
      <c r="AU59" s="19"/>
    </row>
    <row r="60" spans="1:47" x14ac:dyDescent="0.15">
      <c r="A60" s="8" t="s">
        <v>8</v>
      </c>
      <c r="B60" s="9">
        <v>3</v>
      </c>
      <c r="C60" s="9"/>
      <c r="D60" s="9">
        <v>161</v>
      </c>
      <c r="E60" s="9">
        <v>5</v>
      </c>
      <c r="F60" s="9">
        <v>14</v>
      </c>
      <c r="G60" s="9">
        <v>115</v>
      </c>
      <c r="H60" s="9">
        <v>299</v>
      </c>
      <c r="I60" s="9"/>
      <c r="J60" s="10">
        <v>597</v>
      </c>
      <c r="K60" s="9">
        <v>1</v>
      </c>
      <c r="L60" s="9"/>
      <c r="M60" s="9">
        <v>13</v>
      </c>
      <c r="N60" s="9">
        <v>1</v>
      </c>
      <c r="O60" s="9">
        <v>1</v>
      </c>
      <c r="P60" s="9">
        <v>28</v>
      </c>
      <c r="Q60" s="9">
        <v>50</v>
      </c>
      <c r="R60" s="9"/>
      <c r="S60" s="10">
        <v>94</v>
      </c>
      <c r="T60" s="9"/>
      <c r="U60" s="9"/>
      <c r="V60" s="9"/>
      <c r="W60" s="9"/>
      <c r="X60" s="9"/>
      <c r="Y60" s="9"/>
      <c r="Z60" s="9">
        <v>1</v>
      </c>
      <c r="AA60" s="9"/>
      <c r="AB60" s="10">
        <v>1</v>
      </c>
      <c r="AC60" s="14">
        <v>692</v>
      </c>
    </row>
    <row r="61" spans="1:47" x14ac:dyDescent="0.15">
      <c r="A61" s="8" t="s">
        <v>7</v>
      </c>
      <c r="B61" s="9">
        <v>16</v>
      </c>
      <c r="C61" s="9">
        <v>1</v>
      </c>
      <c r="D61" s="9">
        <v>2454</v>
      </c>
      <c r="E61" s="9">
        <v>53</v>
      </c>
      <c r="F61" s="9">
        <v>65</v>
      </c>
      <c r="G61" s="9">
        <v>860</v>
      </c>
      <c r="H61" s="9">
        <v>2114</v>
      </c>
      <c r="I61" s="9">
        <v>2</v>
      </c>
      <c r="J61" s="10">
        <v>5565</v>
      </c>
      <c r="K61" s="9">
        <v>4</v>
      </c>
      <c r="L61" s="9"/>
      <c r="M61" s="9">
        <v>221</v>
      </c>
      <c r="N61" s="9">
        <v>9</v>
      </c>
      <c r="O61" s="9">
        <v>14</v>
      </c>
      <c r="P61" s="9">
        <v>99</v>
      </c>
      <c r="Q61" s="9">
        <v>294</v>
      </c>
      <c r="R61" s="9">
        <v>1</v>
      </c>
      <c r="S61" s="10">
        <v>642</v>
      </c>
      <c r="T61" s="9"/>
      <c r="U61" s="9"/>
      <c r="V61" s="9">
        <v>17</v>
      </c>
      <c r="W61" s="9"/>
      <c r="X61" s="9"/>
      <c r="Y61" s="9">
        <v>7</v>
      </c>
      <c r="Z61" s="9">
        <v>26</v>
      </c>
      <c r="AA61" s="9"/>
      <c r="AB61" s="10">
        <v>50</v>
      </c>
      <c r="AC61" s="14">
        <v>6257</v>
      </c>
      <c r="AF61" s="19"/>
      <c r="AJ61" s="19"/>
      <c r="AL61" s="19"/>
      <c r="AT61" s="19"/>
      <c r="AU61" s="19"/>
    </row>
    <row r="62" spans="1:47" x14ac:dyDescent="0.15">
      <c r="A62" s="8" t="s">
        <v>6</v>
      </c>
      <c r="B62" s="9">
        <v>9</v>
      </c>
      <c r="C62" s="9"/>
      <c r="D62" s="9">
        <v>258</v>
      </c>
      <c r="E62" s="9">
        <v>1</v>
      </c>
      <c r="F62" s="9">
        <v>4</v>
      </c>
      <c r="G62" s="9">
        <v>885</v>
      </c>
      <c r="H62" s="9">
        <v>435</v>
      </c>
      <c r="I62" s="9"/>
      <c r="J62" s="10">
        <v>1592</v>
      </c>
      <c r="K62" s="9"/>
      <c r="L62" s="9"/>
      <c r="M62" s="9">
        <v>16</v>
      </c>
      <c r="N62" s="9">
        <v>1</v>
      </c>
      <c r="O62" s="9">
        <v>1</v>
      </c>
      <c r="P62" s="9">
        <v>64</v>
      </c>
      <c r="Q62" s="9">
        <v>87</v>
      </c>
      <c r="R62" s="9"/>
      <c r="S62" s="10">
        <v>169</v>
      </c>
      <c r="T62" s="9"/>
      <c r="U62" s="9"/>
      <c r="V62" s="9">
        <v>3</v>
      </c>
      <c r="W62" s="9"/>
      <c r="X62" s="9"/>
      <c r="Y62" s="9">
        <v>3</v>
      </c>
      <c r="Z62" s="9">
        <v>9</v>
      </c>
      <c r="AA62" s="9"/>
      <c r="AB62" s="10">
        <v>15</v>
      </c>
      <c r="AC62" s="14">
        <v>1776</v>
      </c>
      <c r="AL62" s="19"/>
      <c r="AU62" s="19"/>
    </row>
    <row r="63" spans="1:47" x14ac:dyDescent="0.15">
      <c r="A63" s="8" t="s">
        <v>5</v>
      </c>
      <c r="B63" s="9">
        <v>36</v>
      </c>
      <c r="C63" s="9">
        <v>3</v>
      </c>
      <c r="D63" s="9">
        <v>6161</v>
      </c>
      <c r="E63" s="9">
        <v>86</v>
      </c>
      <c r="F63" s="9">
        <v>247</v>
      </c>
      <c r="G63" s="9">
        <v>4021</v>
      </c>
      <c r="H63" s="9">
        <v>9806</v>
      </c>
      <c r="I63" s="9">
        <v>13</v>
      </c>
      <c r="J63" s="10">
        <v>20373</v>
      </c>
      <c r="K63" s="9">
        <v>13</v>
      </c>
      <c r="L63" s="9">
        <v>2</v>
      </c>
      <c r="M63" s="9">
        <v>887</v>
      </c>
      <c r="N63" s="9">
        <v>23</v>
      </c>
      <c r="O63" s="9">
        <v>82</v>
      </c>
      <c r="P63" s="9">
        <v>737</v>
      </c>
      <c r="Q63" s="9">
        <v>1737</v>
      </c>
      <c r="R63" s="9">
        <v>2</v>
      </c>
      <c r="S63" s="10">
        <v>3483</v>
      </c>
      <c r="T63" s="9"/>
      <c r="U63" s="9">
        <v>1</v>
      </c>
      <c r="V63" s="9">
        <v>45</v>
      </c>
      <c r="W63" s="9"/>
      <c r="X63" s="9"/>
      <c r="Y63" s="9">
        <v>36</v>
      </c>
      <c r="Z63" s="9">
        <v>192</v>
      </c>
      <c r="AA63" s="9"/>
      <c r="AB63" s="10">
        <v>274</v>
      </c>
      <c r="AC63" s="14">
        <v>24130</v>
      </c>
      <c r="AF63" s="19"/>
      <c r="AI63" s="19"/>
      <c r="AJ63" s="19"/>
      <c r="AL63" s="19"/>
      <c r="AN63" s="19"/>
      <c r="AQ63" s="19"/>
      <c r="AR63" s="19"/>
      <c r="AT63" s="19"/>
      <c r="AU63" s="19"/>
    </row>
    <row r="64" spans="1:47" x14ac:dyDescent="0.15">
      <c r="A64" s="8" t="s">
        <v>4</v>
      </c>
      <c r="B64" s="9">
        <v>71</v>
      </c>
      <c r="C64" s="9">
        <v>3</v>
      </c>
      <c r="D64" s="9">
        <v>2687</v>
      </c>
      <c r="E64" s="9">
        <v>49</v>
      </c>
      <c r="F64" s="9">
        <v>222</v>
      </c>
      <c r="G64" s="9">
        <v>8205</v>
      </c>
      <c r="H64" s="9">
        <v>6253</v>
      </c>
      <c r="I64" s="9">
        <v>6</v>
      </c>
      <c r="J64" s="10">
        <v>17496</v>
      </c>
      <c r="K64" s="9">
        <v>13</v>
      </c>
      <c r="L64" s="9"/>
      <c r="M64" s="9">
        <v>296</v>
      </c>
      <c r="N64" s="9">
        <v>12</v>
      </c>
      <c r="O64" s="9">
        <v>38</v>
      </c>
      <c r="P64" s="9">
        <v>1043</v>
      </c>
      <c r="Q64" s="9">
        <v>1003</v>
      </c>
      <c r="R64" s="9"/>
      <c r="S64" s="10">
        <v>2405</v>
      </c>
      <c r="T64" s="9"/>
      <c r="U64" s="9"/>
      <c r="V64" s="9">
        <v>5</v>
      </c>
      <c r="W64" s="9"/>
      <c r="X64" s="9"/>
      <c r="Y64" s="9">
        <v>37</v>
      </c>
      <c r="Z64" s="9">
        <v>78</v>
      </c>
      <c r="AA64" s="9"/>
      <c r="AB64" s="10">
        <v>120</v>
      </c>
      <c r="AC64" s="14">
        <v>20021</v>
      </c>
      <c r="AF64" s="19"/>
      <c r="AI64" s="19"/>
      <c r="AJ64" s="19"/>
      <c r="AL64" s="19"/>
      <c r="AN64" s="19"/>
      <c r="AQ64" s="19"/>
      <c r="AR64" s="19"/>
      <c r="AT64" s="19"/>
      <c r="AU64" s="19"/>
    </row>
    <row r="65" spans="1:47" x14ac:dyDescent="0.15">
      <c r="A65" s="8" t="s">
        <v>3</v>
      </c>
      <c r="B65" s="9">
        <v>18</v>
      </c>
      <c r="C65" s="9">
        <v>1</v>
      </c>
      <c r="D65" s="9">
        <v>250</v>
      </c>
      <c r="E65" s="9">
        <v>1</v>
      </c>
      <c r="F65" s="9">
        <v>18</v>
      </c>
      <c r="G65" s="9">
        <v>2165</v>
      </c>
      <c r="H65" s="9">
        <v>628</v>
      </c>
      <c r="I65" s="9">
        <v>1</v>
      </c>
      <c r="J65" s="10">
        <v>3082</v>
      </c>
      <c r="K65" s="9">
        <v>1</v>
      </c>
      <c r="L65" s="9"/>
      <c r="M65" s="9">
        <v>41</v>
      </c>
      <c r="N65" s="9"/>
      <c r="O65" s="9">
        <v>2</v>
      </c>
      <c r="P65" s="9">
        <v>162</v>
      </c>
      <c r="Q65" s="9">
        <v>100</v>
      </c>
      <c r="R65" s="9"/>
      <c r="S65" s="10">
        <v>306</v>
      </c>
      <c r="T65" s="9"/>
      <c r="U65" s="9"/>
      <c r="V65" s="9"/>
      <c r="W65" s="9"/>
      <c r="X65" s="9"/>
      <c r="Y65" s="9">
        <v>4</v>
      </c>
      <c r="Z65" s="9">
        <v>6</v>
      </c>
      <c r="AA65" s="9"/>
      <c r="AB65" s="10">
        <v>10</v>
      </c>
      <c r="AC65" s="14">
        <v>3398</v>
      </c>
      <c r="AI65" s="19"/>
      <c r="AL65" s="19"/>
      <c r="AU65" s="19"/>
    </row>
    <row r="66" spans="1:47" x14ac:dyDescent="0.15">
      <c r="A66" s="8" t="s">
        <v>2</v>
      </c>
      <c r="B66" s="9">
        <v>716</v>
      </c>
      <c r="C66" s="9">
        <v>73</v>
      </c>
      <c r="D66" s="9">
        <v>38521</v>
      </c>
      <c r="E66" s="9">
        <v>331</v>
      </c>
      <c r="F66" s="9">
        <v>1946</v>
      </c>
      <c r="G66" s="9">
        <v>65418</v>
      </c>
      <c r="H66" s="9">
        <v>70970</v>
      </c>
      <c r="I66" s="9">
        <v>87</v>
      </c>
      <c r="J66" s="10">
        <v>178062</v>
      </c>
      <c r="K66" s="9">
        <v>119</v>
      </c>
      <c r="L66" s="9">
        <v>3</v>
      </c>
      <c r="M66" s="9">
        <v>2997</v>
      </c>
      <c r="N66" s="9">
        <v>49</v>
      </c>
      <c r="O66" s="9">
        <v>250</v>
      </c>
      <c r="P66" s="9">
        <v>4672</v>
      </c>
      <c r="Q66" s="9">
        <v>7137</v>
      </c>
      <c r="R66" s="9">
        <v>13</v>
      </c>
      <c r="S66" s="10">
        <v>15240</v>
      </c>
      <c r="T66" s="9">
        <v>11</v>
      </c>
      <c r="U66" s="9">
        <v>2</v>
      </c>
      <c r="V66" s="9">
        <v>254</v>
      </c>
      <c r="W66" s="9">
        <v>2</v>
      </c>
      <c r="X66" s="9">
        <v>12</v>
      </c>
      <c r="Y66" s="9">
        <v>573</v>
      </c>
      <c r="Z66" s="9">
        <v>1741</v>
      </c>
      <c r="AA66" s="9">
        <v>2</v>
      </c>
      <c r="AB66" s="10">
        <v>2597</v>
      </c>
      <c r="AC66" s="14">
        <v>195899</v>
      </c>
      <c r="AF66" s="19"/>
      <c r="AI66" s="19"/>
      <c r="AJ66" s="19"/>
      <c r="AL66" s="19"/>
      <c r="AN66" s="19"/>
      <c r="AQ66" s="19"/>
      <c r="AR66" s="19"/>
      <c r="AT66" s="19"/>
      <c r="AU66" s="19"/>
    </row>
    <row r="67" spans="1:47" x14ac:dyDescent="0.15">
      <c r="A67" s="8" t="s">
        <v>1</v>
      </c>
      <c r="B67" s="9">
        <v>26</v>
      </c>
      <c r="C67" s="9">
        <v>1</v>
      </c>
      <c r="D67" s="9">
        <v>681</v>
      </c>
      <c r="E67" s="9">
        <v>4</v>
      </c>
      <c r="F67" s="9">
        <v>30</v>
      </c>
      <c r="G67" s="9">
        <v>3033</v>
      </c>
      <c r="H67" s="9">
        <v>1843</v>
      </c>
      <c r="I67" s="9">
        <v>3</v>
      </c>
      <c r="J67" s="10">
        <v>5621</v>
      </c>
      <c r="K67" s="9">
        <v>2</v>
      </c>
      <c r="L67" s="9"/>
      <c r="M67" s="9">
        <v>46</v>
      </c>
      <c r="N67" s="9"/>
      <c r="O67" s="9">
        <v>2</v>
      </c>
      <c r="P67" s="9">
        <v>114</v>
      </c>
      <c r="Q67" s="9">
        <v>150</v>
      </c>
      <c r="R67" s="9"/>
      <c r="S67" s="10">
        <v>314</v>
      </c>
      <c r="T67" s="122"/>
      <c r="U67" s="122"/>
      <c r="V67" s="122">
        <v>4</v>
      </c>
      <c r="W67" s="122"/>
      <c r="X67" s="122"/>
      <c r="Y67" s="122">
        <v>23</v>
      </c>
      <c r="Z67" s="122">
        <v>31</v>
      </c>
      <c r="AA67" s="122"/>
      <c r="AB67" s="122">
        <v>58</v>
      </c>
      <c r="AC67" s="14">
        <v>5993</v>
      </c>
      <c r="AI67" s="19"/>
      <c r="AJ67" s="19"/>
      <c r="AL67" s="19"/>
      <c r="AT67" s="19"/>
      <c r="AU67" s="19"/>
    </row>
    <row r="68" spans="1:47" x14ac:dyDescent="0.15">
      <c r="A68" s="12" t="s">
        <v>0</v>
      </c>
      <c r="B68" s="7">
        <v>10120</v>
      </c>
      <c r="C68" s="7">
        <v>883</v>
      </c>
      <c r="D68" s="7">
        <v>1046941</v>
      </c>
      <c r="E68" s="7">
        <v>9302</v>
      </c>
      <c r="F68" s="7">
        <v>39319</v>
      </c>
      <c r="G68" s="7">
        <v>994989</v>
      </c>
      <c r="H68" s="7">
        <v>1369802</v>
      </c>
      <c r="I68" s="7">
        <v>1595</v>
      </c>
      <c r="J68" s="13">
        <v>3472951</v>
      </c>
      <c r="K68" s="7">
        <v>2016</v>
      </c>
      <c r="L68" s="7">
        <v>30</v>
      </c>
      <c r="M68" s="7">
        <v>99436</v>
      </c>
      <c r="N68" s="7">
        <v>1995</v>
      </c>
      <c r="O68" s="7">
        <v>6678</v>
      </c>
      <c r="P68" s="7">
        <v>90270</v>
      </c>
      <c r="Q68" s="7">
        <v>175335</v>
      </c>
      <c r="R68" s="7">
        <v>302</v>
      </c>
      <c r="S68" s="13">
        <v>376062</v>
      </c>
      <c r="T68" s="7">
        <v>98</v>
      </c>
      <c r="U68" s="7">
        <v>15</v>
      </c>
      <c r="V68" s="7">
        <v>7191</v>
      </c>
      <c r="W68" s="7">
        <v>66</v>
      </c>
      <c r="X68" s="7">
        <v>188</v>
      </c>
      <c r="Y68" s="7">
        <v>8174</v>
      </c>
      <c r="Z68" s="7">
        <v>29120</v>
      </c>
      <c r="AA68" s="7">
        <v>17</v>
      </c>
      <c r="AB68" s="13">
        <v>44869</v>
      </c>
      <c r="AC68" s="7">
        <v>3893882</v>
      </c>
    </row>
  </sheetData>
  <sheetProtection selectLockedCells="1"/>
  <mergeCells count="9">
    <mergeCell ref="A1:AB1"/>
    <mergeCell ref="A2:A3"/>
    <mergeCell ref="AC2:AC3"/>
    <mergeCell ref="J2:J3"/>
    <mergeCell ref="S2:S3"/>
    <mergeCell ref="AB2:AB3"/>
    <mergeCell ref="B2:I2"/>
    <mergeCell ref="K2:R2"/>
    <mergeCell ref="T2:AA2"/>
  </mergeCells>
  <pageMargins left="0.51" right="0.75" top="0.65" bottom="0.75" header="0.5" footer="0.5"/>
  <pageSetup scale="72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H67"/>
  <sheetViews>
    <sheetView showGridLines="0" workbookViewId="0">
      <pane ySplit="2" topLeftCell="A3" activePane="bottomLeft" state="frozen"/>
      <selection activeCell="J64" sqref="J64"/>
      <selection pane="bottomLeft" activeCell="A3" sqref="A3"/>
    </sheetView>
  </sheetViews>
  <sheetFormatPr defaultColWidth="9.140625" defaultRowHeight="10.5" x14ac:dyDescent="0.15"/>
  <cols>
    <col min="1" max="1" width="13.7109375" style="2" customWidth="1"/>
    <col min="2" max="2" width="19.42578125" style="2" bestFit="1" customWidth="1"/>
    <col min="3" max="3" width="11.85546875" style="2" bestFit="1" customWidth="1"/>
    <col min="4" max="4" width="10.140625" style="2" bestFit="1" customWidth="1"/>
    <col min="5" max="5" width="9.140625" style="1"/>
    <col min="6" max="6" width="11.5703125" style="1" customWidth="1"/>
    <col min="7" max="16384" width="9.140625" style="1"/>
  </cols>
  <sheetData>
    <row r="1" spans="1:8" ht="31.5" customHeight="1" x14ac:dyDescent="0.15">
      <c r="A1" s="194" t="s">
        <v>193</v>
      </c>
      <c r="B1" s="194"/>
      <c r="C1" s="194"/>
      <c r="D1" s="194"/>
    </row>
    <row r="2" spans="1:8" x14ac:dyDescent="0.15">
      <c r="A2" s="18" t="s">
        <v>67</v>
      </c>
      <c r="B2" s="18" t="s">
        <v>190</v>
      </c>
      <c r="C2" s="18" t="s">
        <v>188</v>
      </c>
      <c r="D2" s="18" t="s">
        <v>189</v>
      </c>
    </row>
    <row r="3" spans="1:8" x14ac:dyDescent="0.15">
      <c r="A3" s="4" t="s">
        <v>64</v>
      </c>
      <c r="B3" s="5"/>
      <c r="C3" s="5"/>
      <c r="D3" s="51"/>
      <c r="F3" s="21"/>
      <c r="G3" s="21"/>
      <c r="H3" s="22"/>
    </row>
    <row r="4" spans="1:8" x14ac:dyDescent="0.15">
      <c r="A4" s="4" t="s">
        <v>63</v>
      </c>
      <c r="B4" s="5"/>
      <c r="C4" s="5"/>
      <c r="D4" s="51"/>
      <c r="F4" s="21"/>
      <c r="G4" s="21"/>
      <c r="H4" s="22"/>
    </row>
    <row r="5" spans="1:8" x14ac:dyDescent="0.15">
      <c r="A5" s="4" t="s">
        <v>62</v>
      </c>
      <c r="B5" s="5"/>
      <c r="C5" s="5"/>
      <c r="D5" s="51"/>
      <c r="F5" s="21"/>
      <c r="G5" s="21"/>
      <c r="H5" s="22"/>
    </row>
    <row r="6" spans="1:8" x14ac:dyDescent="0.15">
      <c r="A6" s="4" t="s">
        <v>61</v>
      </c>
      <c r="B6" s="5"/>
      <c r="C6" s="5"/>
      <c r="D6" s="51"/>
      <c r="F6" s="21"/>
      <c r="G6" s="21"/>
      <c r="H6" s="22"/>
    </row>
    <row r="7" spans="1:8" x14ac:dyDescent="0.15">
      <c r="A7" s="4" t="s">
        <v>60</v>
      </c>
      <c r="B7" s="5"/>
      <c r="C7" s="5"/>
      <c r="D7" s="51"/>
      <c r="F7" s="21"/>
      <c r="G7" s="21"/>
      <c r="H7" s="22"/>
    </row>
    <row r="8" spans="1:8" x14ac:dyDescent="0.15">
      <c r="A8" s="4" t="s">
        <v>59</v>
      </c>
      <c r="B8" s="5"/>
      <c r="C8" s="5"/>
      <c r="D8" s="51"/>
      <c r="F8" s="21"/>
      <c r="G8" s="21"/>
      <c r="H8" s="22"/>
    </row>
    <row r="9" spans="1:8" x14ac:dyDescent="0.15">
      <c r="A9" s="4" t="s">
        <v>58</v>
      </c>
      <c r="B9" s="5"/>
      <c r="C9" s="5"/>
      <c r="D9" s="51"/>
      <c r="F9" s="21"/>
      <c r="G9" s="21"/>
      <c r="H9" s="22"/>
    </row>
    <row r="10" spans="1:8" x14ac:dyDescent="0.15">
      <c r="A10" s="4" t="s">
        <v>57</v>
      </c>
      <c r="B10" s="5"/>
      <c r="C10" s="5"/>
      <c r="D10" s="51"/>
      <c r="F10" s="21"/>
      <c r="G10" s="21"/>
      <c r="H10" s="22"/>
    </row>
    <row r="11" spans="1:8" x14ac:dyDescent="0.15">
      <c r="A11" s="4" t="s">
        <v>56</v>
      </c>
      <c r="B11" s="5"/>
      <c r="C11" s="5"/>
      <c r="D11" s="51"/>
      <c r="F11" s="21"/>
      <c r="G11" s="21"/>
      <c r="H11" s="22"/>
    </row>
    <row r="12" spans="1:8" x14ac:dyDescent="0.15">
      <c r="A12" s="4" t="s">
        <v>55</v>
      </c>
      <c r="B12" s="5"/>
      <c r="C12" s="5"/>
      <c r="D12" s="51"/>
      <c r="F12" s="21"/>
      <c r="G12" s="21"/>
      <c r="H12" s="22"/>
    </row>
    <row r="13" spans="1:8" x14ac:dyDescent="0.15">
      <c r="A13" s="4" t="s">
        <v>54</v>
      </c>
      <c r="B13" s="5"/>
      <c r="C13" s="5"/>
      <c r="D13" s="51"/>
      <c r="F13" s="21"/>
      <c r="G13" s="21"/>
      <c r="H13" s="22"/>
    </row>
    <row r="14" spans="1:8" x14ac:dyDescent="0.15">
      <c r="A14" s="4" t="s">
        <v>53</v>
      </c>
      <c r="B14" s="5"/>
      <c r="C14" s="5"/>
      <c r="D14" s="51"/>
      <c r="F14" s="21"/>
      <c r="G14" s="21"/>
      <c r="H14" s="22"/>
    </row>
    <row r="15" spans="1:8" x14ac:dyDescent="0.15">
      <c r="A15" s="4" t="s">
        <v>52</v>
      </c>
      <c r="B15" s="5"/>
      <c r="C15" s="5"/>
      <c r="D15" s="51"/>
      <c r="F15" s="21"/>
      <c r="G15" s="21"/>
      <c r="H15" s="22"/>
    </row>
    <row r="16" spans="1:8" x14ac:dyDescent="0.15">
      <c r="A16" s="4" t="s">
        <v>51</v>
      </c>
      <c r="B16" s="5"/>
      <c r="C16" s="5"/>
      <c r="D16" s="51"/>
      <c r="F16" s="21"/>
      <c r="G16" s="21"/>
      <c r="H16" s="22"/>
    </row>
    <row r="17" spans="1:8" x14ac:dyDescent="0.15">
      <c r="A17" s="4" t="s">
        <v>50</v>
      </c>
      <c r="B17" s="5"/>
      <c r="C17" s="5"/>
      <c r="D17" s="51"/>
      <c r="F17" s="21"/>
      <c r="G17" s="21"/>
      <c r="H17" s="22"/>
    </row>
    <row r="18" spans="1:8" x14ac:dyDescent="0.15">
      <c r="A18" s="4" t="s">
        <v>49</v>
      </c>
      <c r="B18" s="5"/>
      <c r="C18" s="5"/>
      <c r="D18" s="51"/>
      <c r="F18" s="21"/>
      <c r="G18" s="21"/>
      <c r="H18" s="22"/>
    </row>
    <row r="19" spans="1:8" x14ac:dyDescent="0.15">
      <c r="A19" s="4" t="s">
        <v>48</v>
      </c>
      <c r="B19" s="5"/>
      <c r="C19" s="5"/>
      <c r="D19" s="51"/>
      <c r="F19" s="21"/>
      <c r="G19" s="21"/>
      <c r="H19" s="22"/>
    </row>
    <row r="20" spans="1:8" x14ac:dyDescent="0.15">
      <c r="A20" s="4" t="s">
        <v>47</v>
      </c>
      <c r="B20" s="5"/>
      <c r="C20" s="5"/>
      <c r="D20" s="51"/>
      <c r="F20" s="21"/>
      <c r="G20" s="21"/>
      <c r="H20" s="22"/>
    </row>
    <row r="21" spans="1:8" x14ac:dyDescent="0.15">
      <c r="A21" s="4" t="s">
        <v>46</v>
      </c>
      <c r="B21" s="5"/>
      <c r="C21" s="5"/>
      <c r="D21" s="51"/>
      <c r="F21" s="21"/>
      <c r="G21" s="21"/>
      <c r="H21" s="22"/>
    </row>
    <row r="22" spans="1:8" x14ac:dyDescent="0.15">
      <c r="A22" s="4" t="s">
        <v>45</v>
      </c>
      <c r="B22" s="5"/>
      <c r="C22" s="5"/>
      <c r="D22" s="51"/>
      <c r="F22" s="21"/>
      <c r="G22" s="21"/>
      <c r="H22" s="22"/>
    </row>
    <row r="23" spans="1:8" x14ac:dyDescent="0.15">
      <c r="A23" s="4" t="s">
        <v>44</v>
      </c>
      <c r="B23" s="5"/>
      <c r="C23" s="5"/>
      <c r="D23" s="51"/>
      <c r="F23" s="21"/>
      <c r="G23" s="21"/>
      <c r="H23" s="22"/>
    </row>
    <row r="24" spans="1:8" x14ac:dyDescent="0.15">
      <c r="A24" s="4" t="s">
        <v>43</v>
      </c>
      <c r="B24" s="5"/>
      <c r="C24" s="5"/>
      <c r="D24" s="51"/>
      <c r="F24" s="21"/>
      <c r="G24" s="21"/>
      <c r="H24" s="22"/>
    </row>
    <row r="25" spans="1:8" x14ac:dyDescent="0.15">
      <c r="A25" s="4" t="s">
        <v>42</v>
      </c>
      <c r="B25" s="5"/>
      <c r="C25" s="5"/>
      <c r="D25" s="51"/>
      <c r="F25" s="21"/>
      <c r="G25" s="21"/>
      <c r="H25" s="22"/>
    </row>
    <row r="26" spans="1:8" x14ac:dyDescent="0.15">
      <c r="A26" s="4" t="s">
        <v>41</v>
      </c>
      <c r="B26" s="5"/>
      <c r="C26" s="5"/>
      <c r="D26" s="51"/>
      <c r="F26" s="21"/>
      <c r="G26" s="21"/>
      <c r="H26" s="22"/>
    </row>
    <row r="27" spans="1:8" x14ac:dyDescent="0.15">
      <c r="A27" s="4" t="s">
        <v>40</v>
      </c>
      <c r="B27" s="5"/>
      <c r="C27" s="5"/>
      <c r="D27" s="51"/>
      <c r="F27" s="21"/>
      <c r="G27" s="21"/>
      <c r="H27" s="22"/>
    </row>
    <row r="28" spans="1:8" x14ac:dyDescent="0.15">
      <c r="A28" s="4" t="s">
        <v>39</v>
      </c>
      <c r="B28" s="5"/>
      <c r="C28" s="5"/>
      <c r="D28" s="51"/>
      <c r="F28" s="21"/>
      <c r="G28" s="21"/>
      <c r="H28" s="22"/>
    </row>
    <row r="29" spans="1:8" x14ac:dyDescent="0.15">
      <c r="A29" s="4" t="s">
        <v>38</v>
      </c>
      <c r="B29" s="5"/>
      <c r="C29" s="5"/>
      <c r="D29" s="51"/>
      <c r="F29" s="21"/>
      <c r="G29" s="21"/>
      <c r="H29" s="22"/>
    </row>
    <row r="30" spans="1:8" x14ac:dyDescent="0.15">
      <c r="A30" s="4" t="s">
        <v>37</v>
      </c>
      <c r="B30" s="5"/>
      <c r="C30" s="5"/>
      <c r="D30" s="51"/>
      <c r="F30" s="21"/>
      <c r="G30" s="21"/>
      <c r="H30" s="22"/>
    </row>
    <row r="31" spans="1:8" x14ac:dyDescent="0.15">
      <c r="A31" s="4" t="s">
        <v>36</v>
      </c>
      <c r="B31" s="5"/>
      <c r="C31" s="5"/>
      <c r="D31" s="51"/>
      <c r="F31" s="21"/>
      <c r="G31" s="21"/>
      <c r="H31" s="22"/>
    </row>
    <row r="32" spans="1:8" x14ac:dyDescent="0.15">
      <c r="A32" s="4" t="s">
        <v>35</v>
      </c>
      <c r="B32" s="5"/>
      <c r="C32" s="5"/>
      <c r="D32" s="51"/>
      <c r="F32" s="21"/>
      <c r="G32" s="21"/>
      <c r="H32" s="22"/>
    </row>
    <row r="33" spans="1:8" x14ac:dyDescent="0.15">
      <c r="A33" s="4" t="s">
        <v>34</v>
      </c>
      <c r="B33" s="5"/>
      <c r="C33" s="5"/>
      <c r="D33" s="51"/>
      <c r="F33" s="21"/>
      <c r="G33" s="21"/>
      <c r="H33" s="22"/>
    </row>
    <row r="34" spans="1:8" x14ac:dyDescent="0.15">
      <c r="A34" s="4" t="s">
        <v>33</v>
      </c>
      <c r="B34" s="5"/>
      <c r="C34" s="5"/>
      <c r="D34" s="51"/>
      <c r="F34" s="21"/>
      <c r="G34" s="21"/>
      <c r="H34" s="22"/>
    </row>
    <row r="35" spans="1:8" x14ac:dyDescent="0.15">
      <c r="A35" s="4" t="s">
        <v>32</v>
      </c>
      <c r="B35" s="5"/>
      <c r="C35" s="5"/>
      <c r="D35" s="51"/>
      <c r="F35" s="21"/>
      <c r="G35" s="21"/>
      <c r="H35" s="22"/>
    </row>
    <row r="36" spans="1:8" x14ac:dyDescent="0.15">
      <c r="A36" s="4" t="s">
        <v>31</v>
      </c>
      <c r="B36" s="5"/>
      <c r="C36" s="5"/>
      <c r="D36" s="51"/>
      <c r="F36" s="21"/>
      <c r="G36" s="21"/>
      <c r="H36" s="22"/>
    </row>
    <row r="37" spans="1:8" x14ac:dyDescent="0.15">
      <c r="A37" s="4" t="s">
        <v>30</v>
      </c>
      <c r="B37" s="5"/>
      <c r="C37" s="5"/>
      <c r="D37" s="51"/>
      <c r="F37" s="21"/>
      <c r="G37" s="21"/>
      <c r="H37" s="22"/>
    </row>
    <row r="38" spans="1:8" x14ac:dyDescent="0.15">
      <c r="A38" s="4" t="s">
        <v>29</v>
      </c>
      <c r="B38" s="5"/>
      <c r="C38" s="5"/>
      <c r="D38" s="51"/>
      <c r="F38" s="21"/>
      <c r="G38" s="21"/>
      <c r="H38" s="22"/>
    </row>
    <row r="39" spans="1:8" x14ac:dyDescent="0.15">
      <c r="A39" s="4" t="s">
        <v>28</v>
      </c>
      <c r="B39" s="5"/>
      <c r="C39" s="5"/>
      <c r="D39" s="51"/>
      <c r="F39" s="21"/>
      <c r="G39" s="21"/>
      <c r="H39" s="22"/>
    </row>
    <row r="40" spans="1:8" x14ac:dyDescent="0.15">
      <c r="A40" s="4" t="s">
        <v>27</v>
      </c>
      <c r="B40" s="5"/>
      <c r="C40" s="5"/>
      <c r="D40" s="51"/>
      <c r="F40" s="21"/>
      <c r="G40" s="21"/>
      <c r="H40" s="22"/>
    </row>
    <row r="41" spans="1:8" x14ac:dyDescent="0.15">
      <c r="A41" s="4" t="s">
        <v>26</v>
      </c>
      <c r="B41" s="5"/>
      <c r="C41" s="5"/>
      <c r="D41" s="51"/>
      <c r="F41" s="21"/>
      <c r="G41" s="21"/>
      <c r="H41" s="22"/>
    </row>
    <row r="42" spans="1:8" x14ac:dyDescent="0.15">
      <c r="A42" s="4" t="s">
        <v>25</v>
      </c>
      <c r="B42" s="5"/>
      <c r="C42" s="5"/>
      <c r="D42" s="51"/>
      <c r="F42" s="21"/>
      <c r="G42" s="21"/>
      <c r="H42" s="22"/>
    </row>
    <row r="43" spans="1:8" x14ac:dyDescent="0.15">
      <c r="A43" s="4" t="s">
        <v>24</v>
      </c>
      <c r="B43" s="5"/>
      <c r="C43" s="5"/>
      <c r="D43" s="51"/>
      <c r="F43" s="21"/>
      <c r="G43" s="21"/>
      <c r="H43" s="22"/>
    </row>
    <row r="44" spans="1:8" x14ac:dyDescent="0.15">
      <c r="A44" s="4" t="s">
        <v>23</v>
      </c>
      <c r="B44" s="5"/>
      <c r="C44" s="5"/>
      <c r="D44" s="51"/>
      <c r="F44" s="21"/>
      <c r="G44" s="21"/>
      <c r="H44" s="22"/>
    </row>
    <row r="45" spans="1:8" x14ac:dyDescent="0.15">
      <c r="A45" s="4" t="s">
        <v>22</v>
      </c>
      <c r="B45" s="5"/>
      <c r="C45" s="5"/>
      <c r="D45" s="51"/>
      <c r="F45" s="21"/>
      <c r="G45" s="21"/>
      <c r="H45" s="22"/>
    </row>
    <row r="46" spans="1:8" x14ac:dyDescent="0.15">
      <c r="A46" s="4" t="s">
        <v>21</v>
      </c>
      <c r="B46" s="5"/>
      <c r="C46" s="5"/>
      <c r="D46" s="51"/>
      <c r="F46" s="21"/>
      <c r="G46" s="21"/>
      <c r="H46" s="22"/>
    </row>
    <row r="47" spans="1:8" x14ac:dyDescent="0.15">
      <c r="A47" s="4" t="s">
        <v>20</v>
      </c>
      <c r="B47" s="5"/>
      <c r="C47" s="5"/>
      <c r="D47" s="51"/>
      <c r="F47" s="21"/>
      <c r="G47" s="21"/>
      <c r="H47" s="22"/>
    </row>
    <row r="48" spans="1:8" x14ac:dyDescent="0.15">
      <c r="A48" s="4" t="s">
        <v>19</v>
      </c>
      <c r="B48" s="5"/>
      <c r="C48" s="5"/>
      <c r="D48" s="51"/>
      <c r="F48" s="21"/>
      <c r="G48" s="21"/>
      <c r="H48" s="22"/>
    </row>
    <row r="49" spans="1:8" x14ac:dyDescent="0.15">
      <c r="A49" s="4" t="s">
        <v>18</v>
      </c>
      <c r="B49" s="5"/>
      <c r="C49" s="5"/>
      <c r="D49" s="51"/>
      <c r="F49" s="21"/>
      <c r="G49" s="21"/>
      <c r="H49" s="22"/>
    </row>
    <row r="50" spans="1:8" x14ac:dyDescent="0.15">
      <c r="A50" s="4" t="s">
        <v>17</v>
      </c>
      <c r="B50" s="5"/>
      <c r="C50" s="5"/>
      <c r="D50" s="51"/>
      <c r="F50" s="21"/>
      <c r="G50" s="21"/>
      <c r="H50" s="22"/>
    </row>
    <row r="51" spans="1:8" x14ac:dyDescent="0.15">
      <c r="A51" s="4" t="s">
        <v>16</v>
      </c>
      <c r="B51" s="5"/>
      <c r="C51" s="5"/>
      <c r="D51" s="51"/>
      <c r="F51" s="21"/>
      <c r="G51" s="21"/>
      <c r="H51" s="22"/>
    </row>
    <row r="52" spans="1:8" x14ac:dyDescent="0.15">
      <c r="A52" s="4" t="s">
        <v>15</v>
      </c>
      <c r="B52" s="5"/>
      <c r="C52" s="5"/>
      <c r="D52" s="51"/>
      <c r="F52" s="21"/>
      <c r="G52" s="21"/>
      <c r="H52" s="22"/>
    </row>
    <row r="53" spans="1:8" x14ac:dyDescent="0.15">
      <c r="A53" s="4" t="s">
        <v>14</v>
      </c>
      <c r="B53" s="5"/>
      <c r="C53" s="5"/>
      <c r="D53" s="51"/>
      <c r="F53" s="21"/>
      <c r="G53" s="21"/>
      <c r="H53" s="22"/>
    </row>
    <row r="54" spans="1:8" x14ac:dyDescent="0.15">
      <c r="A54" s="4" t="s">
        <v>13</v>
      </c>
      <c r="B54" s="5"/>
      <c r="C54" s="5"/>
      <c r="D54" s="51"/>
      <c r="F54" s="21"/>
      <c r="G54" s="21"/>
      <c r="H54" s="22"/>
    </row>
    <row r="55" spans="1:8" x14ac:dyDescent="0.15">
      <c r="A55" s="4" t="s">
        <v>12</v>
      </c>
      <c r="B55" s="5"/>
      <c r="C55" s="5"/>
      <c r="D55" s="51"/>
      <c r="F55" s="21"/>
      <c r="G55" s="21"/>
      <c r="H55" s="22"/>
    </row>
    <row r="56" spans="1:8" x14ac:dyDescent="0.15">
      <c r="A56" s="4" t="s">
        <v>11</v>
      </c>
      <c r="B56" s="5"/>
      <c r="C56" s="5"/>
      <c r="D56" s="51"/>
      <c r="F56" s="21"/>
      <c r="G56" s="21"/>
      <c r="H56" s="22"/>
    </row>
    <row r="57" spans="1:8" x14ac:dyDescent="0.15">
      <c r="A57" s="4" t="s">
        <v>10</v>
      </c>
      <c r="B57" s="5"/>
      <c r="C57" s="5"/>
      <c r="D57" s="51"/>
      <c r="F57" s="21"/>
      <c r="G57" s="21"/>
      <c r="H57" s="22"/>
    </row>
    <row r="58" spans="1:8" x14ac:dyDescent="0.15">
      <c r="A58" s="4" t="s">
        <v>9</v>
      </c>
      <c r="B58" s="5"/>
      <c r="C58" s="5"/>
      <c r="D58" s="51"/>
      <c r="F58" s="21"/>
      <c r="G58" s="21"/>
      <c r="H58" s="22"/>
    </row>
    <row r="59" spans="1:8" x14ac:dyDescent="0.15">
      <c r="A59" s="4" t="s">
        <v>8</v>
      </c>
      <c r="B59" s="5"/>
      <c r="C59" s="5"/>
      <c r="D59" s="51"/>
      <c r="F59" s="21"/>
      <c r="G59" s="21"/>
      <c r="H59" s="22"/>
    </row>
    <row r="60" spans="1:8" x14ac:dyDescent="0.15">
      <c r="A60" s="4" t="s">
        <v>7</v>
      </c>
      <c r="B60" s="5"/>
      <c r="C60" s="5"/>
      <c r="D60" s="51"/>
      <c r="F60" s="21"/>
      <c r="G60" s="21"/>
      <c r="H60" s="22"/>
    </row>
    <row r="61" spans="1:8" x14ac:dyDescent="0.15">
      <c r="A61" s="4" t="s">
        <v>6</v>
      </c>
      <c r="B61" s="5"/>
      <c r="C61" s="5"/>
      <c r="D61" s="51"/>
      <c r="F61" s="21"/>
      <c r="G61" s="21"/>
      <c r="H61" s="22"/>
    </row>
    <row r="62" spans="1:8" x14ac:dyDescent="0.15">
      <c r="A62" s="4" t="s">
        <v>5</v>
      </c>
      <c r="B62" s="5"/>
      <c r="C62" s="5"/>
      <c r="D62" s="51"/>
      <c r="F62" s="21"/>
      <c r="G62" s="21"/>
      <c r="H62" s="22"/>
    </row>
    <row r="63" spans="1:8" x14ac:dyDescent="0.15">
      <c r="A63" s="4" t="s">
        <v>4</v>
      </c>
      <c r="B63" s="5"/>
      <c r="C63" s="5"/>
      <c r="D63" s="51"/>
      <c r="F63" s="21"/>
      <c r="G63" s="21"/>
      <c r="H63" s="22"/>
    </row>
    <row r="64" spans="1:8" x14ac:dyDescent="0.15">
      <c r="A64" s="4" t="s">
        <v>3</v>
      </c>
      <c r="B64" s="5"/>
      <c r="C64" s="5"/>
      <c r="D64" s="51"/>
      <c r="F64" s="21"/>
      <c r="G64" s="21"/>
      <c r="H64" s="22"/>
    </row>
    <row r="65" spans="1:8" x14ac:dyDescent="0.15">
      <c r="A65" s="4" t="s">
        <v>2</v>
      </c>
      <c r="B65" s="5"/>
      <c r="C65" s="5"/>
      <c r="D65" s="51"/>
      <c r="F65" s="21"/>
      <c r="G65" s="21"/>
      <c r="H65" s="22"/>
    </row>
    <row r="66" spans="1:8" x14ac:dyDescent="0.15">
      <c r="A66" s="4" t="s">
        <v>1</v>
      </c>
      <c r="B66" s="5"/>
      <c r="C66" s="5"/>
      <c r="D66" s="51"/>
      <c r="F66" s="21"/>
      <c r="G66" s="21"/>
      <c r="H66" s="22"/>
    </row>
    <row r="67" spans="1:8" x14ac:dyDescent="0.15">
      <c r="A67" s="6" t="s">
        <v>0</v>
      </c>
      <c r="B67" s="7"/>
      <c r="C67" s="7"/>
      <c r="D67" s="52"/>
      <c r="F67" s="21"/>
      <c r="G67" s="21"/>
      <c r="H67" s="22"/>
    </row>
  </sheetData>
  <mergeCells count="1">
    <mergeCell ref="A1:D1"/>
  </mergeCells>
  <printOptions horizontalCentered="1"/>
  <pageMargins left="0.75" right="0.75" top="1" bottom="1" header="0.5" footer="0.5"/>
  <pageSetup scale="93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68"/>
  <sheetViews>
    <sheetView showGridLines="0" zoomScale="90" zoomScaleNormal="90" workbookViewId="0">
      <pane ySplit="3" topLeftCell="A4" activePane="bottomLeft" state="frozen"/>
      <selection activeCell="J64" sqref="J64"/>
      <selection pane="bottomLeft" activeCell="A4" sqref="A4"/>
    </sheetView>
  </sheetViews>
  <sheetFormatPr defaultColWidth="9.140625" defaultRowHeight="12.75" x14ac:dyDescent="0.2"/>
  <cols>
    <col min="1" max="1" width="11.7109375" style="157" bestFit="1" customWidth="1"/>
    <col min="2" max="3" width="10.140625" style="157" bestFit="1" customWidth="1"/>
    <col min="4" max="4" width="9.5703125" style="157" bestFit="1" customWidth="1"/>
    <col min="5" max="5" width="12.7109375" style="157" bestFit="1" customWidth="1"/>
    <col min="6" max="7" width="8.42578125" style="157" bestFit="1" customWidth="1"/>
    <col min="8" max="8" width="9.5703125" style="157" bestFit="1" customWidth="1"/>
    <col min="9" max="9" width="14.28515625" style="157" bestFit="1" customWidth="1"/>
    <col min="10" max="10" width="7.85546875" style="157" bestFit="1" customWidth="1"/>
    <col min="11" max="11" width="7.28515625" style="158" bestFit="1" customWidth="1"/>
    <col min="12" max="12" width="9.5703125" style="158" bestFit="1" customWidth="1"/>
    <col min="13" max="13" width="12.85546875" style="158" bestFit="1" customWidth="1"/>
    <col min="14" max="14" width="11.7109375" style="158" bestFit="1" customWidth="1"/>
    <col min="15" max="16384" width="9.140625" style="1"/>
  </cols>
  <sheetData>
    <row r="1" spans="1:24" ht="25.5" customHeight="1" x14ac:dyDescent="0.15">
      <c r="A1" s="200" t="str">
        <f>"Total Registered Voters by Gender &amp; Status" &amp; CHAR(10)&amp;
RIGHT(Status!A1,25)</f>
        <v>Total Registered Voters by Gender &amp; Status
as of 03:15 on 09/01/2019</v>
      </c>
      <c r="B1" s="201"/>
      <c r="C1" s="201"/>
      <c r="D1" s="201"/>
      <c r="E1" s="201"/>
      <c r="F1" s="201"/>
      <c r="G1" s="201"/>
      <c r="H1" s="201"/>
      <c r="I1" s="201"/>
      <c r="J1" s="201"/>
      <c r="K1" s="201"/>
      <c r="L1" s="201"/>
      <c r="M1" s="201"/>
      <c r="N1" s="202"/>
    </row>
    <row r="2" spans="1:24" s="145" customFormat="1" ht="14.25" x14ac:dyDescent="0.2">
      <c r="A2" s="198" t="s">
        <v>67</v>
      </c>
      <c r="B2" s="195" t="s">
        <v>66</v>
      </c>
      <c r="C2" s="195"/>
      <c r="D2" s="195"/>
      <c r="E2" s="196" t="s">
        <v>78</v>
      </c>
      <c r="F2" s="195" t="s">
        <v>65</v>
      </c>
      <c r="G2" s="195"/>
      <c r="H2" s="195"/>
      <c r="I2" s="196" t="s">
        <v>79</v>
      </c>
      <c r="J2" s="195" t="s">
        <v>288</v>
      </c>
      <c r="K2" s="195"/>
      <c r="L2" s="195"/>
      <c r="M2" s="196" t="s">
        <v>289</v>
      </c>
      <c r="N2" s="198" t="s">
        <v>77</v>
      </c>
    </row>
    <row r="3" spans="1:24" s="145" customFormat="1" ht="14.25" x14ac:dyDescent="0.2">
      <c r="A3" s="199"/>
      <c r="B3" s="146" t="s">
        <v>76</v>
      </c>
      <c r="C3" s="146" t="s">
        <v>75</v>
      </c>
      <c r="D3" s="146" t="s">
        <v>74</v>
      </c>
      <c r="E3" s="197"/>
      <c r="F3" s="146" t="s">
        <v>76</v>
      </c>
      <c r="G3" s="146" t="s">
        <v>75</v>
      </c>
      <c r="H3" s="146" t="s">
        <v>74</v>
      </c>
      <c r="I3" s="197"/>
      <c r="J3" s="146" t="s">
        <v>76</v>
      </c>
      <c r="K3" s="146" t="s">
        <v>75</v>
      </c>
      <c r="L3" s="146" t="s">
        <v>74</v>
      </c>
      <c r="M3" s="197"/>
      <c r="N3" s="199"/>
    </row>
    <row r="4" spans="1:24" s="145" customFormat="1" ht="14.25" x14ac:dyDescent="0.2">
      <c r="A4" s="147" t="s">
        <v>64</v>
      </c>
      <c r="B4" s="148">
        <v>132236</v>
      </c>
      <c r="C4" s="148">
        <v>122735</v>
      </c>
      <c r="D4" s="148">
        <v>5359</v>
      </c>
      <c r="E4" s="149">
        <v>260330</v>
      </c>
      <c r="F4" s="148">
        <v>10976</v>
      </c>
      <c r="G4" s="148">
        <v>10902</v>
      </c>
      <c r="H4" s="148">
        <v>902</v>
      </c>
      <c r="I4" s="149">
        <v>22780</v>
      </c>
      <c r="J4" s="148">
        <v>1630</v>
      </c>
      <c r="K4" s="148">
        <v>1590</v>
      </c>
      <c r="L4" s="148">
        <v>342</v>
      </c>
      <c r="M4" s="149">
        <v>3562</v>
      </c>
      <c r="N4" s="150">
        <v>286672</v>
      </c>
      <c r="P4" s="151"/>
      <c r="Q4" s="151"/>
      <c r="R4" s="151"/>
      <c r="S4" s="151"/>
      <c r="T4" s="151"/>
      <c r="U4" s="151"/>
      <c r="V4" s="151"/>
      <c r="W4" s="151"/>
      <c r="X4" s="151"/>
    </row>
    <row r="5" spans="1:24" s="145" customFormat="1" ht="14.25" x14ac:dyDescent="0.2">
      <c r="A5" s="147" t="s">
        <v>63</v>
      </c>
      <c r="B5" s="148">
        <v>4631</v>
      </c>
      <c r="C5" s="148">
        <v>4076</v>
      </c>
      <c r="D5" s="148">
        <v>124</v>
      </c>
      <c r="E5" s="149">
        <v>8831</v>
      </c>
      <c r="F5" s="148">
        <v>581</v>
      </c>
      <c r="G5" s="148">
        <v>613</v>
      </c>
      <c r="H5" s="152">
        <v>44</v>
      </c>
      <c r="I5" s="149">
        <v>1238</v>
      </c>
      <c r="J5" s="148">
        <v>9</v>
      </c>
      <c r="K5" s="148">
        <v>6</v>
      </c>
      <c r="L5" s="152">
        <v>1</v>
      </c>
      <c r="M5" s="149">
        <v>16</v>
      </c>
      <c r="N5" s="150">
        <v>10085</v>
      </c>
      <c r="P5" s="151"/>
      <c r="Q5" s="151"/>
      <c r="R5" s="153"/>
      <c r="S5" s="151"/>
      <c r="T5" s="151"/>
      <c r="U5" s="151"/>
      <c r="V5" s="153"/>
      <c r="W5" s="151"/>
      <c r="X5" s="151"/>
    </row>
    <row r="6" spans="1:24" s="145" customFormat="1" ht="14.25" x14ac:dyDescent="0.2">
      <c r="A6" s="147" t="s">
        <v>62</v>
      </c>
      <c r="B6" s="148">
        <v>196514</v>
      </c>
      <c r="C6" s="148">
        <v>180886</v>
      </c>
      <c r="D6" s="148">
        <v>4007</v>
      </c>
      <c r="E6" s="149">
        <v>381407</v>
      </c>
      <c r="F6" s="148">
        <v>20696</v>
      </c>
      <c r="G6" s="148">
        <v>20236</v>
      </c>
      <c r="H6" s="148">
        <v>970</v>
      </c>
      <c r="I6" s="149">
        <v>41902</v>
      </c>
      <c r="J6" s="148">
        <v>3136</v>
      </c>
      <c r="K6" s="148">
        <v>2975</v>
      </c>
      <c r="L6" s="148">
        <v>88</v>
      </c>
      <c r="M6" s="149">
        <v>6199</v>
      </c>
      <c r="N6" s="150">
        <v>429508</v>
      </c>
      <c r="P6" s="151"/>
      <c r="Q6" s="151"/>
      <c r="R6" s="151"/>
      <c r="S6" s="151"/>
      <c r="T6" s="151"/>
      <c r="U6" s="151"/>
      <c r="V6" s="151"/>
      <c r="W6" s="151"/>
      <c r="X6" s="151"/>
    </row>
    <row r="7" spans="1:24" s="145" customFormat="1" ht="14.25" x14ac:dyDescent="0.2">
      <c r="A7" s="147" t="s">
        <v>61</v>
      </c>
      <c r="B7" s="148">
        <v>4755</v>
      </c>
      <c r="C7" s="148">
        <v>4651</v>
      </c>
      <c r="D7" s="152">
        <v>27</v>
      </c>
      <c r="E7" s="149">
        <v>9433</v>
      </c>
      <c r="F7" s="148">
        <v>574</v>
      </c>
      <c r="G7" s="148">
        <v>623</v>
      </c>
      <c r="H7" s="152">
        <v>5</v>
      </c>
      <c r="I7" s="149">
        <v>1202</v>
      </c>
      <c r="J7" s="148">
        <v>30</v>
      </c>
      <c r="K7" s="148">
        <v>34</v>
      </c>
      <c r="L7" s="152">
        <v>1</v>
      </c>
      <c r="M7" s="149">
        <v>65</v>
      </c>
      <c r="N7" s="150">
        <v>10700</v>
      </c>
      <c r="P7" s="151"/>
      <c r="Q7" s="151"/>
      <c r="R7" s="153"/>
      <c r="S7" s="151"/>
      <c r="T7" s="151"/>
      <c r="U7" s="151"/>
      <c r="V7" s="153"/>
      <c r="W7" s="151"/>
      <c r="X7" s="151"/>
    </row>
    <row r="8" spans="1:24" s="145" customFormat="1" ht="14.25" x14ac:dyDescent="0.2">
      <c r="A8" s="147" t="s">
        <v>60</v>
      </c>
      <c r="B8" s="148">
        <v>1306</v>
      </c>
      <c r="C8" s="148">
        <v>1281</v>
      </c>
      <c r="D8" s="152">
        <v>1</v>
      </c>
      <c r="E8" s="149">
        <v>2588</v>
      </c>
      <c r="F8" s="148">
        <v>155</v>
      </c>
      <c r="G8" s="148">
        <v>134</v>
      </c>
      <c r="H8" s="152"/>
      <c r="I8" s="149">
        <v>289</v>
      </c>
      <c r="J8" s="148">
        <v>22</v>
      </c>
      <c r="K8" s="148">
        <v>14</v>
      </c>
      <c r="L8" s="152"/>
      <c r="M8" s="149">
        <v>36</v>
      </c>
      <c r="N8" s="150">
        <v>2913</v>
      </c>
      <c r="P8" s="151"/>
      <c r="Q8" s="151"/>
      <c r="R8" s="153"/>
      <c r="S8" s="151"/>
      <c r="T8" s="151"/>
      <c r="U8" s="151"/>
      <c r="V8" s="153"/>
      <c r="W8" s="151"/>
      <c r="X8" s="151"/>
    </row>
    <row r="9" spans="1:24" s="145" customFormat="1" ht="14.25" x14ac:dyDescent="0.2">
      <c r="A9" s="147" t="s">
        <v>59</v>
      </c>
      <c r="B9" s="148">
        <v>1317</v>
      </c>
      <c r="C9" s="148">
        <v>1294</v>
      </c>
      <c r="D9" s="152">
        <v>5</v>
      </c>
      <c r="E9" s="149">
        <v>2616</v>
      </c>
      <c r="F9" s="148">
        <v>244</v>
      </c>
      <c r="G9" s="148">
        <v>273</v>
      </c>
      <c r="H9" s="152"/>
      <c r="I9" s="149">
        <v>517</v>
      </c>
      <c r="J9" s="148">
        <v>15</v>
      </c>
      <c r="K9" s="148">
        <v>12</v>
      </c>
      <c r="L9" s="152"/>
      <c r="M9" s="149">
        <v>27</v>
      </c>
      <c r="N9" s="150">
        <v>3160</v>
      </c>
      <c r="P9" s="151"/>
      <c r="Q9" s="151"/>
      <c r="R9" s="153"/>
      <c r="S9" s="151"/>
      <c r="T9" s="151"/>
      <c r="U9" s="151"/>
      <c r="V9" s="153"/>
      <c r="W9" s="151"/>
      <c r="X9" s="151"/>
    </row>
    <row r="10" spans="1:24" s="145" customFormat="1" ht="14.25" x14ac:dyDescent="0.2">
      <c r="A10" s="147" t="s">
        <v>58</v>
      </c>
      <c r="B10" s="148">
        <v>108398</v>
      </c>
      <c r="C10" s="148">
        <v>103931</v>
      </c>
      <c r="D10" s="148">
        <v>5639</v>
      </c>
      <c r="E10" s="149">
        <v>217968</v>
      </c>
      <c r="F10" s="148">
        <v>9334</v>
      </c>
      <c r="G10" s="148">
        <v>10523</v>
      </c>
      <c r="H10" s="148">
        <v>1555</v>
      </c>
      <c r="I10" s="149">
        <v>21412</v>
      </c>
      <c r="J10" s="148">
        <v>1149</v>
      </c>
      <c r="K10" s="148">
        <v>1162</v>
      </c>
      <c r="L10" s="148">
        <v>207</v>
      </c>
      <c r="M10" s="149">
        <v>2518</v>
      </c>
      <c r="N10" s="150">
        <v>241898</v>
      </c>
      <c r="P10" s="151"/>
      <c r="Q10" s="151"/>
      <c r="R10" s="153"/>
      <c r="S10" s="151"/>
      <c r="T10" s="151"/>
      <c r="U10" s="151"/>
      <c r="V10" s="153"/>
      <c r="W10" s="151"/>
      <c r="X10" s="151"/>
    </row>
    <row r="11" spans="1:24" s="145" customFormat="1" ht="14.25" x14ac:dyDescent="0.2">
      <c r="A11" s="147" t="s">
        <v>57</v>
      </c>
      <c r="B11" s="148">
        <v>23977</v>
      </c>
      <c r="C11" s="148">
        <v>22674</v>
      </c>
      <c r="D11" s="152">
        <v>284</v>
      </c>
      <c r="E11" s="149">
        <v>46935</v>
      </c>
      <c r="F11" s="148">
        <v>2290</v>
      </c>
      <c r="G11" s="148">
        <v>2424</v>
      </c>
      <c r="H11" s="152">
        <v>46</v>
      </c>
      <c r="I11" s="149">
        <v>4760</v>
      </c>
      <c r="J11" s="148">
        <v>335</v>
      </c>
      <c r="K11" s="148">
        <v>311</v>
      </c>
      <c r="L11" s="152">
        <v>7</v>
      </c>
      <c r="M11" s="149">
        <v>653</v>
      </c>
      <c r="N11" s="150">
        <v>52348</v>
      </c>
      <c r="P11" s="151"/>
      <c r="Q11" s="151"/>
      <c r="R11" s="153"/>
      <c r="S11" s="151"/>
      <c r="T11" s="151"/>
      <c r="U11" s="151"/>
      <c r="V11" s="153"/>
      <c r="W11" s="151"/>
      <c r="X11" s="151"/>
    </row>
    <row r="12" spans="1:24" s="145" customFormat="1" ht="14.25" x14ac:dyDescent="0.2">
      <c r="A12" s="147" t="s">
        <v>56</v>
      </c>
      <c r="B12" s="148">
        <v>6945</v>
      </c>
      <c r="C12" s="148">
        <v>6684</v>
      </c>
      <c r="D12" s="152">
        <v>183</v>
      </c>
      <c r="E12" s="149">
        <v>13812</v>
      </c>
      <c r="F12" s="148">
        <v>775</v>
      </c>
      <c r="G12" s="148">
        <v>802</v>
      </c>
      <c r="H12" s="152">
        <v>21</v>
      </c>
      <c r="I12" s="149">
        <v>1598</v>
      </c>
      <c r="J12" s="148">
        <v>35</v>
      </c>
      <c r="K12" s="148">
        <v>40</v>
      </c>
      <c r="L12" s="152">
        <v>1</v>
      </c>
      <c r="M12" s="149">
        <v>76</v>
      </c>
      <c r="N12" s="150">
        <v>15486</v>
      </c>
      <c r="P12" s="151"/>
      <c r="Q12" s="151"/>
      <c r="R12" s="153"/>
      <c r="S12" s="151"/>
      <c r="T12" s="151"/>
      <c r="U12" s="151"/>
      <c r="V12" s="153"/>
      <c r="W12" s="151"/>
      <c r="X12" s="151"/>
    </row>
    <row r="13" spans="1:24" s="145" customFormat="1" ht="14.25" x14ac:dyDescent="0.2">
      <c r="A13" s="147" t="s">
        <v>55</v>
      </c>
      <c r="B13" s="148">
        <v>620</v>
      </c>
      <c r="C13" s="148">
        <v>621</v>
      </c>
      <c r="D13" s="152"/>
      <c r="E13" s="149">
        <v>1241</v>
      </c>
      <c r="F13" s="148">
        <v>64</v>
      </c>
      <c r="G13" s="148">
        <v>77</v>
      </c>
      <c r="H13" s="152"/>
      <c r="I13" s="149">
        <v>141</v>
      </c>
      <c r="J13" s="148">
        <v>6</v>
      </c>
      <c r="K13" s="148">
        <v>9</v>
      </c>
      <c r="L13" s="152"/>
      <c r="M13" s="149">
        <v>15</v>
      </c>
      <c r="N13" s="150">
        <v>1397</v>
      </c>
      <c r="P13" s="151"/>
      <c r="Q13" s="151"/>
      <c r="R13" s="153"/>
      <c r="S13" s="151"/>
      <c r="T13" s="151"/>
      <c r="U13" s="151"/>
      <c r="V13" s="153"/>
      <c r="W13" s="151"/>
      <c r="X13" s="151"/>
    </row>
    <row r="14" spans="1:24" s="145" customFormat="1" ht="14.25" x14ac:dyDescent="0.2">
      <c r="A14" s="147" t="s">
        <v>54</v>
      </c>
      <c r="B14" s="148">
        <v>3427</v>
      </c>
      <c r="C14" s="148">
        <v>3711</v>
      </c>
      <c r="D14" s="152">
        <v>27</v>
      </c>
      <c r="E14" s="149">
        <v>7165</v>
      </c>
      <c r="F14" s="148">
        <v>376</v>
      </c>
      <c r="G14" s="148">
        <v>471</v>
      </c>
      <c r="H14" s="152">
        <v>5</v>
      </c>
      <c r="I14" s="149">
        <v>852</v>
      </c>
      <c r="J14" s="148">
        <v>38</v>
      </c>
      <c r="K14" s="148">
        <v>30</v>
      </c>
      <c r="L14" s="152"/>
      <c r="M14" s="149">
        <v>68</v>
      </c>
      <c r="N14" s="150">
        <v>8085</v>
      </c>
      <c r="P14" s="151"/>
      <c r="Q14" s="151"/>
      <c r="R14" s="153"/>
      <c r="S14" s="151"/>
      <c r="T14" s="151"/>
      <c r="U14" s="151"/>
      <c r="V14" s="153"/>
      <c r="W14" s="151"/>
      <c r="X14" s="151"/>
    </row>
    <row r="15" spans="1:24" s="145" customFormat="1" ht="14.25" x14ac:dyDescent="0.2">
      <c r="A15" s="147" t="s">
        <v>53</v>
      </c>
      <c r="B15" s="148">
        <v>2539</v>
      </c>
      <c r="C15" s="148">
        <v>2377</v>
      </c>
      <c r="D15" s="152">
        <v>33</v>
      </c>
      <c r="E15" s="149">
        <v>4949</v>
      </c>
      <c r="F15" s="148">
        <v>154</v>
      </c>
      <c r="G15" s="148">
        <v>147</v>
      </c>
      <c r="H15" s="152">
        <v>5</v>
      </c>
      <c r="I15" s="149">
        <v>306</v>
      </c>
      <c r="J15" s="148">
        <v>4</v>
      </c>
      <c r="K15" s="148">
        <v>5</v>
      </c>
      <c r="L15" s="152">
        <v>1</v>
      </c>
      <c r="M15" s="149">
        <v>10</v>
      </c>
      <c r="N15" s="150">
        <v>5265</v>
      </c>
      <c r="P15" s="151"/>
      <c r="Q15" s="151"/>
      <c r="R15" s="153"/>
      <c r="S15" s="151"/>
      <c r="T15" s="151"/>
      <c r="U15" s="151"/>
      <c r="V15" s="153"/>
      <c r="W15" s="151"/>
      <c r="X15" s="151"/>
    </row>
    <row r="16" spans="1:24" s="145" customFormat="1" ht="14.25" x14ac:dyDescent="0.2">
      <c r="A16" s="147" t="s">
        <v>52</v>
      </c>
      <c r="B16" s="148">
        <v>1185</v>
      </c>
      <c r="C16" s="148">
        <v>1280</v>
      </c>
      <c r="D16" s="152">
        <v>5</v>
      </c>
      <c r="E16" s="149">
        <v>2470</v>
      </c>
      <c r="F16" s="148">
        <v>130</v>
      </c>
      <c r="G16" s="148">
        <v>154</v>
      </c>
      <c r="H16" s="148"/>
      <c r="I16" s="149">
        <v>284</v>
      </c>
      <c r="J16" s="148"/>
      <c r="K16" s="148"/>
      <c r="L16" s="148"/>
      <c r="M16" s="149"/>
      <c r="N16" s="150">
        <v>2754</v>
      </c>
      <c r="P16" s="151"/>
      <c r="Q16" s="151"/>
      <c r="R16" s="153"/>
      <c r="S16" s="151"/>
      <c r="T16" s="151"/>
      <c r="U16" s="151"/>
      <c r="V16" s="153"/>
      <c r="W16" s="151"/>
      <c r="X16" s="151"/>
    </row>
    <row r="17" spans="1:24" s="145" customFormat="1" ht="14.25" x14ac:dyDescent="0.2">
      <c r="A17" s="147" t="s">
        <v>51</v>
      </c>
      <c r="B17" s="148">
        <v>970</v>
      </c>
      <c r="C17" s="148">
        <v>1003</v>
      </c>
      <c r="D17" s="152">
        <v>18</v>
      </c>
      <c r="E17" s="149">
        <v>1991</v>
      </c>
      <c r="F17" s="148">
        <v>92</v>
      </c>
      <c r="G17" s="148">
        <v>100</v>
      </c>
      <c r="H17" s="148">
        <v>1</v>
      </c>
      <c r="I17" s="149">
        <v>193</v>
      </c>
      <c r="J17" s="148">
        <v>10</v>
      </c>
      <c r="K17" s="148">
        <v>9</v>
      </c>
      <c r="L17" s="148"/>
      <c r="M17" s="149">
        <v>19</v>
      </c>
      <c r="N17" s="150">
        <v>2203</v>
      </c>
      <c r="P17" s="151"/>
      <c r="Q17" s="151"/>
      <c r="R17" s="153"/>
      <c r="S17" s="151"/>
      <c r="T17" s="151"/>
      <c r="U17" s="151"/>
      <c r="V17" s="153"/>
      <c r="W17" s="151"/>
      <c r="X17" s="151"/>
    </row>
    <row r="18" spans="1:24" s="145" customFormat="1" ht="14.25" x14ac:dyDescent="0.2">
      <c r="A18" s="147" t="s">
        <v>50</v>
      </c>
      <c r="B18" s="148">
        <v>1841</v>
      </c>
      <c r="C18" s="148">
        <v>1916</v>
      </c>
      <c r="D18" s="148">
        <v>6</v>
      </c>
      <c r="E18" s="149">
        <v>3763</v>
      </c>
      <c r="F18" s="148">
        <v>150</v>
      </c>
      <c r="G18" s="148">
        <v>173</v>
      </c>
      <c r="H18" s="152"/>
      <c r="I18" s="149">
        <v>323</v>
      </c>
      <c r="J18" s="148">
        <v>11</v>
      </c>
      <c r="K18" s="148">
        <v>7</v>
      </c>
      <c r="L18" s="152"/>
      <c r="M18" s="149">
        <v>18</v>
      </c>
      <c r="N18" s="150">
        <v>4104</v>
      </c>
      <c r="P18" s="151"/>
      <c r="Q18" s="151"/>
      <c r="R18" s="153"/>
      <c r="S18" s="151"/>
      <c r="T18" s="151"/>
      <c r="U18" s="151"/>
      <c r="V18" s="153"/>
      <c r="W18" s="151"/>
      <c r="X18" s="151"/>
    </row>
    <row r="19" spans="1:24" s="145" customFormat="1" ht="14.25" x14ac:dyDescent="0.2">
      <c r="A19" s="147" t="s">
        <v>49</v>
      </c>
      <c r="B19" s="148">
        <v>10511</v>
      </c>
      <c r="C19" s="148">
        <v>9938</v>
      </c>
      <c r="D19" s="152">
        <v>63</v>
      </c>
      <c r="E19" s="149">
        <v>20512</v>
      </c>
      <c r="F19" s="148">
        <v>706</v>
      </c>
      <c r="G19" s="148">
        <v>739</v>
      </c>
      <c r="H19" s="152">
        <v>6</v>
      </c>
      <c r="I19" s="149">
        <v>1451</v>
      </c>
      <c r="J19" s="148">
        <v>124</v>
      </c>
      <c r="K19" s="148">
        <v>112</v>
      </c>
      <c r="L19" s="152">
        <v>1</v>
      </c>
      <c r="M19" s="149">
        <v>237</v>
      </c>
      <c r="N19" s="150">
        <v>22200</v>
      </c>
      <c r="P19" s="151"/>
      <c r="Q19" s="151"/>
      <c r="R19" s="153"/>
      <c r="S19" s="151"/>
      <c r="T19" s="151"/>
      <c r="U19" s="151"/>
      <c r="V19" s="153"/>
      <c r="W19" s="151"/>
      <c r="X19" s="151"/>
    </row>
    <row r="20" spans="1:24" s="145" customFormat="1" ht="14.25" x14ac:dyDescent="0.2">
      <c r="A20" s="147" t="s">
        <v>48</v>
      </c>
      <c r="B20" s="148">
        <v>206319</v>
      </c>
      <c r="C20" s="148">
        <v>193439</v>
      </c>
      <c r="D20" s="148">
        <v>10628</v>
      </c>
      <c r="E20" s="149">
        <v>410386</v>
      </c>
      <c r="F20" s="148">
        <v>29270</v>
      </c>
      <c r="G20" s="148">
        <v>32616</v>
      </c>
      <c r="H20" s="148">
        <v>5648</v>
      </c>
      <c r="I20" s="149">
        <v>67534</v>
      </c>
      <c r="J20" s="148">
        <v>1465</v>
      </c>
      <c r="K20" s="148">
        <v>1419</v>
      </c>
      <c r="L20" s="148">
        <v>593</v>
      </c>
      <c r="M20" s="149">
        <v>3477</v>
      </c>
      <c r="N20" s="150">
        <v>481397</v>
      </c>
      <c r="P20" s="151"/>
      <c r="Q20" s="151"/>
      <c r="R20" s="151"/>
      <c r="S20" s="151"/>
      <c r="T20" s="151"/>
      <c r="U20" s="151"/>
      <c r="V20" s="151"/>
      <c r="W20" s="151"/>
      <c r="X20" s="151"/>
    </row>
    <row r="21" spans="1:24" s="145" customFormat="1" ht="14.25" x14ac:dyDescent="0.2">
      <c r="A21" s="147" t="s">
        <v>47</v>
      </c>
      <c r="B21" s="148">
        <v>718</v>
      </c>
      <c r="C21" s="148">
        <v>802</v>
      </c>
      <c r="D21" s="148">
        <v>10</v>
      </c>
      <c r="E21" s="149">
        <v>1530</v>
      </c>
      <c r="F21" s="148">
        <v>120</v>
      </c>
      <c r="G21" s="148">
        <v>130</v>
      </c>
      <c r="H21" s="152"/>
      <c r="I21" s="149">
        <v>250</v>
      </c>
      <c r="J21" s="148">
        <v>6</v>
      </c>
      <c r="K21" s="148">
        <v>13</v>
      </c>
      <c r="L21" s="152"/>
      <c r="M21" s="149">
        <v>19</v>
      </c>
      <c r="N21" s="150">
        <v>1799</v>
      </c>
      <c r="P21" s="151"/>
      <c r="Q21" s="151"/>
      <c r="R21" s="153"/>
      <c r="S21" s="151"/>
      <c r="T21" s="151"/>
      <c r="U21" s="151"/>
      <c r="V21" s="153"/>
      <c r="W21" s="151"/>
      <c r="X21" s="151"/>
    </row>
    <row r="22" spans="1:24" s="145" customFormat="1" ht="14.25" x14ac:dyDescent="0.2">
      <c r="A22" s="147" t="s">
        <v>46</v>
      </c>
      <c r="B22" s="148">
        <v>118280</v>
      </c>
      <c r="C22" s="148">
        <v>112260</v>
      </c>
      <c r="D22" s="148">
        <v>2483</v>
      </c>
      <c r="E22" s="149">
        <v>233023</v>
      </c>
      <c r="F22" s="148">
        <v>8788</v>
      </c>
      <c r="G22" s="148">
        <v>8402</v>
      </c>
      <c r="H22" s="148">
        <v>325</v>
      </c>
      <c r="I22" s="149">
        <v>17515</v>
      </c>
      <c r="J22" s="148">
        <v>2900</v>
      </c>
      <c r="K22" s="148">
        <v>2979</v>
      </c>
      <c r="L22" s="148">
        <v>57</v>
      </c>
      <c r="M22" s="149">
        <v>5936</v>
      </c>
      <c r="N22" s="150">
        <v>256474</v>
      </c>
      <c r="P22" s="151"/>
      <c r="Q22" s="151"/>
      <c r="R22" s="151"/>
      <c r="S22" s="151"/>
      <c r="T22" s="151"/>
      <c r="U22" s="151"/>
      <c r="V22" s="153"/>
      <c r="W22" s="151"/>
      <c r="X22" s="151"/>
    </row>
    <row r="23" spans="1:24" s="145" customFormat="1" ht="14.25" x14ac:dyDescent="0.2">
      <c r="A23" s="147" t="s">
        <v>45</v>
      </c>
      <c r="B23" s="148">
        <v>14912</v>
      </c>
      <c r="C23" s="148">
        <v>15903</v>
      </c>
      <c r="D23" s="148">
        <v>694</v>
      </c>
      <c r="E23" s="149">
        <v>31509</v>
      </c>
      <c r="F23" s="148">
        <v>1316</v>
      </c>
      <c r="G23" s="148">
        <v>1828</v>
      </c>
      <c r="H23" s="148">
        <v>166</v>
      </c>
      <c r="I23" s="149">
        <v>3310</v>
      </c>
      <c r="J23" s="148">
        <v>285</v>
      </c>
      <c r="K23" s="148">
        <v>306</v>
      </c>
      <c r="L23" s="148">
        <v>16</v>
      </c>
      <c r="M23" s="149">
        <v>607</v>
      </c>
      <c r="N23" s="150">
        <v>35426</v>
      </c>
      <c r="P23" s="151"/>
      <c r="Q23" s="151"/>
      <c r="R23" s="153"/>
      <c r="S23" s="151"/>
      <c r="T23" s="151"/>
      <c r="U23" s="151"/>
      <c r="V23" s="151"/>
      <c r="W23" s="151"/>
      <c r="X23" s="151"/>
    </row>
    <row r="24" spans="1:24" s="145" customFormat="1" ht="14.25" x14ac:dyDescent="0.2">
      <c r="A24" s="147" t="s">
        <v>44</v>
      </c>
      <c r="B24" s="148">
        <v>210559</v>
      </c>
      <c r="C24" s="148">
        <v>194654</v>
      </c>
      <c r="D24" s="152">
        <v>6492</v>
      </c>
      <c r="E24" s="149">
        <v>411705</v>
      </c>
      <c r="F24" s="148">
        <v>24715</v>
      </c>
      <c r="G24" s="148">
        <v>24150</v>
      </c>
      <c r="H24" s="148">
        <v>1806</v>
      </c>
      <c r="I24" s="149">
        <v>50671</v>
      </c>
      <c r="J24" s="148">
        <v>2406</v>
      </c>
      <c r="K24" s="148">
        <v>2408</v>
      </c>
      <c r="L24" s="148">
        <v>127</v>
      </c>
      <c r="M24" s="149">
        <v>4941</v>
      </c>
      <c r="N24" s="150">
        <v>467317</v>
      </c>
      <c r="P24" s="151"/>
      <c r="Q24" s="151"/>
      <c r="R24" s="153"/>
      <c r="S24" s="151"/>
      <c r="T24" s="151"/>
      <c r="U24" s="151"/>
      <c r="V24" s="151"/>
      <c r="W24" s="151"/>
      <c r="X24" s="151"/>
    </row>
    <row r="25" spans="1:24" s="145" customFormat="1" ht="14.25" x14ac:dyDescent="0.2">
      <c r="A25" s="147" t="s">
        <v>43</v>
      </c>
      <c r="B25" s="148">
        <v>9663</v>
      </c>
      <c r="C25" s="148">
        <v>9607</v>
      </c>
      <c r="D25" s="148">
        <v>107</v>
      </c>
      <c r="E25" s="149">
        <v>19377</v>
      </c>
      <c r="F25" s="148">
        <v>674</v>
      </c>
      <c r="G25" s="148">
        <v>677</v>
      </c>
      <c r="H25" s="152">
        <v>18</v>
      </c>
      <c r="I25" s="149">
        <v>1369</v>
      </c>
      <c r="J25" s="148">
        <v>206</v>
      </c>
      <c r="K25" s="148">
        <v>194</v>
      </c>
      <c r="L25" s="152">
        <v>1</v>
      </c>
      <c r="M25" s="149">
        <v>401</v>
      </c>
      <c r="N25" s="150">
        <v>21147</v>
      </c>
      <c r="P25" s="151"/>
      <c r="Q25" s="151"/>
      <c r="R25" s="151"/>
      <c r="S25" s="151"/>
      <c r="T25" s="151"/>
      <c r="U25" s="151"/>
      <c r="V25" s="153"/>
      <c r="W25" s="151"/>
      <c r="X25" s="151"/>
    </row>
    <row r="26" spans="1:24" s="145" customFormat="1" ht="14.25" x14ac:dyDescent="0.2">
      <c r="A26" s="147" t="s">
        <v>42</v>
      </c>
      <c r="B26" s="148">
        <v>14118</v>
      </c>
      <c r="C26" s="148">
        <v>13307</v>
      </c>
      <c r="D26" s="152">
        <v>220</v>
      </c>
      <c r="E26" s="149">
        <v>27645</v>
      </c>
      <c r="F26" s="148">
        <v>1359</v>
      </c>
      <c r="G26" s="148">
        <v>1345</v>
      </c>
      <c r="H26" s="152">
        <v>44</v>
      </c>
      <c r="I26" s="149">
        <v>2748</v>
      </c>
      <c r="J26" s="148">
        <v>90</v>
      </c>
      <c r="K26" s="148">
        <v>91</v>
      </c>
      <c r="L26" s="152">
        <v>2</v>
      </c>
      <c r="M26" s="149">
        <v>183</v>
      </c>
      <c r="N26" s="150">
        <v>30576</v>
      </c>
      <c r="P26" s="151"/>
      <c r="Q26" s="151"/>
      <c r="R26" s="153"/>
      <c r="S26" s="151"/>
      <c r="T26" s="151"/>
      <c r="U26" s="151"/>
      <c r="V26" s="153"/>
      <c r="W26" s="151"/>
      <c r="X26" s="151"/>
    </row>
    <row r="27" spans="1:24" s="145" customFormat="1" ht="14.25" x14ac:dyDescent="0.2">
      <c r="A27" s="147" t="s">
        <v>41</v>
      </c>
      <c r="B27" s="148">
        <v>16800</v>
      </c>
      <c r="C27" s="148">
        <v>16550</v>
      </c>
      <c r="D27" s="152">
        <v>285</v>
      </c>
      <c r="E27" s="149">
        <v>33635</v>
      </c>
      <c r="F27" s="148">
        <v>1659</v>
      </c>
      <c r="G27" s="148">
        <v>1945</v>
      </c>
      <c r="H27" s="148">
        <v>51</v>
      </c>
      <c r="I27" s="149">
        <v>3655</v>
      </c>
      <c r="J27" s="148">
        <v>271</v>
      </c>
      <c r="K27" s="148">
        <v>310</v>
      </c>
      <c r="L27" s="148">
        <v>3</v>
      </c>
      <c r="M27" s="149">
        <v>584</v>
      </c>
      <c r="N27" s="150">
        <v>37874</v>
      </c>
      <c r="P27" s="151"/>
      <c r="Q27" s="151"/>
      <c r="R27" s="153"/>
      <c r="S27" s="151"/>
      <c r="T27" s="151"/>
      <c r="U27" s="151"/>
      <c r="V27" s="153"/>
      <c r="W27" s="151"/>
      <c r="X27" s="151"/>
    </row>
    <row r="28" spans="1:24" s="145" customFormat="1" ht="14.25" x14ac:dyDescent="0.2">
      <c r="A28" s="147" t="s">
        <v>40</v>
      </c>
      <c r="B28" s="148">
        <v>2132</v>
      </c>
      <c r="C28" s="148">
        <v>2400</v>
      </c>
      <c r="D28" s="152">
        <v>12</v>
      </c>
      <c r="E28" s="149">
        <v>4544</v>
      </c>
      <c r="F28" s="148">
        <v>325</v>
      </c>
      <c r="G28" s="148">
        <v>375</v>
      </c>
      <c r="H28" s="152">
        <v>2</v>
      </c>
      <c r="I28" s="149">
        <v>702</v>
      </c>
      <c r="J28" s="148">
        <v>18</v>
      </c>
      <c r="K28" s="148">
        <v>17</v>
      </c>
      <c r="L28" s="152">
        <v>1</v>
      </c>
      <c r="M28" s="149">
        <v>36</v>
      </c>
      <c r="N28" s="150">
        <v>5282</v>
      </c>
      <c r="P28" s="151"/>
      <c r="Q28" s="151"/>
      <c r="R28" s="153"/>
      <c r="S28" s="151"/>
      <c r="T28" s="151"/>
      <c r="U28" s="151"/>
      <c r="V28" s="153"/>
      <c r="W28" s="151"/>
      <c r="X28" s="151"/>
    </row>
    <row r="29" spans="1:24" s="145" customFormat="1" ht="14.25" x14ac:dyDescent="0.2">
      <c r="A29" s="147" t="s">
        <v>39</v>
      </c>
      <c r="B29" s="148">
        <v>5013</v>
      </c>
      <c r="C29" s="148">
        <v>5740</v>
      </c>
      <c r="D29" s="152">
        <v>120</v>
      </c>
      <c r="E29" s="149">
        <v>10873</v>
      </c>
      <c r="F29" s="148">
        <v>487</v>
      </c>
      <c r="G29" s="148">
        <v>671</v>
      </c>
      <c r="H29" s="152">
        <v>47</v>
      </c>
      <c r="I29" s="149">
        <v>1205</v>
      </c>
      <c r="J29" s="148">
        <v>68</v>
      </c>
      <c r="K29" s="148">
        <v>69</v>
      </c>
      <c r="L29" s="152"/>
      <c r="M29" s="149">
        <v>137</v>
      </c>
      <c r="N29" s="150">
        <v>12215</v>
      </c>
      <c r="P29" s="151"/>
      <c r="Q29" s="151"/>
      <c r="R29" s="153"/>
      <c r="S29" s="151"/>
      <c r="T29" s="151"/>
      <c r="U29" s="151"/>
      <c r="V29" s="153"/>
      <c r="W29" s="151"/>
      <c r="X29" s="151"/>
    </row>
    <row r="30" spans="1:24" s="145" customFormat="1" ht="14.25" x14ac:dyDescent="0.2">
      <c r="A30" s="147" t="s">
        <v>38</v>
      </c>
      <c r="B30" s="148">
        <v>5434</v>
      </c>
      <c r="C30" s="148">
        <v>5984</v>
      </c>
      <c r="D30" s="152">
        <v>126</v>
      </c>
      <c r="E30" s="149">
        <v>11544</v>
      </c>
      <c r="F30" s="148">
        <v>684</v>
      </c>
      <c r="G30" s="148">
        <v>920</v>
      </c>
      <c r="H30" s="152">
        <v>11</v>
      </c>
      <c r="I30" s="149">
        <v>1615</v>
      </c>
      <c r="J30" s="148">
        <v>48</v>
      </c>
      <c r="K30" s="148">
        <v>38</v>
      </c>
      <c r="L30" s="152"/>
      <c r="M30" s="149">
        <v>86</v>
      </c>
      <c r="N30" s="150">
        <v>13245</v>
      </c>
      <c r="P30" s="151"/>
      <c r="Q30" s="151"/>
      <c r="R30" s="153"/>
      <c r="S30" s="151"/>
      <c r="T30" s="151"/>
      <c r="U30" s="151"/>
      <c r="V30" s="153"/>
      <c r="W30" s="151"/>
      <c r="X30" s="151"/>
    </row>
    <row r="31" spans="1:24" s="145" customFormat="1" ht="14.25" x14ac:dyDescent="0.2">
      <c r="A31" s="147" t="s">
        <v>37</v>
      </c>
      <c r="B31" s="148">
        <v>329</v>
      </c>
      <c r="C31" s="148">
        <v>370</v>
      </c>
      <c r="D31" s="152"/>
      <c r="E31" s="149">
        <v>699</v>
      </c>
      <c r="F31" s="148">
        <v>25</v>
      </c>
      <c r="G31" s="148">
        <v>34</v>
      </c>
      <c r="H31" s="152"/>
      <c r="I31" s="149">
        <v>59</v>
      </c>
      <c r="J31" s="148">
        <v>2</v>
      </c>
      <c r="K31" s="148">
        <v>2</v>
      </c>
      <c r="L31" s="152"/>
      <c r="M31" s="149">
        <v>4</v>
      </c>
      <c r="N31" s="150">
        <v>762</v>
      </c>
      <c r="P31" s="151"/>
      <c r="Q31" s="151"/>
      <c r="R31" s="153"/>
      <c r="S31" s="151"/>
      <c r="T31" s="151"/>
      <c r="U31" s="151"/>
      <c r="V31" s="153"/>
      <c r="W31" s="151"/>
      <c r="X31" s="151"/>
    </row>
    <row r="32" spans="1:24" s="145" customFormat="1" ht="14.25" x14ac:dyDescent="0.2">
      <c r="A32" s="147" t="s">
        <v>36</v>
      </c>
      <c r="B32" s="148">
        <v>2377</v>
      </c>
      <c r="C32" s="148">
        <v>2352</v>
      </c>
      <c r="D32" s="148">
        <v>63</v>
      </c>
      <c r="E32" s="149">
        <v>4792</v>
      </c>
      <c r="F32" s="148">
        <v>222</v>
      </c>
      <c r="G32" s="148">
        <v>239</v>
      </c>
      <c r="H32" s="148">
        <v>18</v>
      </c>
      <c r="I32" s="149">
        <v>479</v>
      </c>
      <c r="J32" s="148">
        <v>11</v>
      </c>
      <c r="K32" s="148">
        <v>6</v>
      </c>
      <c r="L32" s="148"/>
      <c r="M32" s="149">
        <v>17</v>
      </c>
      <c r="N32" s="150">
        <v>5288</v>
      </c>
      <c r="P32" s="151"/>
      <c r="Q32" s="151"/>
      <c r="R32" s="153"/>
      <c r="S32" s="151"/>
      <c r="T32" s="151"/>
      <c r="U32" s="151"/>
      <c r="V32" s="153"/>
      <c r="W32" s="151"/>
      <c r="X32" s="151"/>
    </row>
    <row r="33" spans="1:24" s="145" customFormat="1" ht="14.25" x14ac:dyDescent="0.2">
      <c r="A33" s="147" t="s">
        <v>35</v>
      </c>
      <c r="B33" s="148">
        <v>490</v>
      </c>
      <c r="C33" s="148">
        <v>501</v>
      </c>
      <c r="D33" s="152"/>
      <c r="E33" s="149">
        <v>991</v>
      </c>
      <c r="F33" s="148">
        <v>111</v>
      </c>
      <c r="G33" s="148">
        <v>136</v>
      </c>
      <c r="H33" s="152"/>
      <c r="I33" s="149">
        <v>247</v>
      </c>
      <c r="J33" s="148">
        <v>3</v>
      </c>
      <c r="K33" s="148">
        <v>2</v>
      </c>
      <c r="L33" s="152"/>
      <c r="M33" s="149">
        <v>5</v>
      </c>
      <c r="N33" s="150">
        <v>1243</v>
      </c>
      <c r="P33" s="151"/>
      <c r="Q33" s="151"/>
      <c r="R33" s="153"/>
      <c r="S33" s="151"/>
      <c r="T33" s="151"/>
      <c r="U33" s="151"/>
      <c r="V33" s="153"/>
      <c r="W33" s="151"/>
      <c r="X33" s="151"/>
    </row>
    <row r="34" spans="1:24" s="145" customFormat="1" ht="14.25" x14ac:dyDescent="0.2">
      <c r="A34" s="147" t="s">
        <v>34</v>
      </c>
      <c r="B34" s="148">
        <v>204080</v>
      </c>
      <c r="C34" s="148">
        <v>191662</v>
      </c>
      <c r="D34" s="148">
        <v>2460</v>
      </c>
      <c r="E34" s="149">
        <v>398202</v>
      </c>
      <c r="F34" s="148">
        <v>14316</v>
      </c>
      <c r="G34" s="148">
        <v>15199</v>
      </c>
      <c r="H34" s="148">
        <v>328</v>
      </c>
      <c r="I34" s="149">
        <v>29843</v>
      </c>
      <c r="J34" s="148">
        <v>2419</v>
      </c>
      <c r="K34" s="148">
        <v>2451</v>
      </c>
      <c r="L34" s="148">
        <v>204</v>
      </c>
      <c r="M34" s="149">
        <v>5074</v>
      </c>
      <c r="N34" s="150">
        <v>433119</v>
      </c>
      <c r="P34" s="151"/>
      <c r="Q34" s="151"/>
      <c r="R34" s="151"/>
      <c r="S34" s="151"/>
      <c r="T34" s="151"/>
      <c r="U34" s="151"/>
      <c r="V34" s="153"/>
      <c r="W34" s="151"/>
      <c r="X34" s="151"/>
    </row>
    <row r="35" spans="1:24" s="145" customFormat="1" ht="14.25" x14ac:dyDescent="0.2">
      <c r="A35" s="147" t="s">
        <v>33</v>
      </c>
      <c r="B35" s="148">
        <v>501</v>
      </c>
      <c r="C35" s="148">
        <v>461</v>
      </c>
      <c r="D35" s="152">
        <v>2</v>
      </c>
      <c r="E35" s="149">
        <v>964</v>
      </c>
      <c r="F35" s="148">
        <v>29</v>
      </c>
      <c r="G35" s="148">
        <v>33</v>
      </c>
      <c r="H35" s="152"/>
      <c r="I35" s="149">
        <v>62</v>
      </c>
      <c r="J35" s="148">
        <v>7</v>
      </c>
      <c r="K35" s="148">
        <v>9</v>
      </c>
      <c r="L35" s="152"/>
      <c r="M35" s="149">
        <v>16</v>
      </c>
      <c r="N35" s="150">
        <v>1042</v>
      </c>
      <c r="P35" s="151"/>
      <c r="Q35" s="151"/>
      <c r="R35" s="153"/>
      <c r="S35" s="151"/>
      <c r="T35" s="151"/>
      <c r="U35" s="151"/>
      <c r="V35" s="153"/>
      <c r="W35" s="151"/>
      <c r="X35" s="151"/>
    </row>
    <row r="36" spans="1:24" s="145" customFormat="1" ht="14.25" x14ac:dyDescent="0.2">
      <c r="A36" s="147" t="s">
        <v>32</v>
      </c>
      <c r="B36" s="148">
        <v>2135</v>
      </c>
      <c r="C36" s="148">
        <v>2105</v>
      </c>
      <c r="D36" s="152">
        <v>42</v>
      </c>
      <c r="E36" s="149">
        <v>4282</v>
      </c>
      <c r="F36" s="148">
        <v>293</v>
      </c>
      <c r="G36" s="148">
        <v>254</v>
      </c>
      <c r="H36" s="152">
        <v>16</v>
      </c>
      <c r="I36" s="149">
        <v>563</v>
      </c>
      <c r="J36" s="148">
        <v>17</v>
      </c>
      <c r="K36" s="148">
        <v>23</v>
      </c>
      <c r="L36" s="152"/>
      <c r="M36" s="149">
        <v>40</v>
      </c>
      <c r="N36" s="150">
        <v>4885</v>
      </c>
      <c r="P36" s="151"/>
      <c r="Q36" s="151"/>
      <c r="R36" s="153"/>
      <c r="S36" s="151"/>
      <c r="T36" s="151"/>
      <c r="U36" s="151"/>
      <c r="V36" s="153"/>
      <c r="W36" s="151"/>
      <c r="X36" s="151"/>
    </row>
    <row r="37" spans="1:24" s="145" customFormat="1" ht="14.25" x14ac:dyDescent="0.2">
      <c r="A37" s="147" t="s">
        <v>31</v>
      </c>
      <c r="B37" s="148">
        <v>18894</v>
      </c>
      <c r="C37" s="148">
        <v>18562</v>
      </c>
      <c r="D37" s="148">
        <v>128</v>
      </c>
      <c r="E37" s="149">
        <v>37584</v>
      </c>
      <c r="F37" s="148">
        <v>3304</v>
      </c>
      <c r="G37" s="148">
        <v>3342</v>
      </c>
      <c r="H37" s="152">
        <v>37</v>
      </c>
      <c r="I37" s="149">
        <v>6683</v>
      </c>
      <c r="J37" s="148">
        <v>152</v>
      </c>
      <c r="K37" s="148">
        <v>133</v>
      </c>
      <c r="L37" s="152"/>
      <c r="M37" s="149">
        <v>285</v>
      </c>
      <c r="N37" s="150">
        <v>44552</v>
      </c>
      <c r="P37" s="151"/>
      <c r="Q37" s="151"/>
      <c r="R37" s="153"/>
      <c r="S37" s="151"/>
      <c r="T37" s="151"/>
      <c r="U37" s="151"/>
      <c r="V37" s="153"/>
      <c r="W37" s="151"/>
      <c r="X37" s="151"/>
    </row>
    <row r="38" spans="1:24" s="145" customFormat="1" ht="14.25" x14ac:dyDescent="0.2">
      <c r="A38" s="147" t="s">
        <v>30</v>
      </c>
      <c r="B38" s="148">
        <v>2126</v>
      </c>
      <c r="C38" s="148">
        <v>2421</v>
      </c>
      <c r="D38" s="152">
        <v>18</v>
      </c>
      <c r="E38" s="149">
        <v>4565</v>
      </c>
      <c r="F38" s="148">
        <v>318</v>
      </c>
      <c r="G38" s="148">
        <v>405</v>
      </c>
      <c r="H38" s="152">
        <v>3</v>
      </c>
      <c r="I38" s="149">
        <v>726</v>
      </c>
      <c r="J38" s="148">
        <v>14</v>
      </c>
      <c r="K38" s="148">
        <v>19</v>
      </c>
      <c r="L38" s="152"/>
      <c r="M38" s="149">
        <v>33</v>
      </c>
      <c r="N38" s="150">
        <v>5324</v>
      </c>
      <c r="P38" s="151"/>
      <c r="Q38" s="151"/>
      <c r="R38" s="153"/>
      <c r="S38" s="151"/>
      <c r="T38" s="151"/>
      <c r="U38" s="151"/>
      <c r="V38" s="153"/>
      <c r="W38" s="151"/>
      <c r="X38" s="151"/>
    </row>
    <row r="39" spans="1:24" s="145" customFormat="1" ht="14.25" x14ac:dyDescent="0.2">
      <c r="A39" s="147" t="s">
        <v>29</v>
      </c>
      <c r="B39" s="148">
        <v>119363</v>
      </c>
      <c r="C39" s="148">
        <v>112261</v>
      </c>
      <c r="D39" s="148">
        <v>5125</v>
      </c>
      <c r="E39" s="149">
        <v>236749</v>
      </c>
      <c r="F39" s="148">
        <v>10711</v>
      </c>
      <c r="G39" s="148">
        <v>11036</v>
      </c>
      <c r="H39" s="148">
        <v>1095</v>
      </c>
      <c r="I39" s="149">
        <v>22842</v>
      </c>
      <c r="J39" s="148">
        <v>1201</v>
      </c>
      <c r="K39" s="148">
        <v>1236</v>
      </c>
      <c r="L39" s="148">
        <v>234</v>
      </c>
      <c r="M39" s="149">
        <v>2671</v>
      </c>
      <c r="N39" s="150">
        <v>262262</v>
      </c>
      <c r="P39" s="151"/>
      <c r="Q39" s="151"/>
      <c r="R39" s="153"/>
      <c r="S39" s="151"/>
      <c r="T39" s="151"/>
      <c r="U39" s="151"/>
      <c r="V39" s="153"/>
      <c r="W39" s="151"/>
      <c r="X39" s="151"/>
    </row>
    <row r="40" spans="1:24" s="145" customFormat="1" ht="14.25" x14ac:dyDescent="0.2">
      <c r="A40" s="147" t="s">
        <v>28</v>
      </c>
      <c r="B40" s="148">
        <v>4493</v>
      </c>
      <c r="C40" s="148">
        <v>4428</v>
      </c>
      <c r="D40" s="152">
        <v>190</v>
      </c>
      <c r="E40" s="149">
        <v>9111</v>
      </c>
      <c r="F40" s="148">
        <v>744</v>
      </c>
      <c r="G40" s="148">
        <v>759</v>
      </c>
      <c r="H40" s="152">
        <v>35</v>
      </c>
      <c r="I40" s="149">
        <v>1538</v>
      </c>
      <c r="J40" s="148">
        <v>8</v>
      </c>
      <c r="K40" s="148">
        <v>8</v>
      </c>
      <c r="L40" s="152"/>
      <c r="M40" s="149">
        <v>16</v>
      </c>
      <c r="N40" s="150">
        <v>10665</v>
      </c>
      <c r="P40" s="151"/>
      <c r="Q40" s="151"/>
      <c r="R40" s="153"/>
      <c r="S40" s="151"/>
      <c r="T40" s="151"/>
      <c r="U40" s="151"/>
      <c r="V40" s="153"/>
      <c r="W40" s="151"/>
      <c r="X40" s="151"/>
    </row>
    <row r="41" spans="1:24" s="145" customFormat="1" ht="14.25" x14ac:dyDescent="0.2">
      <c r="A41" s="147" t="s">
        <v>27</v>
      </c>
      <c r="B41" s="148">
        <v>1437</v>
      </c>
      <c r="C41" s="148">
        <v>1369</v>
      </c>
      <c r="D41" s="152">
        <v>14</v>
      </c>
      <c r="E41" s="149">
        <v>2820</v>
      </c>
      <c r="F41" s="148">
        <v>177</v>
      </c>
      <c r="G41" s="148">
        <v>154</v>
      </c>
      <c r="H41" s="152">
        <v>1</v>
      </c>
      <c r="I41" s="149">
        <v>332</v>
      </c>
      <c r="J41" s="148">
        <v>27</v>
      </c>
      <c r="K41" s="148">
        <v>16</v>
      </c>
      <c r="L41" s="152"/>
      <c r="M41" s="149">
        <v>43</v>
      </c>
      <c r="N41" s="150">
        <v>3195</v>
      </c>
      <c r="P41" s="151"/>
      <c r="Q41" s="151"/>
      <c r="R41" s="153"/>
      <c r="S41" s="151"/>
      <c r="T41" s="151"/>
      <c r="U41" s="151"/>
      <c r="V41" s="153"/>
      <c r="W41" s="151"/>
      <c r="X41" s="151"/>
    </row>
    <row r="42" spans="1:24" s="145" customFormat="1" ht="14.25" x14ac:dyDescent="0.2">
      <c r="A42" s="147" t="s">
        <v>26</v>
      </c>
      <c r="B42" s="148">
        <v>5710</v>
      </c>
      <c r="C42" s="148">
        <v>5529</v>
      </c>
      <c r="D42" s="152">
        <v>168</v>
      </c>
      <c r="E42" s="149">
        <v>11407</v>
      </c>
      <c r="F42" s="148">
        <v>498</v>
      </c>
      <c r="G42" s="148">
        <v>469</v>
      </c>
      <c r="H42" s="152">
        <v>14</v>
      </c>
      <c r="I42" s="149">
        <v>981</v>
      </c>
      <c r="J42" s="148">
        <v>19</v>
      </c>
      <c r="K42" s="148">
        <v>36</v>
      </c>
      <c r="L42" s="152">
        <v>1</v>
      </c>
      <c r="M42" s="149">
        <v>56</v>
      </c>
      <c r="N42" s="150">
        <v>12444</v>
      </c>
      <c r="P42" s="151"/>
      <c r="Q42" s="151"/>
      <c r="R42" s="153"/>
      <c r="S42" s="151"/>
      <c r="T42" s="151"/>
      <c r="U42" s="151"/>
      <c r="V42" s="153"/>
      <c r="W42" s="151"/>
      <c r="X42" s="151"/>
    </row>
    <row r="43" spans="1:24" s="145" customFormat="1" ht="14.25" x14ac:dyDescent="0.2">
      <c r="A43" s="147" t="s">
        <v>25</v>
      </c>
      <c r="B43" s="148">
        <v>49164</v>
      </c>
      <c r="C43" s="148">
        <v>45939</v>
      </c>
      <c r="D43" s="152">
        <v>983</v>
      </c>
      <c r="E43" s="149">
        <v>96086</v>
      </c>
      <c r="F43" s="148">
        <v>6334</v>
      </c>
      <c r="G43" s="148">
        <v>6312</v>
      </c>
      <c r="H43" s="152">
        <v>246</v>
      </c>
      <c r="I43" s="149">
        <v>12892</v>
      </c>
      <c r="J43" s="148">
        <v>444</v>
      </c>
      <c r="K43" s="148">
        <v>465</v>
      </c>
      <c r="L43" s="152">
        <v>36</v>
      </c>
      <c r="M43" s="149">
        <v>945</v>
      </c>
      <c r="N43" s="150">
        <v>109923</v>
      </c>
      <c r="P43" s="151"/>
      <c r="Q43" s="151"/>
      <c r="R43" s="153"/>
      <c r="S43" s="151"/>
      <c r="T43" s="151"/>
      <c r="U43" s="151"/>
      <c r="V43" s="153"/>
      <c r="W43" s="151"/>
      <c r="X43" s="151"/>
    </row>
    <row r="44" spans="1:24" s="145" customFormat="1" ht="14.25" x14ac:dyDescent="0.2">
      <c r="A44" s="147" t="s">
        <v>24</v>
      </c>
      <c r="B44" s="148">
        <v>384</v>
      </c>
      <c r="C44" s="148">
        <v>379</v>
      </c>
      <c r="D44" s="152"/>
      <c r="E44" s="149">
        <v>763</v>
      </c>
      <c r="F44" s="148">
        <v>42</v>
      </c>
      <c r="G44" s="148">
        <v>50</v>
      </c>
      <c r="H44" s="152"/>
      <c r="I44" s="149">
        <v>92</v>
      </c>
      <c r="J44" s="148">
        <v>1</v>
      </c>
      <c r="K44" s="148">
        <v>1</v>
      </c>
      <c r="L44" s="152"/>
      <c r="M44" s="149">
        <v>2</v>
      </c>
      <c r="N44" s="150">
        <v>857</v>
      </c>
      <c r="P44" s="151"/>
      <c r="Q44" s="151"/>
      <c r="R44" s="153"/>
      <c r="S44" s="151"/>
      <c r="T44" s="151"/>
      <c r="U44" s="151"/>
      <c r="V44" s="153"/>
      <c r="W44" s="151"/>
      <c r="X44" s="151"/>
    </row>
    <row r="45" spans="1:24" s="145" customFormat="1" ht="14.25" x14ac:dyDescent="0.2">
      <c r="A45" s="147" t="s">
        <v>23</v>
      </c>
      <c r="B45" s="148">
        <v>3828</v>
      </c>
      <c r="C45" s="148">
        <v>4023</v>
      </c>
      <c r="D45" s="152">
        <v>26</v>
      </c>
      <c r="E45" s="149">
        <v>7877</v>
      </c>
      <c r="F45" s="148">
        <v>585</v>
      </c>
      <c r="G45" s="148">
        <v>618</v>
      </c>
      <c r="H45" s="152">
        <v>7</v>
      </c>
      <c r="I45" s="149">
        <v>1210</v>
      </c>
      <c r="J45" s="148">
        <v>65</v>
      </c>
      <c r="K45" s="148">
        <v>74</v>
      </c>
      <c r="L45" s="152"/>
      <c r="M45" s="149">
        <v>139</v>
      </c>
      <c r="N45" s="150">
        <v>9226</v>
      </c>
      <c r="P45" s="151"/>
      <c r="Q45" s="151"/>
      <c r="R45" s="153"/>
      <c r="S45" s="151"/>
      <c r="T45" s="151"/>
      <c r="U45" s="151"/>
      <c r="V45" s="153"/>
      <c r="W45" s="151"/>
      <c r="X45" s="151"/>
    </row>
    <row r="46" spans="1:24" s="145" customFormat="1" ht="14.25" x14ac:dyDescent="0.2">
      <c r="A46" s="147" t="s">
        <v>22</v>
      </c>
      <c r="B46" s="148">
        <v>8438</v>
      </c>
      <c r="C46" s="148">
        <v>8170</v>
      </c>
      <c r="D46" s="152">
        <v>188</v>
      </c>
      <c r="E46" s="149">
        <v>16796</v>
      </c>
      <c r="F46" s="148">
        <v>1132</v>
      </c>
      <c r="G46" s="148">
        <v>1166</v>
      </c>
      <c r="H46" s="152">
        <v>19</v>
      </c>
      <c r="I46" s="149">
        <v>2317</v>
      </c>
      <c r="J46" s="148">
        <v>71</v>
      </c>
      <c r="K46" s="148">
        <v>79</v>
      </c>
      <c r="L46" s="152"/>
      <c r="M46" s="149">
        <v>150</v>
      </c>
      <c r="N46" s="150">
        <v>19263</v>
      </c>
      <c r="P46" s="151"/>
      <c r="Q46" s="151"/>
      <c r="R46" s="153"/>
      <c r="S46" s="151"/>
      <c r="T46" s="151"/>
      <c r="U46" s="151"/>
      <c r="V46" s="153"/>
      <c r="W46" s="151"/>
      <c r="X46" s="151"/>
    </row>
    <row r="47" spans="1:24" s="145" customFormat="1" ht="14.25" x14ac:dyDescent="0.2">
      <c r="A47" s="147" t="s">
        <v>21</v>
      </c>
      <c r="B47" s="148">
        <v>13548</v>
      </c>
      <c r="C47" s="148">
        <v>12463</v>
      </c>
      <c r="D47" s="148">
        <v>110</v>
      </c>
      <c r="E47" s="149">
        <v>26121</v>
      </c>
      <c r="F47" s="148">
        <v>1107</v>
      </c>
      <c r="G47" s="148">
        <v>1109</v>
      </c>
      <c r="H47" s="152">
        <v>17</v>
      </c>
      <c r="I47" s="149">
        <v>2233</v>
      </c>
      <c r="J47" s="148">
        <v>104</v>
      </c>
      <c r="K47" s="148">
        <v>131</v>
      </c>
      <c r="L47" s="152">
        <v>2</v>
      </c>
      <c r="M47" s="149">
        <v>237</v>
      </c>
      <c r="N47" s="150">
        <v>28591</v>
      </c>
      <c r="P47" s="151"/>
      <c r="Q47" s="151"/>
      <c r="R47" s="153"/>
      <c r="S47" s="151"/>
      <c r="T47" s="151"/>
      <c r="U47" s="151"/>
      <c r="V47" s="153"/>
      <c r="W47" s="151"/>
      <c r="X47" s="151"/>
    </row>
    <row r="48" spans="1:24" s="145" customFormat="1" ht="14.25" x14ac:dyDescent="0.2">
      <c r="A48" s="147" t="s">
        <v>20</v>
      </c>
      <c r="B48" s="148">
        <v>7777</v>
      </c>
      <c r="C48" s="148">
        <v>7580</v>
      </c>
      <c r="D48" s="152">
        <v>283</v>
      </c>
      <c r="E48" s="149">
        <v>15640</v>
      </c>
      <c r="F48" s="148">
        <v>572</v>
      </c>
      <c r="G48" s="148">
        <v>533</v>
      </c>
      <c r="H48" s="152">
        <v>40</v>
      </c>
      <c r="I48" s="149">
        <v>1145</v>
      </c>
      <c r="J48" s="148">
        <v>75</v>
      </c>
      <c r="K48" s="148">
        <v>95</v>
      </c>
      <c r="L48" s="152">
        <v>2</v>
      </c>
      <c r="M48" s="149">
        <v>172</v>
      </c>
      <c r="N48" s="150">
        <v>16957</v>
      </c>
      <c r="P48" s="151"/>
      <c r="Q48" s="151"/>
      <c r="R48" s="153"/>
      <c r="S48" s="151"/>
      <c r="T48" s="151"/>
      <c r="U48" s="151"/>
      <c r="V48" s="153"/>
      <c r="W48" s="151"/>
      <c r="X48" s="151"/>
    </row>
    <row r="49" spans="1:24" s="145" customFormat="1" ht="14.25" x14ac:dyDescent="0.2">
      <c r="A49" s="147" t="s">
        <v>19</v>
      </c>
      <c r="B49" s="148">
        <v>5774</v>
      </c>
      <c r="C49" s="148">
        <v>5265</v>
      </c>
      <c r="D49" s="152">
        <v>18</v>
      </c>
      <c r="E49" s="149">
        <v>11057</v>
      </c>
      <c r="F49" s="148">
        <v>603</v>
      </c>
      <c r="G49" s="148">
        <v>565</v>
      </c>
      <c r="H49" s="152">
        <v>1</v>
      </c>
      <c r="I49" s="149">
        <v>1169</v>
      </c>
      <c r="J49" s="148">
        <v>95</v>
      </c>
      <c r="K49" s="148">
        <v>98</v>
      </c>
      <c r="L49" s="152"/>
      <c r="M49" s="149">
        <v>193</v>
      </c>
      <c r="N49" s="150">
        <v>12419</v>
      </c>
      <c r="P49" s="151"/>
      <c r="Q49" s="151"/>
      <c r="R49" s="153"/>
      <c r="S49" s="151"/>
      <c r="T49" s="151"/>
      <c r="U49" s="151"/>
      <c r="V49" s="153"/>
      <c r="W49" s="151"/>
      <c r="X49" s="151"/>
    </row>
    <row r="50" spans="1:24" s="145" customFormat="1" ht="14.25" x14ac:dyDescent="0.2">
      <c r="A50" s="147" t="s">
        <v>18</v>
      </c>
      <c r="B50" s="148">
        <v>1980</v>
      </c>
      <c r="C50" s="148">
        <v>1968</v>
      </c>
      <c r="D50" s="152">
        <v>49</v>
      </c>
      <c r="E50" s="149">
        <v>3997</v>
      </c>
      <c r="F50" s="148">
        <v>208</v>
      </c>
      <c r="G50" s="148">
        <v>242</v>
      </c>
      <c r="H50" s="152">
        <v>4</v>
      </c>
      <c r="I50" s="149">
        <v>454</v>
      </c>
      <c r="J50" s="148">
        <v>12</v>
      </c>
      <c r="K50" s="148">
        <v>12</v>
      </c>
      <c r="L50" s="152"/>
      <c r="M50" s="149">
        <v>24</v>
      </c>
      <c r="N50" s="150">
        <v>4475</v>
      </c>
      <c r="P50" s="151"/>
      <c r="Q50" s="151"/>
      <c r="R50" s="153"/>
      <c r="S50" s="151"/>
      <c r="T50" s="151"/>
      <c r="U50" s="151"/>
      <c r="V50" s="153"/>
      <c r="W50" s="151"/>
      <c r="X50" s="151"/>
    </row>
    <row r="51" spans="1:24" s="145" customFormat="1" ht="14.25" x14ac:dyDescent="0.2">
      <c r="A51" s="147" t="s">
        <v>17</v>
      </c>
      <c r="B51" s="148">
        <v>6134</v>
      </c>
      <c r="C51" s="148">
        <v>6941</v>
      </c>
      <c r="D51" s="152">
        <v>72</v>
      </c>
      <c r="E51" s="149">
        <v>13147</v>
      </c>
      <c r="F51" s="148">
        <v>738</v>
      </c>
      <c r="G51" s="148">
        <v>890</v>
      </c>
      <c r="H51" s="152">
        <v>21</v>
      </c>
      <c r="I51" s="149">
        <v>1649</v>
      </c>
      <c r="J51" s="148">
        <v>49</v>
      </c>
      <c r="K51" s="148">
        <v>55</v>
      </c>
      <c r="L51" s="152"/>
      <c r="M51" s="149">
        <v>104</v>
      </c>
      <c r="N51" s="150">
        <v>14900</v>
      </c>
      <c r="P51" s="151"/>
      <c r="Q51" s="151"/>
      <c r="R51" s="153"/>
      <c r="S51" s="151"/>
      <c r="T51" s="151"/>
      <c r="U51" s="151"/>
      <c r="V51" s="153"/>
      <c r="W51" s="151"/>
      <c r="X51" s="151"/>
    </row>
    <row r="52" spans="1:24" s="145" customFormat="1" ht="14.25" x14ac:dyDescent="0.2">
      <c r="A52" s="147" t="s">
        <v>16</v>
      </c>
      <c r="B52" s="148">
        <v>1378</v>
      </c>
      <c r="C52" s="148">
        <v>1298</v>
      </c>
      <c r="D52" s="152">
        <v>11</v>
      </c>
      <c r="E52" s="149">
        <v>2687</v>
      </c>
      <c r="F52" s="148">
        <v>296</v>
      </c>
      <c r="G52" s="148">
        <v>265</v>
      </c>
      <c r="H52" s="152"/>
      <c r="I52" s="149">
        <v>561</v>
      </c>
      <c r="J52" s="148">
        <v>9</v>
      </c>
      <c r="K52" s="148">
        <v>5</v>
      </c>
      <c r="L52" s="152"/>
      <c r="M52" s="149">
        <v>14</v>
      </c>
      <c r="N52" s="150">
        <v>3262</v>
      </c>
      <c r="P52" s="151"/>
      <c r="Q52" s="151"/>
      <c r="R52" s="153"/>
      <c r="S52" s="151"/>
      <c r="T52" s="151"/>
      <c r="U52" s="151"/>
      <c r="V52" s="153"/>
      <c r="W52" s="151"/>
      <c r="X52" s="151"/>
    </row>
    <row r="53" spans="1:24" s="145" customFormat="1" ht="14.25" x14ac:dyDescent="0.2">
      <c r="A53" s="147" t="s">
        <v>15</v>
      </c>
      <c r="B53" s="148">
        <v>6113</v>
      </c>
      <c r="C53" s="148">
        <v>6573</v>
      </c>
      <c r="D53" s="152">
        <v>211</v>
      </c>
      <c r="E53" s="149">
        <v>12897</v>
      </c>
      <c r="F53" s="148">
        <v>530</v>
      </c>
      <c r="G53" s="148">
        <v>641</v>
      </c>
      <c r="H53" s="152">
        <v>33</v>
      </c>
      <c r="I53" s="149">
        <v>1204</v>
      </c>
      <c r="J53" s="148">
        <v>84</v>
      </c>
      <c r="K53" s="148">
        <v>77</v>
      </c>
      <c r="L53" s="152"/>
      <c r="M53" s="149">
        <v>161</v>
      </c>
      <c r="N53" s="150">
        <v>14262</v>
      </c>
      <c r="P53" s="151"/>
      <c r="Q53" s="151"/>
      <c r="R53" s="153"/>
      <c r="S53" s="151"/>
      <c r="T53" s="151"/>
      <c r="U53" s="151"/>
      <c r="V53" s="153"/>
      <c r="W53" s="151"/>
      <c r="X53" s="151"/>
    </row>
    <row r="54" spans="1:24" s="145" customFormat="1" ht="14.25" x14ac:dyDescent="0.2">
      <c r="A54" s="147" t="s">
        <v>14</v>
      </c>
      <c r="B54" s="148">
        <v>3285</v>
      </c>
      <c r="C54" s="148">
        <v>3099</v>
      </c>
      <c r="D54" s="152">
        <v>13</v>
      </c>
      <c r="E54" s="149">
        <v>6397</v>
      </c>
      <c r="F54" s="148">
        <v>403</v>
      </c>
      <c r="G54" s="148">
        <v>334</v>
      </c>
      <c r="H54" s="152">
        <v>1</v>
      </c>
      <c r="I54" s="149">
        <v>738</v>
      </c>
      <c r="J54" s="148">
        <v>49</v>
      </c>
      <c r="K54" s="148">
        <v>59</v>
      </c>
      <c r="L54" s="152">
        <v>1</v>
      </c>
      <c r="M54" s="149">
        <v>109</v>
      </c>
      <c r="N54" s="150">
        <v>7244</v>
      </c>
      <c r="P54" s="151"/>
      <c r="Q54" s="151"/>
      <c r="R54" s="153"/>
      <c r="S54" s="151"/>
      <c r="T54" s="151"/>
      <c r="U54" s="151"/>
      <c r="V54" s="153"/>
      <c r="W54" s="151"/>
      <c r="X54" s="151"/>
    </row>
    <row r="55" spans="1:24" s="145" customFormat="1" ht="14.25" x14ac:dyDescent="0.2">
      <c r="A55" s="147" t="s">
        <v>13</v>
      </c>
      <c r="B55" s="148">
        <v>51943</v>
      </c>
      <c r="C55" s="148">
        <v>47017</v>
      </c>
      <c r="D55" s="148">
        <v>1692</v>
      </c>
      <c r="E55" s="149">
        <v>100652</v>
      </c>
      <c r="F55" s="148">
        <v>4665</v>
      </c>
      <c r="G55" s="148">
        <v>4663</v>
      </c>
      <c r="H55" s="148">
        <v>455</v>
      </c>
      <c r="I55" s="149">
        <v>9783</v>
      </c>
      <c r="J55" s="148">
        <v>481</v>
      </c>
      <c r="K55" s="148">
        <v>467</v>
      </c>
      <c r="L55" s="148">
        <v>83</v>
      </c>
      <c r="M55" s="149">
        <v>1031</v>
      </c>
      <c r="N55" s="150">
        <v>111466</v>
      </c>
      <c r="P55" s="151"/>
      <c r="Q55" s="151"/>
      <c r="R55" s="153"/>
      <c r="S55" s="151"/>
      <c r="T55" s="151"/>
      <c r="U55" s="151"/>
      <c r="V55" s="153"/>
      <c r="W55" s="151"/>
      <c r="X55" s="151"/>
    </row>
    <row r="56" spans="1:24" s="145" customFormat="1" ht="14.25" x14ac:dyDescent="0.2">
      <c r="A56" s="147" t="s">
        <v>12</v>
      </c>
      <c r="B56" s="148">
        <v>1979</v>
      </c>
      <c r="C56" s="148">
        <v>2004</v>
      </c>
      <c r="D56" s="152">
        <v>5</v>
      </c>
      <c r="E56" s="149">
        <v>3988</v>
      </c>
      <c r="F56" s="148">
        <v>192</v>
      </c>
      <c r="G56" s="148">
        <v>208</v>
      </c>
      <c r="H56" s="152">
        <v>2</v>
      </c>
      <c r="I56" s="149">
        <v>402</v>
      </c>
      <c r="J56" s="148">
        <v>29</v>
      </c>
      <c r="K56" s="148">
        <v>37</v>
      </c>
      <c r="L56" s="152"/>
      <c r="M56" s="149">
        <v>66</v>
      </c>
      <c r="N56" s="150">
        <v>4456</v>
      </c>
      <c r="P56" s="151"/>
      <c r="Q56" s="151"/>
      <c r="R56" s="153"/>
      <c r="S56" s="151"/>
      <c r="T56" s="151"/>
      <c r="U56" s="151"/>
      <c r="V56" s="153"/>
      <c r="W56" s="151"/>
      <c r="X56" s="151"/>
    </row>
    <row r="57" spans="1:24" s="145" customFormat="1" ht="14.25" x14ac:dyDescent="0.2">
      <c r="A57" s="147" t="s">
        <v>11</v>
      </c>
      <c r="B57" s="148">
        <v>3596</v>
      </c>
      <c r="C57" s="148">
        <v>3321</v>
      </c>
      <c r="D57" s="152">
        <v>18</v>
      </c>
      <c r="E57" s="149">
        <v>6935</v>
      </c>
      <c r="F57" s="148">
        <v>446</v>
      </c>
      <c r="G57" s="148">
        <v>472</v>
      </c>
      <c r="H57" s="152">
        <v>4</v>
      </c>
      <c r="I57" s="149">
        <v>922</v>
      </c>
      <c r="J57" s="148">
        <v>4</v>
      </c>
      <c r="K57" s="148">
        <v>5</v>
      </c>
      <c r="L57" s="152"/>
      <c r="M57" s="149">
        <v>9</v>
      </c>
      <c r="N57" s="150">
        <v>7866</v>
      </c>
      <c r="P57" s="151"/>
      <c r="Q57" s="151"/>
      <c r="R57" s="153"/>
      <c r="S57" s="151"/>
      <c r="T57" s="151"/>
      <c r="U57" s="151"/>
      <c r="V57" s="153"/>
      <c r="W57" s="151"/>
      <c r="X57" s="151"/>
    </row>
    <row r="58" spans="1:24" s="145" customFormat="1" ht="14.25" x14ac:dyDescent="0.2">
      <c r="A58" s="147" t="s">
        <v>10</v>
      </c>
      <c r="B58" s="148">
        <v>8459</v>
      </c>
      <c r="C58" s="148">
        <v>8886</v>
      </c>
      <c r="D58" s="152">
        <v>318</v>
      </c>
      <c r="E58" s="149">
        <v>17663</v>
      </c>
      <c r="F58" s="148">
        <v>801</v>
      </c>
      <c r="G58" s="148">
        <v>1161</v>
      </c>
      <c r="H58" s="152">
        <v>69</v>
      </c>
      <c r="I58" s="149">
        <v>2031</v>
      </c>
      <c r="J58" s="148">
        <v>89</v>
      </c>
      <c r="K58" s="148">
        <v>106</v>
      </c>
      <c r="L58" s="152">
        <v>1</v>
      </c>
      <c r="M58" s="149">
        <v>196</v>
      </c>
      <c r="N58" s="150">
        <v>19890</v>
      </c>
      <c r="P58" s="151"/>
      <c r="Q58" s="151"/>
      <c r="R58" s="153"/>
      <c r="S58" s="151"/>
      <c r="T58" s="151"/>
      <c r="U58" s="151"/>
      <c r="V58" s="153"/>
      <c r="W58" s="151"/>
      <c r="X58" s="151"/>
    </row>
    <row r="59" spans="1:24" s="145" customFormat="1" ht="14.25" x14ac:dyDescent="0.2">
      <c r="A59" s="147" t="s">
        <v>9</v>
      </c>
      <c r="B59" s="148">
        <v>1929</v>
      </c>
      <c r="C59" s="148">
        <v>1918</v>
      </c>
      <c r="D59" s="152">
        <v>65</v>
      </c>
      <c r="E59" s="149">
        <v>3912</v>
      </c>
      <c r="F59" s="148">
        <v>181</v>
      </c>
      <c r="G59" s="148">
        <v>240</v>
      </c>
      <c r="H59" s="152">
        <v>9</v>
      </c>
      <c r="I59" s="149">
        <v>430</v>
      </c>
      <c r="J59" s="148">
        <v>4</v>
      </c>
      <c r="K59" s="148">
        <v>2</v>
      </c>
      <c r="L59" s="152"/>
      <c r="M59" s="149">
        <v>6</v>
      </c>
      <c r="N59" s="150">
        <v>4348</v>
      </c>
      <c r="P59" s="151"/>
      <c r="Q59" s="151"/>
      <c r="R59" s="153"/>
      <c r="S59" s="151"/>
      <c r="T59" s="151"/>
      <c r="U59" s="151"/>
      <c r="V59" s="153"/>
      <c r="W59" s="151"/>
      <c r="X59" s="151"/>
    </row>
    <row r="60" spans="1:24" s="145" customFormat="1" ht="14.25" x14ac:dyDescent="0.2">
      <c r="A60" s="147" t="s">
        <v>8</v>
      </c>
      <c r="B60" s="148">
        <v>271</v>
      </c>
      <c r="C60" s="148">
        <v>326</v>
      </c>
      <c r="D60" s="148"/>
      <c r="E60" s="149">
        <v>597</v>
      </c>
      <c r="F60" s="148">
        <v>43</v>
      </c>
      <c r="G60" s="148">
        <v>51</v>
      </c>
      <c r="H60" s="152"/>
      <c r="I60" s="149">
        <v>94</v>
      </c>
      <c r="J60" s="148">
        <v>1</v>
      </c>
      <c r="K60" s="148"/>
      <c r="L60" s="152"/>
      <c r="M60" s="149">
        <v>1</v>
      </c>
      <c r="N60" s="150">
        <v>692</v>
      </c>
      <c r="P60" s="151"/>
      <c r="Q60" s="151"/>
      <c r="R60" s="151"/>
      <c r="S60" s="151"/>
      <c r="T60" s="151"/>
      <c r="U60" s="151"/>
      <c r="V60" s="153"/>
      <c r="W60" s="151"/>
      <c r="X60" s="151"/>
    </row>
    <row r="61" spans="1:24" s="145" customFormat="1" ht="14.25" x14ac:dyDescent="0.2">
      <c r="A61" s="147" t="s">
        <v>7</v>
      </c>
      <c r="B61" s="148">
        <v>2597</v>
      </c>
      <c r="C61" s="148">
        <v>2888</v>
      </c>
      <c r="D61" s="148">
        <v>80</v>
      </c>
      <c r="E61" s="149">
        <v>5565</v>
      </c>
      <c r="F61" s="148">
        <v>275</v>
      </c>
      <c r="G61" s="148">
        <v>355</v>
      </c>
      <c r="H61" s="148">
        <v>12</v>
      </c>
      <c r="I61" s="149">
        <v>642</v>
      </c>
      <c r="J61" s="148">
        <v>28</v>
      </c>
      <c r="K61" s="148">
        <v>22</v>
      </c>
      <c r="L61" s="148"/>
      <c r="M61" s="149">
        <v>50</v>
      </c>
      <c r="N61" s="150">
        <v>6257</v>
      </c>
      <c r="P61" s="151"/>
      <c r="Q61" s="151"/>
      <c r="R61" s="153"/>
      <c r="S61" s="151"/>
      <c r="T61" s="151"/>
      <c r="U61" s="151"/>
      <c r="V61" s="153"/>
      <c r="W61" s="151"/>
      <c r="X61" s="151"/>
    </row>
    <row r="62" spans="1:24" s="145" customFormat="1" ht="14.25" x14ac:dyDescent="0.2">
      <c r="A62" s="147" t="s">
        <v>6</v>
      </c>
      <c r="B62" s="148">
        <v>806</v>
      </c>
      <c r="C62" s="148">
        <v>779</v>
      </c>
      <c r="D62" s="148">
        <v>7</v>
      </c>
      <c r="E62" s="149">
        <v>1592</v>
      </c>
      <c r="F62" s="148">
        <v>77</v>
      </c>
      <c r="G62" s="148">
        <v>89</v>
      </c>
      <c r="H62" s="148">
        <v>3</v>
      </c>
      <c r="I62" s="149">
        <v>169</v>
      </c>
      <c r="J62" s="148">
        <v>5</v>
      </c>
      <c r="K62" s="148">
        <v>10</v>
      </c>
      <c r="L62" s="148"/>
      <c r="M62" s="149">
        <v>15</v>
      </c>
      <c r="N62" s="150">
        <v>1776</v>
      </c>
      <c r="P62" s="151"/>
      <c r="Q62" s="151"/>
      <c r="R62" s="151"/>
      <c r="S62" s="151"/>
      <c r="T62" s="151"/>
      <c r="U62" s="151"/>
      <c r="V62" s="151"/>
      <c r="W62" s="151"/>
      <c r="X62" s="151"/>
    </row>
    <row r="63" spans="1:24" s="145" customFormat="1" ht="14.25" x14ac:dyDescent="0.2">
      <c r="A63" s="147" t="s">
        <v>5</v>
      </c>
      <c r="B63" s="148">
        <v>9219</v>
      </c>
      <c r="C63" s="148">
        <v>11104</v>
      </c>
      <c r="D63" s="148">
        <v>50</v>
      </c>
      <c r="E63" s="149">
        <v>20373</v>
      </c>
      <c r="F63" s="148">
        <v>1348</v>
      </c>
      <c r="G63" s="148">
        <v>2124</v>
      </c>
      <c r="H63" s="152">
        <v>11</v>
      </c>
      <c r="I63" s="149">
        <v>3483</v>
      </c>
      <c r="J63" s="148">
        <v>133</v>
      </c>
      <c r="K63" s="148">
        <v>141</v>
      </c>
      <c r="L63" s="152"/>
      <c r="M63" s="149">
        <v>274</v>
      </c>
      <c r="N63" s="150">
        <v>24130</v>
      </c>
      <c r="P63" s="151"/>
      <c r="Q63" s="151"/>
      <c r="R63" s="153"/>
      <c r="S63" s="151"/>
      <c r="T63" s="151"/>
      <c r="U63" s="151"/>
      <c r="V63" s="153"/>
      <c r="W63" s="151"/>
      <c r="X63" s="151"/>
    </row>
    <row r="64" spans="1:24" s="145" customFormat="1" ht="14.25" x14ac:dyDescent="0.2">
      <c r="A64" s="147" t="s">
        <v>4</v>
      </c>
      <c r="B64" s="148">
        <v>8650</v>
      </c>
      <c r="C64" s="148">
        <v>8691</v>
      </c>
      <c r="D64" s="148">
        <v>155</v>
      </c>
      <c r="E64" s="149">
        <v>17496</v>
      </c>
      <c r="F64" s="148">
        <v>1159</v>
      </c>
      <c r="G64" s="148">
        <v>1207</v>
      </c>
      <c r="H64" s="152">
        <v>39</v>
      </c>
      <c r="I64" s="149">
        <v>2405</v>
      </c>
      <c r="J64" s="148">
        <v>60</v>
      </c>
      <c r="K64" s="148">
        <v>60</v>
      </c>
      <c r="L64" s="152"/>
      <c r="M64" s="149">
        <v>120</v>
      </c>
      <c r="N64" s="150">
        <v>20021</v>
      </c>
      <c r="P64" s="151"/>
      <c r="Q64" s="151"/>
      <c r="R64" s="153"/>
      <c r="S64" s="151"/>
      <c r="T64" s="151"/>
      <c r="U64" s="151"/>
      <c r="V64" s="153"/>
      <c r="W64" s="151"/>
      <c r="X64" s="151"/>
    </row>
    <row r="65" spans="1:24" s="145" customFormat="1" ht="14.25" x14ac:dyDescent="0.2">
      <c r="A65" s="147" t="s">
        <v>3</v>
      </c>
      <c r="B65" s="148">
        <v>1501</v>
      </c>
      <c r="C65" s="148">
        <v>1554</v>
      </c>
      <c r="D65" s="152">
        <v>27</v>
      </c>
      <c r="E65" s="149">
        <v>3082</v>
      </c>
      <c r="F65" s="148">
        <v>162</v>
      </c>
      <c r="G65" s="148">
        <v>143</v>
      </c>
      <c r="H65" s="152">
        <v>1</v>
      </c>
      <c r="I65" s="149">
        <v>306</v>
      </c>
      <c r="J65" s="148">
        <v>5</v>
      </c>
      <c r="K65" s="148">
        <v>5</v>
      </c>
      <c r="L65" s="152"/>
      <c r="M65" s="149">
        <v>10</v>
      </c>
      <c r="N65" s="150">
        <v>3398</v>
      </c>
      <c r="P65" s="151"/>
      <c r="Q65" s="151"/>
      <c r="R65" s="153"/>
      <c r="S65" s="151"/>
      <c r="T65" s="151"/>
      <c r="U65" s="151"/>
      <c r="V65" s="153"/>
      <c r="W65" s="151"/>
      <c r="X65" s="151"/>
    </row>
    <row r="66" spans="1:24" s="145" customFormat="1" ht="14.25" x14ac:dyDescent="0.2">
      <c r="A66" s="147" t="s">
        <v>2</v>
      </c>
      <c r="B66" s="148">
        <v>90885</v>
      </c>
      <c r="C66" s="148">
        <v>85556</v>
      </c>
      <c r="D66" s="148">
        <v>1621</v>
      </c>
      <c r="E66" s="149">
        <v>178062</v>
      </c>
      <c r="F66" s="148">
        <v>7572</v>
      </c>
      <c r="G66" s="148">
        <v>7465</v>
      </c>
      <c r="H66" s="152">
        <v>203</v>
      </c>
      <c r="I66" s="149">
        <v>15240</v>
      </c>
      <c r="J66" s="148">
        <v>1266</v>
      </c>
      <c r="K66" s="148">
        <v>1249</v>
      </c>
      <c r="L66" s="152">
        <v>82</v>
      </c>
      <c r="M66" s="149">
        <v>2597</v>
      </c>
      <c r="N66" s="150">
        <v>195899</v>
      </c>
      <c r="P66" s="151"/>
      <c r="Q66" s="151"/>
      <c r="R66" s="153"/>
      <c r="S66" s="151"/>
      <c r="T66" s="151"/>
      <c r="U66" s="151"/>
      <c r="V66" s="153"/>
      <c r="W66" s="151"/>
      <c r="X66" s="151"/>
    </row>
    <row r="67" spans="1:24" s="145" customFormat="1" ht="14.25" x14ac:dyDescent="0.2">
      <c r="A67" s="147" t="s">
        <v>1</v>
      </c>
      <c r="B67" s="148">
        <v>2829</v>
      </c>
      <c r="C67" s="148">
        <v>2745</v>
      </c>
      <c r="D67" s="152">
        <v>47</v>
      </c>
      <c r="E67" s="149">
        <v>5621</v>
      </c>
      <c r="F67" s="148">
        <v>157</v>
      </c>
      <c r="G67" s="148">
        <v>154</v>
      </c>
      <c r="H67" s="152">
        <v>3</v>
      </c>
      <c r="I67" s="149">
        <v>314</v>
      </c>
      <c r="J67" s="148">
        <v>29</v>
      </c>
      <c r="K67" s="148">
        <v>29</v>
      </c>
      <c r="L67" s="152"/>
      <c r="M67" s="149">
        <v>58</v>
      </c>
      <c r="N67" s="150">
        <v>5993</v>
      </c>
      <c r="P67" s="151"/>
      <c r="Q67" s="151"/>
      <c r="R67" s="153"/>
      <c r="S67" s="151"/>
      <c r="T67" s="151"/>
      <c r="U67" s="151"/>
      <c r="V67" s="153"/>
      <c r="W67" s="151"/>
      <c r="X67" s="151"/>
    </row>
    <row r="68" spans="1:24" s="145" customFormat="1" ht="14.25" x14ac:dyDescent="0.2">
      <c r="A68" s="154" t="s">
        <v>0</v>
      </c>
      <c r="B68" s="155">
        <v>1759522</v>
      </c>
      <c r="C68" s="155">
        <v>1662212</v>
      </c>
      <c r="D68" s="156">
        <v>51217</v>
      </c>
      <c r="E68" s="155">
        <v>3472951</v>
      </c>
      <c r="F68" s="155">
        <v>177070</v>
      </c>
      <c r="G68" s="155">
        <v>184567</v>
      </c>
      <c r="H68" s="155">
        <v>14425</v>
      </c>
      <c r="I68" s="156">
        <v>376062</v>
      </c>
      <c r="J68" s="155">
        <v>21389</v>
      </c>
      <c r="K68" s="155">
        <v>21385</v>
      </c>
      <c r="L68" s="155">
        <v>2095</v>
      </c>
      <c r="M68" s="156">
        <v>44869</v>
      </c>
      <c r="N68" s="155">
        <v>3893882</v>
      </c>
      <c r="P68" s="151"/>
      <c r="Q68" s="151"/>
      <c r="R68" s="151"/>
      <c r="S68" s="151"/>
      <c r="T68" s="151"/>
      <c r="U68" s="151"/>
      <c r="V68" s="151"/>
      <c r="W68" s="151"/>
      <c r="X68" s="151"/>
    </row>
  </sheetData>
  <sheetProtection selectLockedCells="1"/>
  <mergeCells count="9">
    <mergeCell ref="J2:L2"/>
    <mergeCell ref="M2:M3"/>
    <mergeCell ref="N2:N3"/>
    <mergeCell ref="A1:N1"/>
    <mergeCell ref="A2:A3"/>
    <mergeCell ref="B2:D2"/>
    <mergeCell ref="E2:E3"/>
    <mergeCell ref="F2:H2"/>
    <mergeCell ref="I2:I3"/>
  </mergeCells>
  <printOptions horizontalCentered="1"/>
  <pageMargins left="0.5" right="0.5" top="0.5" bottom="0.25" header="0.5" footer="0.5"/>
  <pageSetup scale="74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Q223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C5" sqref="C5"/>
    </sheetView>
  </sheetViews>
  <sheetFormatPr defaultColWidth="9.140625" defaultRowHeight="10.5" x14ac:dyDescent="0.15"/>
  <cols>
    <col min="1" max="1" width="15.42578125" style="100" bestFit="1" customWidth="1"/>
    <col min="2" max="2" width="8.42578125" style="100" bestFit="1" customWidth="1"/>
    <col min="3" max="3" width="5.5703125" style="100" bestFit="1" customWidth="1"/>
    <col min="4" max="4" width="4.28515625" style="100" bestFit="1" customWidth="1"/>
    <col min="5" max="5" width="7.5703125" style="100" bestFit="1" customWidth="1"/>
    <col min="6" max="7" width="5.5703125" style="100" bestFit="1" customWidth="1"/>
    <col min="8" max="8" width="6.5703125" style="100" bestFit="1" customWidth="1"/>
    <col min="9" max="9" width="7.5703125" style="100" bestFit="1" customWidth="1"/>
    <col min="10" max="10" width="10.28515625" style="100" bestFit="1" customWidth="1"/>
    <col min="11" max="11" width="5.5703125" style="100" bestFit="1" customWidth="1"/>
    <col min="12" max="12" width="4.28515625" style="100" bestFit="1" customWidth="1"/>
    <col min="13" max="13" width="7.5703125" style="100" bestFit="1" customWidth="1"/>
    <col min="14" max="15" width="5.5703125" style="100" bestFit="1" customWidth="1"/>
    <col min="16" max="17" width="7.5703125" style="100" bestFit="1" customWidth="1"/>
    <col min="18" max="18" width="10.85546875" style="101" bestFit="1" customWidth="1"/>
    <col min="19" max="19" width="5.5703125" style="100" bestFit="1" customWidth="1"/>
    <col min="20" max="20" width="4.28515625" style="100" bestFit="1" customWidth="1"/>
    <col min="21" max="21" width="7.5703125" style="100" bestFit="1" customWidth="1"/>
    <col min="22" max="23" width="5.5703125" style="100" bestFit="1" customWidth="1"/>
    <col min="24" max="25" width="7.5703125" style="100" bestFit="1" customWidth="1"/>
    <col min="26" max="26" width="10.85546875" style="101" bestFit="1" customWidth="1"/>
    <col min="27" max="27" width="5.5703125" style="100" bestFit="1" customWidth="1"/>
    <col min="28" max="28" width="4.28515625" style="100" bestFit="1" customWidth="1"/>
    <col min="29" max="29" width="7.5703125" style="100" bestFit="1" customWidth="1"/>
    <col min="30" max="30" width="4.85546875" style="100" bestFit="1" customWidth="1"/>
    <col min="31" max="31" width="5.5703125" style="100" bestFit="1" customWidth="1"/>
    <col min="32" max="33" width="7.5703125" style="100" bestFit="1" customWidth="1"/>
    <col min="34" max="34" width="10.85546875" style="101" bestFit="1" customWidth="1"/>
    <col min="35" max="35" width="4.5703125" style="100" bestFit="1" customWidth="1"/>
    <col min="36" max="36" width="4.28515625" style="100" bestFit="1" customWidth="1"/>
    <col min="37" max="37" width="7.5703125" style="100" bestFit="1" customWidth="1"/>
    <col min="38" max="38" width="4.85546875" style="100" bestFit="1" customWidth="1"/>
    <col min="39" max="39" width="4.42578125" style="100" bestFit="1" customWidth="1"/>
    <col min="40" max="40" width="7.5703125" style="100" bestFit="1" customWidth="1"/>
    <col min="41" max="41" width="6.5703125" style="100" bestFit="1" customWidth="1"/>
    <col min="42" max="42" width="9.28515625" style="101" bestFit="1" customWidth="1"/>
    <col min="43" max="43" width="10.5703125" style="100" bestFit="1" customWidth="1"/>
    <col min="44" max="16384" width="9.140625" style="100"/>
  </cols>
  <sheetData>
    <row r="1" spans="1:43" s="79" customFormat="1" ht="32.25" customHeight="1" x14ac:dyDescent="0.15">
      <c r="A1" s="205"/>
      <c r="B1" s="206"/>
      <c r="C1" s="209" t="s">
        <v>279</v>
      </c>
      <c r="D1" s="210"/>
      <c r="E1" s="210"/>
      <c r="F1" s="210"/>
      <c r="G1" s="210"/>
      <c r="H1" s="210"/>
      <c r="I1" s="210"/>
      <c r="J1" s="210"/>
      <c r="K1" s="210"/>
      <c r="L1" s="210"/>
      <c r="M1" s="210"/>
      <c r="N1" s="210"/>
      <c r="O1" s="210"/>
      <c r="P1" s="210"/>
      <c r="Q1" s="210"/>
      <c r="R1" s="210"/>
      <c r="S1" s="210"/>
      <c r="T1" s="210"/>
      <c r="U1" s="210"/>
      <c r="V1" s="210"/>
      <c r="W1" s="210"/>
      <c r="X1" s="210"/>
      <c r="Y1" s="210"/>
      <c r="Z1" s="210"/>
      <c r="AA1" s="210"/>
      <c r="AB1" s="210"/>
      <c r="AC1" s="210"/>
      <c r="AD1" s="210"/>
      <c r="AE1" s="210"/>
      <c r="AF1" s="210"/>
      <c r="AG1" s="210"/>
      <c r="AH1" s="210"/>
      <c r="AI1" s="210"/>
      <c r="AJ1" s="210"/>
      <c r="AK1" s="210"/>
      <c r="AL1" s="210"/>
      <c r="AM1" s="210"/>
      <c r="AN1" s="210"/>
      <c r="AO1" s="210"/>
      <c r="AP1" s="210"/>
      <c r="AQ1" s="210"/>
    </row>
    <row r="2" spans="1:43" s="80" customFormat="1" x14ac:dyDescent="0.15">
      <c r="A2" s="205"/>
      <c r="B2" s="206"/>
      <c r="C2" s="84" t="s">
        <v>197</v>
      </c>
      <c r="D2" s="211" t="s">
        <v>195</v>
      </c>
      <c r="E2" s="211"/>
      <c r="F2" s="211"/>
      <c r="G2" s="211"/>
      <c r="H2" s="211"/>
      <c r="I2" s="211"/>
      <c r="J2" s="212" t="s">
        <v>270</v>
      </c>
      <c r="K2" s="84" t="s">
        <v>197</v>
      </c>
      <c r="L2" s="214" t="s">
        <v>195</v>
      </c>
      <c r="M2" s="214"/>
      <c r="N2" s="214"/>
      <c r="O2" s="214"/>
      <c r="P2" s="214"/>
      <c r="Q2" s="214"/>
      <c r="R2" s="216" t="s">
        <v>271</v>
      </c>
      <c r="S2" s="85" t="s">
        <v>197</v>
      </c>
      <c r="T2" s="218" t="s">
        <v>195</v>
      </c>
      <c r="U2" s="214"/>
      <c r="V2" s="214"/>
      <c r="W2" s="214"/>
      <c r="X2" s="214"/>
      <c r="Y2" s="214"/>
      <c r="Z2" s="216" t="s">
        <v>272</v>
      </c>
      <c r="AA2" s="85" t="s">
        <v>197</v>
      </c>
      <c r="AB2" s="218" t="s">
        <v>195</v>
      </c>
      <c r="AC2" s="214"/>
      <c r="AD2" s="214"/>
      <c r="AE2" s="214"/>
      <c r="AF2" s="214"/>
      <c r="AG2" s="214"/>
      <c r="AH2" s="216" t="s">
        <v>273</v>
      </c>
      <c r="AI2" s="84" t="s">
        <v>197</v>
      </c>
      <c r="AJ2" s="211" t="s">
        <v>195</v>
      </c>
      <c r="AK2" s="211"/>
      <c r="AL2" s="211"/>
      <c r="AM2" s="211"/>
      <c r="AN2" s="211"/>
      <c r="AO2" s="220"/>
      <c r="AP2" s="216" t="s">
        <v>278</v>
      </c>
      <c r="AQ2" s="203" t="s">
        <v>77</v>
      </c>
    </row>
    <row r="3" spans="1:43" s="91" customFormat="1" x14ac:dyDescent="0.15">
      <c r="A3" s="207"/>
      <c r="B3" s="208"/>
      <c r="C3" s="87" t="s">
        <v>200</v>
      </c>
      <c r="D3" s="211"/>
      <c r="E3" s="211"/>
      <c r="F3" s="211"/>
      <c r="G3" s="211"/>
      <c r="H3" s="211"/>
      <c r="I3" s="211"/>
      <c r="J3" s="213"/>
      <c r="K3" s="104" t="s">
        <v>201</v>
      </c>
      <c r="L3" s="215"/>
      <c r="M3" s="215"/>
      <c r="N3" s="215"/>
      <c r="O3" s="215"/>
      <c r="P3" s="215"/>
      <c r="Q3" s="215"/>
      <c r="R3" s="216"/>
      <c r="S3" s="102" t="s">
        <v>202</v>
      </c>
      <c r="T3" s="219"/>
      <c r="U3" s="215"/>
      <c r="V3" s="215"/>
      <c r="W3" s="215"/>
      <c r="X3" s="215"/>
      <c r="Y3" s="215"/>
      <c r="Z3" s="216"/>
      <c r="AA3" s="102" t="s">
        <v>203</v>
      </c>
      <c r="AB3" s="219"/>
      <c r="AC3" s="215"/>
      <c r="AD3" s="215"/>
      <c r="AE3" s="215"/>
      <c r="AF3" s="215"/>
      <c r="AG3" s="215"/>
      <c r="AH3" s="216"/>
      <c r="AI3" s="89" t="s">
        <v>277</v>
      </c>
      <c r="AJ3" s="221"/>
      <c r="AK3" s="221"/>
      <c r="AL3" s="221"/>
      <c r="AM3" s="221"/>
      <c r="AN3" s="221"/>
      <c r="AO3" s="218"/>
      <c r="AP3" s="216"/>
      <c r="AQ3" s="204"/>
    </row>
    <row r="4" spans="1:43" s="91" customFormat="1" x14ac:dyDescent="0.15">
      <c r="A4" s="92" t="s">
        <v>194</v>
      </c>
      <c r="B4" s="90" t="s">
        <v>196</v>
      </c>
      <c r="C4" s="95" t="s">
        <v>73</v>
      </c>
      <c r="D4" s="95" t="s">
        <v>191</v>
      </c>
      <c r="E4" s="95" t="s">
        <v>72</v>
      </c>
      <c r="F4" s="95" t="s">
        <v>71</v>
      </c>
      <c r="G4" s="95" t="s">
        <v>70</v>
      </c>
      <c r="H4" s="95" t="s">
        <v>69</v>
      </c>
      <c r="I4" s="95" t="s">
        <v>68</v>
      </c>
      <c r="J4" s="213"/>
      <c r="K4" s="88" t="s">
        <v>73</v>
      </c>
      <c r="L4" s="88" t="s">
        <v>191</v>
      </c>
      <c r="M4" s="88" t="s">
        <v>72</v>
      </c>
      <c r="N4" s="88" t="s">
        <v>71</v>
      </c>
      <c r="O4" s="88" t="s">
        <v>70</v>
      </c>
      <c r="P4" s="88" t="s">
        <v>69</v>
      </c>
      <c r="Q4" s="88" t="s">
        <v>68</v>
      </c>
      <c r="R4" s="217"/>
      <c r="S4" s="88" t="s">
        <v>73</v>
      </c>
      <c r="T4" s="88" t="s">
        <v>191</v>
      </c>
      <c r="U4" s="88" t="s">
        <v>72</v>
      </c>
      <c r="V4" s="88" t="s">
        <v>71</v>
      </c>
      <c r="W4" s="88" t="s">
        <v>70</v>
      </c>
      <c r="X4" s="88" t="s">
        <v>69</v>
      </c>
      <c r="Y4" s="88" t="s">
        <v>68</v>
      </c>
      <c r="Z4" s="217"/>
      <c r="AA4" s="88" t="s">
        <v>73</v>
      </c>
      <c r="AB4" s="88" t="s">
        <v>191</v>
      </c>
      <c r="AC4" s="88" t="s">
        <v>72</v>
      </c>
      <c r="AD4" s="88" t="s">
        <v>71</v>
      </c>
      <c r="AE4" s="88" t="s">
        <v>70</v>
      </c>
      <c r="AF4" s="88" t="s">
        <v>69</v>
      </c>
      <c r="AG4" s="88" t="s">
        <v>68</v>
      </c>
      <c r="AH4" s="217"/>
      <c r="AI4" s="88" t="s">
        <v>73</v>
      </c>
      <c r="AJ4" s="88" t="s">
        <v>191</v>
      </c>
      <c r="AK4" s="88" t="s">
        <v>72</v>
      </c>
      <c r="AL4" s="88" t="s">
        <v>71</v>
      </c>
      <c r="AM4" s="88" t="s">
        <v>70</v>
      </c>
      <c r="AN4" s="88" t="s">
        <v>69</v>
      </c>
      <c r="AO4" s="88" t="s">
        <v>68</v>
      </c>
      <c r="AP4" s="217"/>
      <c r="AQ4" s="204"/>
    </row>
    <row r="5" spans="1:43" s="79" customFormat="1" x14ac:dyDescent="0.15">
      <c r="A5" s="82" t="s">
        <v>64</v>
      </c>
      <c r="B5" s="96" t="s">
        <v>199</v>
      </c>
      <c r="C5" s="96"/>
      <c r="D5" s="96"/>
      <c r="E5" s="96"/>
      <c r="F5" s="96"/>
      <c r="G5" s="96"/>
      <c r="H5" s="96"/>
      <c r="I5" s="96"/>
      <c r="J5" s="96"/>
      <c r="K5" s="103"/>
      <c r="L5" s="103"/>
      <c r="M5" s="103"/>
      <c r="N5" s="103"/>
      <c r="O5" s="103"/>
      <c r="P5" s="103"/>
      <c r="Q5" s="103"/>
      <c r="R5" s="97"/>
      <c r="S5" s="103"/>
      <c r="T5" s="103"/>
      <c r="U5" s="103"/>
      <c r="V5" s="103"/>
      <c r="W5" s="103"/>
      <c r="X5" s="103"/>
      <c r="Y5" s="103"/>
      <c r="Z5" s="97"/>
      <c r="AA5" s="103"/>
      <c r="AB5" s="103"/>
      <c r="AC5" s="103"/>
      <c r="AD5" s="103"/>
      <c r="AE5" s="103"/>
      <c r="AF5" s="103"/>
      <c r="AG5" s="103"/>
      <c r="AH5" s="97"/>
      <c r="AI5" s="103"/>
      <c r="AJ5" s="103"/>
      <c r="AK5" s="103"/>
      <c r="AL5" s="103"/>
      <c r="AM5" s="103"/>
      <c r="AN5" s="103"/>
      <c r="AO5" s="103"/>
      <c r="AP5" s="97"/>
      <c r="AQ5" s="98"/>
    </row>
    <row r="6" spans="1:43" s="79" customFormat="1" x14ac:dyDescent="0.15">
      <c r="A6" s="81"/>
      <c r="B6" s="96" t="s">
        <v>205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7"/>
      <c r="S6" s="96"/>
      <c r="T6" s="96"/>
      <c r="U6" s="96"/>
      <c r="V6" s="96"/>
      <c r="W6" s="96"/>
      <c r="X6" s="96"/>
      <c r="Y6" s="96"/>
      <c r="Z6" s="97"/>
      <c r="AA6" s="96"/>
      <c r="AB6" s="96"/>
      <c r="AC6" s="96"/>
      <c r="AD6" s="96"/>
      <c r="AE6" s="96"/>
      <c r="AF6" s="96"/>
      <c r="AG6" s="96"/>
      <c r="AH6" s="97"/>
      <c r="AI6" s="96"/>
      <c r="AJ6" s="96"/>
      <c r="AK6" s="96"/>
      <c r="AL6" s="96"/>
      <c r="AM6" s="96"/>
      <c r="AN6" s="96"/>
      <c r="AO6" s="96"/>
      <c r="AP6" s="97"/>
      <c r="AQ6" s="98"/>
    </row>
    <row r="7" spans="1:43" s="79" customFormat="1" x14ac:dyDescent="0.15">
      <c r="A7" s="81"/>
      <c r="B7" s="96" t="s">
        <v>276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7"/>
      <c r="S7" s="96"/>
      <c r="T7" s="96"/>
      <c r="U7" s="96"/>
      <c r="V7" s="96"/>
      <c r="W7" s="96"/>
      <c r="X7" s="96"/>
      <c r="Y7" s="96"/>
      <c r="Z7" s="97"/>
      <c r="AA7" s="96"/>
      <c r="AB7" s="96"/>
      <c r="AC7" s="96"/>
      <c r="AD7" s="96"/>
      <c r="AE7" s="96"/>
      <c r="AF7" s="96"/>
      <c r="AG7" s="96"/>
      <c r="AH7" s="97"/>
      <c r="AI7" s="96"/>
      <c r="AJ7" s="96"/>
      <c r="AK7" s="96"/>
      <c r="AL7" s="96"/>
      <c r="AM7" s="96"/>
      <c r="AN7" s="96"/>
      <c r="AO7" s="96"/>
      <c r="AP7" s="97"/>
      <c r="AQ7" s="98"/>
    </row>
    <row r="8" spans="1:43" s="93" customFormat="1" x14ac:dyDescent="0.15">
      <c r="A8" s="83" t="s">
        <v>207</v>
      </c>
      <c r="B8" s="86"/>
      <c r="C8" s="86"/>
      <c r="D8" s="86"/>
      <c r="E8" s="86"/>
      <c r="F8" s="86"/>
      <c r="G8" s="86"/>
      <c r="H8" s="86"/>
      <c r="I8" s="86"/>
      <c r="J8" s="86"/>
      <c r="K8" s="86"/>
      <c r="L8" s="86"/>
      <c r="M8" s="86"/>
      <c r="N8" s="86"/>
      <c r="O8" s="86"/>
      <c r="P8" s="86"/>
      <c r="Q8" s="86"/>
      <c r="R8" s="99"/>
      <c r="S8" s="86"/>
      <c r="T8" s="86"/>
      <c r="U8" s="86"/>
      <c r="V8" s="86"/>
      <c r="W8" s="86"/>
      <c r="X8" s="86"/>
      <c r="Y8" s="86"/>
      <c r="Z8" s="99"/>
      <c r="AA8" s="86"/>
      <c r="AB8" s="86"/>
      <c r="AC8" s="86"/>
      <c r="AD8" s="86"/>
      <c r="AE8" s="86"/>
      <c r="AF8" s="86"/>
      <c r="AG8" s="86"/>
      <c r="AH8" s="99"/>
      <c r="AI8" s="86"/>
      <c r="AJ8" s="86"/>
      <c r="AK8" s="86"/>
      <c r="AL8" s="86"/>
      <c r="AM8" s="86"/>
      <c r="AN8" s="86"/>
      <c r="AO8" s="86"/>
      <c r="AP8" s="99"/>
      <c r="AQ8" s="86"/>
    </row>
    <row r="9" spans="1:43" s="79" customFormat="1" x14ac:dyDescent="0.15">
      <c r="A9" s="82" t="s">
        <v>63</v>
      </c>
      <c r="B9" s="96" t="s">
        <v>199</v>
      </c>
      <c r="C9" s="96"/>
      <c r="D9" s="96"/>
      <c r="E9" s="96"/>
      <c r="F9" s="96"/>
      <c r="G9" s="96"/>
      <c r="H9" s="96"/>
      <c r="I9" s="96"/>
      <c r="J9" s="96"/>
      <c r="K9" s="96"/>
      <c r="L9" s="96"/>
      <c r="M9" s="96"/>
      <c r="N9" s="96"/>
      <c r="O9" s="96"/>
      <c r="P9" s="96"/>
      <c r="Q9" s="96"/>
      <c r="R9" s="97"/>
      <c r="S9" s="96"/>
      <c r="T9" s="96"/>
      <c r="U9" s="96"/>
      <c r="V9" s="96"/>
      <c r="W9" s="96"/>
      <c r="X9" s="96"/>
      <c r="Y9" s="96"/>
      <c r="Z9" s="97"/>
      <c r="AA9" s="96"/>
      <c r="AB9" s="96"/>
      <c r="AC9" s="96"/>
      <c r="AD9" s="96"/>
      <c r="AE9" s="96"/>
      <c r="AF9" s="96"/>
      <c r="AG9" s="96"/>
      <c r="AH9" s="97"/>
      <c r="AI9" s="96"/>
      <c r="AJ9" s="96"/>
      <c r="AK9" s="96"/>
      <c r="AL9" s="96"/>
      <c r="AM9" s="96"/>
      <c r="AN9" s="96"/>
      <c r="AO9" s="96"/>
      <c r="AP9" s="97"/>
      <c r="AQ9" s="98"/>
    </row>
    <row r="10" spans="1:43" s="79" customFormat="1" x14ac:dyDescent="0.15">
      <c r="A10" s="81"/>
      <c r="B10" s="96" t="s">
        <v>205</v>
      </c>
      <c r="C10" s="96"/>
      <c r="D10" s="96"/>
      <c r="E10" s="96"/>
      <c r="F10" s="96"/>
      <c r="G10" s="96"/>
      <c r="H10" s="96"/>
      <c r="I10" s="96"/>
      <c r="J10" s="96"/>
      <c r="K10" s="96"/>
      <c r="L10" s="96"/>
      <c r="M10" s="96"/>
      <c r="N10" s="96"/>
      <c r="O10" s="96"/>
      <c r="P10" s="96"/>
      <c r="Q10" s="96"/>
      <c r="R10" s="97"/>
      <c r="S10" s="96"/>
      <c r="T10" s="96"/>
      <c r="U10" s="96"/>
      <c r="V10" s="96"/>
      <c r="W10" s="96"/>
      <c r="X10" s="96"/>
      <c r="Y10" s="96"/>
      <c r="Z10" s="97"/>
      <c r="AA10" s="96"/>
      <c r="AB10" s="96"/>
      <c r="AC10" s="96"/>
      <c r="AD10" s="96"/>
      <c r="AE10" s="96"/>
      <c r="AF10" s="96"/>
      <c r="AG10" s="96"/>
      <c r="AH10" s="97"/>
      <c r="AI10" s="96"/>
      <c r="AJ10" s="96"/>
      <c r="AK10" s="96"/>
      <c r="AL10" s="96"/>
      <c r="AM10" s="96"/>
      <c r="AN10" s="96"/>
      <c r="AO10" s="96"/>
      <c r="AP10" s="97"/>
      <c r="AQ10" s="98"/>
    </row>
    <row r="11" spans="1:43" s="93" customFormat="1" x14ac:dyDescent="0.15">
      <c r="A11" s="83" t="s">
        <v>208</v>
      </c>
      <c r="B11" s="86"/>
      <c r="C11" s="86"/>
      <c r="D11" s="86"/>
      <c r="E11" s="86"/>
      <c r="F11" s="86"/>
      <c r="G11" s="86"/>
      <c r="H11" s="86"/>
      <c r="I11" s="86"/>
      <c r="J11" s="86"/>
      <c r="K11" s="86"/>
      <c r="L11" s="86"/>
      <c r="M11" s="86"/>
      <c r="N11" s="86"/>
      <c r="O11" s="86"/>
      <c r="P11" s="86"/>
      <c r="Q11" s="86"/>
      <c r="R11" s="99"/>
      <c r="S11" s="86"/>
      <c r="T11" s="86"/>
      <c r="U11" s="86"/>
      <c r="V11" s="86"/>
      <c r="W11" s="86"/>
      <c r="X11" s="86"/>
      <c r="Y11" s="86"/>
      <c r="Z11" s="99"/>
      <c r="AA11" s="86"/>
      <c r="AB11" s="86"/>
      <c r="AC11" s="86"/>
      <c r="AD11" s="86"/>
      <c r="AE11" s="86"/>
      <c r="AF11" s="86"/>
      <c r="AG11" s="86"/>
      <c r="AH11" s="99"/>
      <c r="AI11" s="86"/>
      <c r="AJ11" s="86"/>
      <c r="AK11" s="86"/>
      <c r="AL11" s="86"/>
      <c r="AM11" s="86"/>
      <c r="AN11" s="86"/>
      <c r="AO11" s="86"/>
      <c r="AP11" s="99"/>
      <c r="AQ11" s="86"/>
    </row>
    <row r="12" spans="1:43" s="79" customFormat="1" x14ac:dyDescent="0.15">
      <c r="A12" s="82" t="s">
        <v>62</v>
      </c>
      <c r="B12" s="96" t="s">
        <v>199</v>
      </c>
      <c r="C12" s="96"/>
      <c r="D12" s="96"/>
      <c r="E12" s="96"/>
      <c r="F12" s="96"/>
      <c r="G12" s="96"/>
      <c r="H12" s="96"/>
      <c r="I12" s="96"/>
      <c r="J12" s="96"/>
      <c r="K12" s="96"/>
      <c r="L12" s="96"/>
      <c r="M12" s="96"/>
      <c r="N12" s="96"/>
      <c r="O12" s="96"/>
      <c r="P12" s="96"/>
      <c r="Q12" s="96"/>
      <c r="R12" s="97"/>
      <c r="S12" s="96"/>
      <c r="T12" s="96"/>
      <c r="U12" s="96"/>
      <c r="V12" s="96"/>
      <c r="W12" s="96"/>
      <c r="X12" s="96"/>
      <c r="Y12" s="96"/>
      <c r="Z12" s="97"/>
      <c r="AA12" s="96"/>
      <c r="AB12" s="96"/>
      <c r="AC12" s="96"/>
      <c r="AD12" s="96"/>
      <c r="AE12" s="96"/>
      <c r="AF12" s="96"/>
      <c r="AG12" s="96"/>
      <c r="AH12" s="97"/>
      <c r="AI12" s="96"/>
      <c r="AJ12" s="96"/>
      <c r="AK12" s="96"/>
      <c r="AL12" s="96"/>
      <c r="AM12" s="96"/>
      <c r="AN12" s="96"/>
      <c r="AO12" s="96"/>
      <c r="AP12" s="97"/>
      <c r="AQ12" s="98"/>
    </row>
    <row r="13" spans="1:43" s="79" customFormat="1" x14ac:dyDescent="0.15">
      <c r="A13" s="81"/>
      <c r="B13" s="96" t="s">
        <v>205</v>
      </c>
      <c r="C13" s="96"/>
      <c r="D13" s="96"/>
      <c r="E13" s="96"/>
      <c r="F13" s="96"/>
      <c r="G13" s="96"/>
      <c r="H13" s="96"/>
      <c r="I13" s="96"/>
      <c r="J13" s="96"/>
      <c r="K13" s="96"/>
      <c r="L13" s="96"/>
      <c r="M13" s="96"/>
      <c r="N13" s="96"/>
      <c r="O13" s="96"/>
      <c r="P13" s="96"/>
      <c r="Q13" s="96"/>
      <c r="R13" s="97"/>
      <c r="S13" s="96"/>
      <c r="T13" s="96"/>
      <c r="U13" s="96"/>
      <c r="V13" s="96"/>
      <c r="W13" s="96"/>
      <c r="X13" s="96"/>
      <c r="Y13" s="96"/>
      <c r="Z13" s="97"/>
      <c r="AA13" s="96"/>
      <c r="AB13" s="96"/>
      <c r="AC13" s="96"/>
      <c r="AD13" s="96"/>
      <c r="AE13" s="96"/>
      <c r="AF13" s="96"/>
      <c r="AG13" s="96"/>
      <c r="AH13" s="97"/>
      <c r="AI13" s="96"/>
      <c r="AJ13" s="96"/>
      <c r="AK13" s="96"/>
      <c r="AL13" s="96"/>
      <c r="AM13" s="96"/>
      <c r="AN13" s="96"/>
      <c r="AO13" s="96"/>
      <c r="AP13" s="97"/>
      <c r="AQ13" s="98"/>
    </row>
    <row r="14" spans="1:43" s="79" customFormat="1" x14ac:dyDescent="0.15">
      <c r="A14" s="81"/>
      <c r="B14" s="96" t="s">
        <v>276</v>
      </c>
      <c r="C14" s="96"/>
      <c r="D14" s="96"/>
      <c r="E14" s="96"/>
      <c r="F14" s="96"/>
      <c r="G14" s="96"/>
      <c r="H14" s="96"/>
      <c r="I14" s="96"/>
      <c r="J14" s="96"/>
      <c r="K14" s="96"/>
      <c r="L14" s="96"/>
      <c r="M14" s="96"/>
      <c r="N14" s="96"/>
      <c r="O14" s="96"/>
      <c r="P14" s="96"/>
      <c r="Q14" s="96"/>
      <c r="R14" s="97"/>
      <c r="S14" s="96"/>
      <c r="T14" s="96"/>
      <c r="U14" s="96"/>
      <c r="V14" s="96"/>
      <c r="W14" s="96"/>
      <c r="X14" s="96"/>
      <c r="Y14" s="96"/>
      <c r="Z14" s="97"/>
      <c r="AA14" s="96"/>
      <c r="AB14" s="96"/>
      <c r="AC14" s="96"/>
      <c r="AD14" s="96"/>
      <c r="AE14" s="96"/>
      <c r="AF14" s="96"/>
      <c r="AG14" s="96"/>
      <c r="AH14" s="97"/>
      <c r="AI14" s="96"/>
      <c r="AJ14" s="96"/>
      <c r="AK14" s="96"/>
      <c r="AL14" s="96"/>
      <c r="AM14" s="96"/>
      <c r="AN14" s="96"/>
      <c r="AO14" s="96"/>
      <c r="AP14" s="97"/>
      <c r="AQ14" s="98"/>
    </row>
    <row r="15" spans="1:43" s="93" customFormat="1" x14ac:dyDescent="0.15">
      <c r="A15" s="83" t="s">
        <v>209</v>
      </c>
      <c r="B15" s="86"/>
      <c r="C15" s="86"/>
      <c r="D15" s="86"/>
      <c r="E15" s="86"/>
      <c r="F15" s="86"/>
      <c r="G15" s="86"/>
      <c r="H15" s="86"/>
      <c r="I15" s="86"/>
      <c r="J15" s="86"/>
      <c r="K15" s="86"/>
      <c r="L15" s="86"/>
      <c r="M15" s="86"/>
      <c r="N15" s="86"/>
      <c r="O15" s="86"/>
      <c r="P15" s="86"/>
      <c r="Q15" s="86"/>
      <c r="R15" s="99"/>
      <c r="S15" s="86"/>
      <c r="T15" s="86"/>
      <c r="U15" s="86"/>
      <c r="V15" s="86"/>
      <c r="W15" s="86"/>
      <c r="X15" s="86"/>
      <c r="Y15" s="86"/>
      <c r="Z15" s="99"/>
      <c r="AA15" s="86"/>
      <c r="AB15" s="86"/>
      <c r="AC15" s="86"/>
      <c r="AD15" s="86"/>
      <c r="AE15" s="86"/>
      <c r="AF15" s="86"/>
      <c r="AG15" s="86"/>
      <c r="AH15" s="99"/>
      <c r="AI15" s="86"/>
      <c r="AJ15" s="86"/>
      <c r="AK15" s="86"/>
      <c r="AL15" s="86"/>
      <c r="AM15" s="86"/>
      <c r="AN15" s="86"/>
      <c r="AO15" s="86"/>
      <c r="AP15" s="99"/>
      <c r="AQ15" s="86"/>
    </row>
    <row r="16" spans="1:43" s="79" customFormat="1" x14ac:dyDescent="0.15">
      <c r="A16" s="82" t="s">
        <v>61</v>
      </c>
      <c r="B16" s="96" t="s">
        <v>199</v>
      </c>
      <c r="C16" s="96"/>
      <c r="D16" s="96"/>
      <c r="E16" s="96"/>
      <c r="F16" s="96"/>
      <c r="G16" s="96"/>
      <c r="H16" s="96"/>
      <c r="I16" s="96"/>
      <c r="J16" s="96"/>
      <c r="K16" s="96"/>
      <c r="L16" s="96"/>
      <c r="M16" s="96"/>
      <c r="N16" s="96"/>
      <c r="O16" s="96"/>
      <c r="P16" s="96"/>
      <c r="Q16" s="96"/>
      <c r="R16" s="97"/>
      <c r="S16" s="96"/>
      <c r="T16" s="96"/>
      <c r="U16" s="96"/>
      <c r="V16" s="96"/>
      <c r="W16" s="96"/>
      <c r="X16" s="96"/>
      <c r="Y16" s="96"/>
      <c r="Z16" s="97"/>
      <c r="AA16" s="96"/>
      <c r="AB16" s="96"/>
      <c r="AC16" s="96"/>
      <c r="AD16" s="96"/>
      <c r="AE16" s="96"/>
      <c r="AF16" s="96"/>
      <c r="AG16" s="96"/>
      <c r="AH16" s="97"/>
      <c r="AI16" s="96"/>
      <c r="AJ16" s="96"/>
      <c r="AK16" s="96"/>
      <c r="AL16" s="96"/>
      <c r="AM16" s="96"/>
      <c r="AN16" s="96"/>
      <c r="AO16" s="96"/>
      <c r="AP16" s="97"/>
      <c r="AQ16" s="98"/>
    </row>
    <row r="17" spans="1:43" s="79" customFormat="1" x14ac:dyDescent="0.15">
      <c r="A17" s="105"/>
      <c r="B17" s="96" t="s">
        <v>205</v>
      </c>
      <c r="C17" s="96"/>
      <c r="D17" s="96"/>
      <c r="E17" s="96"/>
      <c r="F17" s="96"/>
      <c r="G17" s="96"/>
      <c r="H17" s="96"/>
      <c r="I17" s="96"/>
      <c r="J17" s="96"/>
      <c r="K17" s="96"/>
      <c r="L17" s="96"/>
      <c r="M17" s="96"/>
      <c r="N17" s="96"/>
      <c r="O17" s="96"/>
      <c r="P17" s="96"/>
      <c r="Q17" s="96"/>
      <c r="R17" s="97"/>
      <c r="S17" s="96"/>
      <c r="T17" s="96"/>
      <c r="U17" s="96"/>
      <c r="V17" s="96"/>
      <c r="W17" s="96"/>
      <c r="X17" s="96"/>
      <c r="Y17" s="96"/>
      <c r="Z17" s="97"/>
      <c r="AA17" s="96"/>
      <c r="AB17" s="96"/>
      <c r="AC17" s="96"/>
      <c r="AD17" s="96"/>
      <c r="AE17" s="96"/>
      <c r="AF17" s="96"/>
      <c r="AG17" s="96"/>
      <c r="AH17" s="97"/>
      <c r="AI17" s="96"/>
      <c r="AJ17" s="96"/>
      <c r="AK17" s="96"/>
      <c r="AL17" s="96"/>
      <c r="AM17" s="96"/>
      <c r="AN17" s="96"/>
      <c r="AO17" s="96"/>
      <c r="AP17" s="97"/>
      <c r="AQ17" s="98"/>
    </row>
    <row r="18" spans="1:43" s="79" customFormat="1" x14ac:dyDescent="0.15">
      <c r="A18" s="81"/>
      <c r="B18" s="96" t="s">
        <v>276</v>
      </c>
      <c r="C18" s="96"/>
      <c r="D18" s="96"/>
      <c r="E18" s="96"/>
      <c r="F18" s="96"/>
      <c r="G18" s="96"/>
      <c r="H18" s="96"/>
      <c r="I18" s="96"/>
      <c r="J18" s="96"/>
      <c r="K18" s="96"/>
      <c r="L18" s="96"/>
      <c r="M18" s="96"/>
      <c r="N18" s="96"/>
      <c r="O18" s="96"/>
      <c r="P18" s="96"/>
      <c r="Q18" s="96"/>
      <c r="R18" s="97"/>
      <c r="S18" s="96"/>
      <c r="T18" s="96"/>
      <c r="U18" s="96"/>
      <c r="V18" s="96"/>
      <c r="W18" s="96"/>
      <c r="X18" s="96"/>
      <c r="Y18" s="96"/>
      <c r="Z18" s="97"/>
      <c r="AA18" s="96"/>
      <c r="AB18" s="96"/>
      <c r="AC18" s="96"/>
      <c r="AD18" s="96"/>
      <c r="AE18" s="96"/>
      <c r="AF18" s="96"/>
      <c r="AG18" s="96"/>
      <c r="AH18" s="97"/>
      <c r="AI18" s="96"/>
      <c r="AJ18" s="96"/>
      <c r="AK18" s="96"/>
      <c r="AL18" s="96"/>
      <c r="AM18" s="96"/>
      <c r="AN18" s="96"/>
      <c r="AO18" s="96"/>
      <c r="AP18" s="97"/>
      <c r="AQ18" s="98"/>
    </row>
    <row r="19" spans="1:43" s="93" customFormat="1" x14ac:dyDescent="0.15">
      <c r="A19" s="83" t="s">
        <v>210</v>
      </c>
      <c r="B19" s="86"/>
      <c r="C19" s="86"/>
      <c r="D19" s="86"/>
      <c r="E19" s="86"/>
      <c r="F19" s="86"/>
      <c r="G19" s="86"/>
      <c r="H19" s="86"/>
      <c r="I19" s="86"/>
      <c r="J19" s="86"/>
      <c r="K19" s="86"/>
      <c r="L19" s="86"/>
      <c r="M19" s="86"/>
      <c r="N19" s="86"/>
      <c r="O19" s="86"/>
      <c r="P19" s="86"/>
      <c r="Q19" s="86"/>
      <c r="R19" s="99"/>
      <c r="S19" s="86"/>
      <c r="T19" s="86"/>
      <c r="U19" s="86"/>
      <c r="V19" s="86"/>
      <c r="W19" s="86"/>
      <c r="X19" s="86"/>
      <c r="Y19" s="86"/>
      <c r="Z19" s="99"/>
      <c r="AA19" s="86"/>
      <c r="AB19" s="86"/>
      <c r="AC19" s="86"/>
      <c r="AD19" s="86"/>
      <c r="AE19" s="86"/>
      <c r="AF19" s="86"/>
      <c r="AG19" s="86"/>
      <c r="AH19" s="99"/>
      <c r="AI19" s="86"/>
      <c r="AJ19" s="86"/>
      <c r="AK19" s="86"/>
      <c r="AL19" s="86"/>
      <c r="AM19" s="86"/>
      <c r="AN19" s="86"/>
      <c r="AO19" s="86"/>
      <c r="AP19" s="99"/>
      <c r="AQ19" s="86"/>
    </row>
    <row r="20" spans="1:43" s="79" customFormat="1" x14ac:dyDescent="0.15">
      <c r="A20" s="82" t="s">
        <v>60</v>
      </c>
      <c r="B20" s="96" t="s">
        <v>199</v>
      </c>
      <c r="C20" s="96"/>
      <c r="D20" s="96"/>
      <c r="E20" s="96"/>
      <c r="F20" s="96"/>
      <c r="G20" s="96"/>
      <c r="H20" s="96"/>
      <c r="I20" s="96"/>
      <c r="J20" s="96"/>
      <c r="K20" s="96"/>
      <c r="L20" s="96"/>
      <c r="M20" s="96"/>
      <c r="N20" s="96"/>
      <c r="O20" s="96"/>
      <c r="P20" s="96"/>
      <c r="Q20" s="96"/>
      <c r="R20" s="97"/>
      <c r="S20" s="96"/>
      <c r="T20" s="96"/>
      <c r="U20" s="96"/>
      <c r="V20" s="96"/>
      <c r="W20" s="96"/>
      <c r="X20" s="96"/>
      <c r="Y20" s="96"/>
      <c r="Z20" s="97"/>
      <c r="AA20" s="96"/>
      <c r="AB20" s="96"/>
      <c r="AC20" s="96"/>
      <c r="AD20" s="96"/>
      <c r="AE20" s="96"/>
      <c r="AF20" s="96"/>
      <c r="AG20" s="96"/>
      <c r="AH20" s="97"/>
      <c r="AI20" s="96"/>
      <c r="AJ20" s="96"/>
      <c r="AK20" s="96"/>
      <c r="AL20" s="96"/>
      <c r="AM20" s="96"/>
      <c r="AN20" s="96"/>
      <c r="AO20" s="96"/>
      <c r="AP20" s="97"/>
      <c r="AQ20" s="98"/>
    </row>
    <row r="21" spans="1:43" s="79" customFormat="1" x14ac:dyDescent="0.15">
      <c r="A21" s="81"/>
      <c r="B21" s="96" t="s">
        <v>205</v>
      </c>
      <c r="C21" s="96"/>
      <c r="D21" s="96"/>
      <c r="E21" s="96"/>
      <c r="F21" s="96"/>
      <c r="G21" s="96"/>
      <c r="H21" s="96"/>
      <c r="I21" s="96"/>
      <c r="J21" s="96"/>
      <c r="K21" s="96"/>
      <c r="L21" s="96"/>
      <c r="M21" s="96"/>
      <c r="N21" s="96"/>
      <c r="O21" s="96"/>
      <c r="P21" s="96"/>
      <c r="Q21" s="96"/>
      <c r="R21" s="97"/>
      <c r="S21" s="96"/>
      <c r="T21" s="96"/>
      <c r="U21" s="96"/>
      <c r="V21" s="96"/>
      <c r="W21" s="96"/>
      <c r="X21" s="96"/>
      <c r="Y21" s="96"/>
      <c r="Z21" s="97"/>
      <c r="AA21" s="96"/>
      <c r="AB21" s="96"/>
      <c r="AC21" s="96"/>
      <c r="AD21" s="96"/>
      <c r="AE21" s="96"/>
      <c r="AF21" s="96"/>
      <c r="AG21" s="96"/>
      <c r="AH21" s="97"/>
      <c r="AI21" s="96"/>
      <c r="AJ21" s="96"/>
      <c r="AK21" s="96"/>
      <c r="AL21" s="96"/>
      <c r="AM21" s="96"/>
      <c r="AN21" s="96"/>
      <c r="AO21" s="96"/>
      <c r="AP21" s="97"/>
      <c r="AQ21" s="98"/>
    </row>
    <row r="22" spans="1:43" s="93" customFormat="1" x14ac:dyDescent="0.15">
      <c r="A22" s="83" t="s">
        <v>211</v>
      </c>
      <c r="B22" s="86"/>
      <c r="C22" s="86"/>
      <c r="D22" s="86"/>
      <c r="E22" s="86"/>
      <c r="F22" s="86"/>
      <c r="G22" s="86"/>
      <c r="H22" s="86"/>
      <c r="I22" s="86"/>
      <c r="J22" s="86"/>
      <c r="K22" s="86"/>
      <c r="L22" s="86"/>
      <c r="M22" s="86"/>
      <c r="N22" s="86"/>
      <c r="O22" s="86"/>
      <c r="P22" s="86"/>
      <c r="Q22" s="86"/>
      <c r="R22" s="99"/>
      <c r="S22" s="86"/>
      <c r="T22" s="86"/>
      <c r="U22" s="86"/>
      <c r="V22" s="86"/>
      <c r="W22" s="86"/>
      <c r="X22" s="86"/>
      <c r="Y22" s="86"/>
      <c r="Z22" s="99"/>
      <c r="AA22" s="86"/>
      <c r="AB22" s="86"/>
      <c r="AC22" s="86"/>
      <c r="AD22" s="86"/>
      <c r="AE22" s="86"/>
      <c r="AF22" s="86"/>
      <c r="AG22" s="86"/>
      <c r="AH22" s="99"/>
      <c r="AI22" s="86"/>
      <c r="AJ22" s="86"/>
      <c r="AK22" s="86"/>
      <c r="AL22" s="86"/>
      <c r="AM22" s="86"/>
      <c r="AN22" s="86"/>
      <c r="AO22" s="86"/>
      <c r="AP22" s="99"/>
      <c r="AQ22" s="86"/>
    </row>
    <row r="23" spans="1:43" s="79" customFormat="1" x14ac:dyDescent="0.15">
      <c r="A23" s="82" t="s">
        <v>59</v>
      </c>
      <c r="B23" s="96" t="s">
        <v>199</v>
      </c>
      <c r="C23" s="96"/>
      <c r="D23" s="96"/>
      <c r="E23" s="96"/>
      <c r="F23" s="96"/>
      <c r="G23" s="96"/>
      <c r="H23" s="96"/>
      <c r="I23" s="96"/>
      <c r="J23" s="96"/>
      <c r="K23" s="96"/>
      <c r="L23" s="96"/>
      <c r="M23" s="96"/>
      <c r="N23" s="96"/>
      <c r="O23" s="96"/>
      <c r="P23" s="96"/>
      <c r="Q23" s="96"/>
      <c r="R23" s="97"/>
      <c r="S23" s="96"/>
      <c r="T23" s="96"/>
      <c r="U23" s="96"/>
      <c r="V23" s="96"/>
      <c r="W23" s="96"/>
      <c r="X23" s="96"/>
      <c r="Y23" s="96"/>
      <c r="Z23" s="97"/>
      <c r="AA23" s="96"/>
      <c r="AB23" s="96"/>
      <c r="AC23" s="96"/>
      <c r="AD23" s="96"/>
      <c r="AE23" s="96"/>
      <c r="AF23" s="96"/>
      <c r="AG23" s="96"/>
      <c r="AH23" s="97"/>
      <c r="AI23" s="96"/>
      <c r="AJ23" s="96"/>
      <c r="AK23" s="96"/>
      <c r="AL23" s="96"/>
      <c r="AM23" s="96"/>
      <c r="AN23" s="96"/>
      <c r="AO23" s="96"/>
      <c r="AP23" s="97"/>
      <c r="AQ23" s="98"/>
    </row>
    <row r="24" spans="1:43" s="79" customFormat="1" x14ac:dyDescent="0.15">
      <c r="A24" s="81"/>
      <c r="B24" s="96" t="s">
        <v>205</v>
      </c>
      <c r="C24" s="96"/>
      <c r="D24" s="96"/>
      <c r="E24" s="96"/>
      <c r="F24" s="96"/>
      <c r="G24" s="96"/>
      <c r="H24" s="96"/>
      <c r="I24" s="96"/>
      <c r="J24" s="96"/>
      <c r="K24" s="96"/>
      <c r="L24" s="96"/>
      <c r="M24" s="96"/>
      <c r="N24" s="96"/>
      <c r="O24" s="96"/>
      <c r="P24" s="96"/>
      <c r="Q24" s="96"/>
      <c r="R24" s="97"/>
      <c r="S24" s="96"/>
      <c r="T24" s="96"/>
      <c r="U24" s="96"/>
      <c r="V24" s="96"/>
      <c r="W24" s="96"/>
      <c r="X24" s="96"/>
      <c r="Y24" s="96"/>
      <c r="Z24" s="97"/>
      <c r="AA24" s="96"/>
      <c r="AB24" s="96"/>
      <c r="AC24" s="96"/>
      <c r="AD24" s="96"/>
      <c r="AE24" s="96"/>
      <c r="AF24" s="96"/>
      <c r="AG24" s="96"/>
      <c r="AH24" s="97"/>
      <c r="AI24" s="96"/>
      <c r="AJ24" s="96"/>
      <c r="AK24" s="96"/>
      <c r="AL24" s="96"/>
      <c r="AM24" s="96"/>
      <c r="AN24" s="96"/>
      <c r="AO24" s="96"/>
      <c r="AP24" s="97"/>
      <c r="AQ24" s="98"/>
    </row>
    <row r="25" spans="1:43" s="93" customFormat="1" x14ac:dyDescent="0.15">
      <c r="A25" s="83" t="s">
        <v>212</v>
      </c>
      <c r="B25" s="86"/>
      <c r="C25" s="86"/>
      <c r="D25" s="86"/>
      <c r="E25" s="86"/>
      <c r="F25" s="86"/>
      <c r="G25" s="86"/>
      <c r="H25" s="86"/>
      <c r="I25" s="86"/>
      <c r="J25" s="86"/>
      <c r="K25" s="86"/>
      <c r="L25" s="86"/>
      <c r="M25" s="86"/>
      <c r="N25" s="86"/>
      <c r="O25" s="86"/>
      <c r="P25" s="86"/>
      <c r="Q25" s="86"/>
      <c r="R25" s="99"/>
      <c r="S25" s="86"/>
      <c r="T25" s="86"/>
      <c r="U25" s="86"/>
      <c r="V25" s="86"/>
      <c r="W25" s="86"/>
      <c r="X25" s="86"/>
      <c r="Y25" s="86"/>
      <c r="Z25" s="99"/>
      <c r="AA25" s="86"/>
      <c r="AB25" s="86"/>
      <c r="AC25" s="86"/>
      <c r="AD25" s="86"/>
      <c r="AE25" s="86"/>
      <c r="AF25" s="86"/>
      <c r="AG25" s="86"/>
      <c r="AH25" s="99"/>
      <c r="AI25" s="86"/>
      <c r="AJ25" s="86"/>
      <c r="AK25" s="86"/>
      <c r="AL25" s="86"/>
      <c r="AM25" s="86"/>
      <c r="AN25" s="86"/>
      <c r="AO25" s="86"/>
      <c r="AP25" s="99"/>
      <c r="AQ25" s="86"/>
    </row>
    <row r="26" spans="1:43" s="79" customFormat="1" x14ac:dyDescent="0.15">
      <c r="A26" s="82" t="s">
        <v>58</v>
      </c>
      <c r="B26" s="96" t="s">
        <v>199</v>
      </c>
      <c r="C26" s="96"/>
      <c r="D26" s="96"/>
      <c r="E26" s="96"/>
      <c r="F26" s="96"/>
      <c r="G26" s="96"/>
      <c r="H26" s="96"/>
      <c r="I26" s="96"/>
      <c r="J26" s="96"/>
      <c r="K26" s="96"/>
      <c r="L26" s="96"/>
      <c r="M26" s="96"/>
      <c r="N26" s="96"/>
      <c r="O26" s="96"/>
      <c r="P26" s="96"/>
      <c r="Q26" s="96"/>
      <c r="R26" s="97"/>
      <c r="S26" s="96"/>
      <c r="T26" s="96"/>
      <c r="U26" s="96"/>
      <c r="V26" s="96"/>
      <c r="W26" s="96"/>
      <c r="X26" s="96"/>
      <c r="Y26" s="96"/>
      <c r="Z26" s="97"/>
      <c r="AA26" s="96"/>
      <c r="AB26" s="96"/>
      <c r="AC26" s="96"/>
      <c r="AD26" s="96"/>
      <c r="AE26" s="96"/>
      <c r="AF26" s="96"/>
      <c r="AG26" s="96"/>
      <c r="AH26" s="97"/>
      <c r="AI26" s="96"/>
      <c r="AJ26" s="96"/>
      <c r="AK26" s="96"/>
      <c r="AL26" s="96"/>
      <c r="AM26" s="96"/>
      <c r="AN26" s="96"/>
      <c r="AO26" s="96"/>
      <c r="AP26" s="97"/>
      <c r="AQ26" s="98"/>
    </row>
    <row r="27" spans="1:43" s="79" customFormat="1" x14ac:dyDescent="0.15">
      <c r="A27" s="81"/>
      <c r="B27" s="96" t="s">
        <v>205</v>
      </c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/>
      <c r="P27" s="96"/>
      <c r="Q27" s="96"/>
      <c r="R27" s="97"/>
      <c r="S27" s="96"/>
      <c r="T27" s="96"/>
      <c r="U27" s="96"/>
      <c r="V27" s="96"/>
      <c r="W27" s="96"/>
      <c r="X27" s="96"/>
      <c r="Y27" s="96"/>
      <c r="Z27" s="97"/>
      <c r="AA27" s="96"/>
      <c r="AB27" s="96"/>
      <c r="AC27" s="96"/>
      <c r="AD27" s="96"/>
      <c r="AE27" s="96"/>
      <c r="AF27" s="96"/>
      <c r="AG27" s="96"/>
      <c r="AH27" s="97"/>
      <c r="AI27" s="96"/>
      <c r="AJ27" s="96"/>
      <c r="AK27" s="96"/>
      <c r="AL27" s="96"/>
      <c r="AM27" s="96"/>
      <c r="AN27" s="96"/>
      <c r="AO27" s="96"/>
      <c r="AP27" s="97"/>
      <c r="AQ27" s="98"/>
    </row>
    <row r="28" spans="1:43" s="79" customFormat="1" x14ac:dyDescent="0.15">
      <c r="A28" s="81"/>
      <c r="B28" s="96" t="s">
        <v>276</v>
      </c>
      <c r="C28" s="96"/>
      <c r="D28" s="96"/>
      <c r="E28" s="96"/>
      <c r="F28" s="96"/>
      <c r="G28" s="96"/>
      <c r="H28" s="96"/>
      <c r="I28" s="96"/>
      <c r="J28" s="96"/>
      <c r="K28" s="96"/>
      <c r="L28" s="96"/>
      <c r="M28" s="96"/>
      <c r="N28" s="96"/>
      <c r="O28" s="96"/>
      <c r="P28" s="96"/>
      <c r="Q28" s="96"/>
      <c r="R28" s="97"/>
      <c r="S28" s="96"/>
      <c r="T28" s="96"/>
      <c r="U28" s="96"/>
      <c r="V28" s="96"/>
      <c r="W28" s="96"/>
      <c r="X28" s="96"/>
      <c r="Y28" s="96"/>
      <c r="Z28" s="97"/>
      <c r="AA28" s="96"/>
      <c r="AB28" s="96"/>
      <c r="AC28" s="96"/>
      <c r="AD28" s="96"/>
      <c r="AE28" s="96"/>
      <c r="AF28" s="96"/>
      <c r="AG28" s="96"/>
      <c r="AH28" s="97"/>
      <c r="AI28" s="96"/>
      <c r="AJ28" s="96"/>
      <c r="AK28" s="96"/>
      <c r="AL28" s="96"/>
      <c r="AM28" s="96"/>
      <c r="AN28" s="96"/>
      <c r="AO28" s="96"/>
      <c r="AP28" s="97"/>
      <c r="AQ28" s="98"/>
    </row>
    <row r="29" spans="1:43" s="93" customFormat="1" x14ac:dyDescent="0.15">
      <c r="A29" s="83" t="s">
        <v>213</v>
      </c>
      <c r="B29" s="86"/>
      <c r="C29" s="86"/>
      <c r="D29" s="86"/>
      <c r="E29" s="86"/>
      <c r="F29" s="86"/>
      <c r="G29" s="86"/>
      <c r="H29" s="86"/>
      <c r="I29" s="86"/>
      <c r="J29" s="86"/>
      <c r="K29" s="86"/>
      <c r="L29" s="86"/>
      <c r="M29" s="86"/>
      <c r="N29" s="86"/>
      <c r="O29" s="86"/>
      <c r="P29" s="86"/>
      <c r="Q29" s="86"/>
      <c r="R29" s="99"/>
      <c r="S29" s="86"/>
      <c r="T29" s="86"/>
      <c r="U29" s="86"/>
      <c r="V29" s="86"/>
      <c r="W29" s="86"/>
      <c r="X29" s="86"/>
      <c r="Y29" s="86"/>
      <c r="Z29" s="99"/>
      <c r="AA29" s="86"/>
      <c r="AB29" s="86"/>
      <c r="AC29" s="86"/>
      <c r="AD29" s="86"/>
      <c r="AE29" s="86"/>
      <c r="AF29" s="86"/>
      <c r="AG29" s="86"/>
      <c r="AH29" s="99"/>
      <c r="AI29" s="86"/>
      <c r="AJ29" s="86"/>
      <c r="AK29" s="86"/>
      <c r="AL29" s="86"/>
      <c r="AM29" s="86"/>
      <c r="AN29" s="86"/>
      <c r="AO29" s="86"/>
      <c r="AP29" s="99"/>
      <c r="AQ29" s="86"/>
    </row>
    <row r="30" spans="1:43" s="79" customFormat="1" x14ac:dyDescent="0.15">
      <c r="A30" s="82" t="s">
        <v>57</v>
      </c>
      <c r="B30" s="96" t="s">
        <v>199</v>
      </c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/>
      <c r="P30" s="96"/>
      <c r="Q30" s="96"/>
      <c r="R30" s="97"/>
      <c r="S30" s="96"/>
      <c r="T30" s="96"/>
      <c r="U30" s="96"/>
      <c r="V30" s="96"/>
      <c r="W30" s="96"/>
      <c r="X30" s="96"/>
      <c r="Y30" s="96"/>
      <c r="Z30" s="97"/>
      <c r="AA30" s="96"/>
      <c r="AB30" s="96"/>
      <c r="AC30" s="96"/>
      <c r="AD30" s="96"/>
      <c r="AE30" s="96"/>
      <c r="AF30" s="96"/>
      <c r="AG30" s="96"/>
      <c r="AH30" s="97"/>
      <c r="AI30" s="96"/>
      <c r="AJ30" s="96"/>
      <c r="AK30" s="96"/>
      <c r="AL30" s="96"/>
      <c r="AM30" s="96"/>
      <c r="AN30" s="96"/>
      <c r="AO30" s="96"/>
      <c r="AP30" s="97"/>
      <c r="AQ30" s="98"/>
    </row>
    <row r="31" spans="1:43" s="79" customFormat="1" x14ac:dyDescent="0.15">
      <c r="A31" s="81"/>
      <c r="B31" s="96" t="s">
        <v>205</v>
      </c>
      <c r="C31" s="96"/>
      <c r="D31" s="96"/>
      <c r="E31" s="96"/>
      <c r="F31" s="96"/>
      <c r="G31" s="96"/>
      <c r="H31" s="96"/>
      <c r="I31" s="96"/>
      <c r="J31" s="96"/>
      <c r="K31" s="96"/>
      <c r="L31" s="96"/>
      <c r="M31" s="96"/>
      <c r="N31" s="96"/>
      <c r="O31" s="96"/>
      <c r="P31" s="96"/>
      <c r="Q31" s="96"/>
      <c r="R31" s="97"/>
      <c r="S31" s="96"/>
      <c r="T31" s="96"/>
      <c r="U31" s="96"/>
      <c r="V31" s="96"/>
      <c r="W31" s="96"/>
      <c r="X31" s="96"/>
      <c r="Y31" s="96"/>
      <c r="Z31" s="97"/>
      <c r="AA31" s="96"/>
      <c r="AB31" s="96"/>
      <c r="AC31" s="96"/>
      <c r="AD31" s="96"/>
      <c r="AE31" s="96"/>
      <c r="AF31" s="96"/>
      <c r="AG31" s="96"/>
      <c r="AH31" s="97"/>
      <c r="AI31" s="96"/>
      <c r="AJ31" s="96"/>
      <c r="AK31" s="96"/>
      <c r="AL31" s="96"/>
      <c r="AM31" s="96"/>
      <c r="AN31" s="96"/>
      <c r="AO31" s="96"/>
      <c r="AP31" s="97"/>
      <c r="AQ31" s="98"/>
    </row>
    <row r="32" spans="1:43" s="93" customFormat="1" x14ac:dyDescent="0.15">
      <c r="A32" s="83" t="s">
        <v>214</v>
      </c>
      <c r="B32" s="86"/>
      <c r="C32" s="86"/>
      <c r="D32" s="86"/>
      <c r="E32" s="86"/>
      <c r="F32" s="86"/>
      <c r="G32" s="86"/>
      <c r="H32" s="86"/>
      <c r="I32" s="86"/>
      <c r="J32" s="86"/>
      <c r="K32" s="86"/>
      <c r="L32" s="86"/>
      <c r="M32" s="86"/>
      <c r="N32" s="86"/>
      <c r="O32" s="86"/>
      <c r="P32" s="86"/>
      <c r="Q32" s="86"/>
      <c r="R32" s="99"/>
      <c r="S32" s="86"/>
      <c r="T32" s="86"/>
      <c r="U32" s="86"/>
      <c r="V32" s="86"/>
      <c r="W32" s="86"/>
      <c r="X32" s="86"/>
      <c r="Y32" s="86"/>
      <c r="Z32" s="99"/>
      <c r="AA32" s="86"/>
      <c r="AB32" s="86"/>
      <c r="AC32" s="86"/>
      <c r="AD32" s="86"/>
      <c r="AE32" s="86"/>
      <c r="AF32" s="86"/>
      <c r="AG32" s="86"/>
      <c r="AH32" s="99"/>
      <c r="AI32" s="86"/>
      <c r="AJ32" s="86"/>
      <c r="AK32" s="86"/>
      <c r="AL32" s="86"/>
      <c r="AM32" s="86"/>
      <c r="AN32" s="86"/>
      <c r="AO32" s="86"/>
      <c r="AP32" s="99"/>
      <c r="AQ32" s="86"/>
    </row>
    <row r="33" spans="1:43" s="79" customFormat="1" x14ac:dyDescent="0.15">
      <c r="A33" s="82" t="s">
        <v>56</v>
      </c>
      <c r="B33" s="96" t="s">
        <v>199</v>
      </c>
      <c r="C33" s="96"/>
      <c r="D33" s="96"/>
      <c r="E33" s="96"/>
      <c r="F33" s="96"/>
      <c r="G33" s="96"/>
      <c r="H33" s="96"/>
      <c r="I33" s="96"/>
      <c r="J33" s="96"/>
      <c r="K33" s="96"/>
      <c r="L33" s="96"/>
      <c r="M33" s="96"/>
      <c r="N33" s="96"/>
      <c r="O33" s="96"/>
      <c r="P33" s="96"/>
      <c r="Q33" s="96"/>
      <c r="R33" s="97"/>
      <c r="S33" s="96"/>
      <c r="T33" s="96"/>
      <c r="U33" s="96"/>
      <c r="V33" s="96"/>
      <c r="W33" s="96"/>
      <c r="X33" s="96"/>
      <c r="Y33" s="96"/>
      <c r="Z33" s="97"/>
      <c r="AA33" s="96"/>
      <c r="AB33" s="96"/>
      <c r="AC33" s="96"/>
      <c r="AD33" s="96"/>
      <c r="AE33" s="96"/>
      <c r="AF33" s="96"/>
      <c r="AG33" s="96"/>
      <c r="AH33" s="97"/>
      <c r="AI33" s="96"/>
      <c r="AJ33" s="96"/>
      <c r="AK33" s="96"/>
      <c r="AL33" s="96"/>
      <c r="AM33" s="96"/>
      <c r="AN33" s="96"/>
      <c r="AO33" s="96"/>
      <c r="AP33" s="97"/>
      <c r="AQ33" s="98"/>
    </row>
    <row r="34" spans="1:43" s="79" customFormat="1" x14ac:dyDescent="0.15">
      <c r="A34" s="105"/>
      <c r="B34" s="106" t="s">
        <v>205</v>
      </c>
      <c r="C34" s="96"/>
      <c r="D34" s="96"/>
      <c r="E34" s="96"/>
      <c r="F34" s="96"/>
      <c r="G34" s="96"/>
      <c r="H34" s="96"/>
      <c r="I34" s="96"/>
      <c r="J34" s="96"/>
      <c r="K34" s="96"/>
      <c r="L34" s="96"/>
      <c r="M34" s="96"/>
      <c r="N34" s="96"/>
      <c r="O34" s="96"/>
      <c r="P34" s="96"/>
      <c r="Q34" s="96"/>
      <c r="R34" s="97"/>
      <c r="S34" s="96"/>
      <c r="T34" s="96"/>
      <c r="U34" s="96"/>
      <c r="V34" s="96"/>
      <c r="W34" s="96"/>
      <c r="X34" s="96"/>
      <c r="Y34" s="96"/>
      <c r="Z34" s="97"/>
      <c r="AA34" s="96"/>
      <c r="AB34" s="96"/>
      <c r="AC34" s="96"/>
      <c r="AD34" s="96"/>
      <c r="AE34" s="96"/>
      <c r="AF34" s="96"/>
      <c r="AG34" s="96"/>
      <c r="AH34" s="97"/>
      <c r="AI34" s="96"/>
      <c r="AJ34" s="96"/>
      <c r="AK34" s="96"/>
      <c r="AL34" s="96"/>
      <c r="AM34" s="96"/>
      <c r="AN34" s="96"/>
      <c r="AO34" s="96"/>
      <c r="AP34" s="97"/>
      <c r="AQ34" s="98"/>
    </row>
    <row r="35" spans="1:43" s="79" customFormat="1" x14ac:dyDescent="0.15">
      <c r="A35" s="81"/>
      <c r="B35" s="107" t="s">
        <v>276</v>
      </c>
      <c r="C35" s="108"/>
      <c r="D35" s="96"/>
      <c r="E35" s="96"/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/>
      <c r="Q35" s="96"/>
      <c r="R35" s="97"/>
      <c r="S35" s="96"/>
      <c r="T35" s="96"/>
      <c r="U35" s="96"/>
      <c r="V35" s="96"/>
      <c r="W35" s="96"/>
      <c r="X35" s="96"/>
      <c r="Y35" s="96"/>
      <c r="Z35" s="97"/>
      <c r="AA35" s="96"/>
      <c r="AB35" s="96"/>
      <c r="AC35" s="96"/>
      <c r="AD35" s="96"/>
      <c r="AE35" s="96"/>
      <c r="AF35" s="96"/>
      <c r="AG35" s="96"/>
      <c r="AH35" s="97"/>
      <c r="AI35" s="96"/>
      <c r="AJ35" s="96"/>
      <c r="AK35" s="96"/>
      <c r="AL35" s="96"/>
      <c r="AM35" s="96"/>
      <c r="AN35" s="96"/>
      <c r="AO35" s="96"/>
      <c r="AP35" s="97"/>
      <c r="AQ35" s="98"/>
    </row>
    <row r="36" spans="1:43" s="93" customFormat="1" x14ac:dyDescent="0.15">
      <c r="A36" s="83" t="s">
        <v>215</v>
      </c>
      <c r="B36" s="109"/>
      <c r="C36" s="86"/>
      <c r="D36" s="86"/>
      <c r="E36" s="86"/>
      <c r="F36" s="86"/>
      <c r="G36" s="86"/>
      <c r="H36" s="86"/>
      <c r="I36" s="86"/>
      <c r="J36" s="86"/>
      <c r="K36" s="86"/>
      <c r="L36" s="86"/>
      <c r="M36" s="86"/>
      <c r="N36" s="86"/>
      <c r="O36" s="86"/>
      <c r="P36" s="86"/>
      <c r="Q36" s="86"/>
      <c r="R36" s="99"/>
      <c r="S36" s="86"/>
      <c r="T36" s="86"/>
      <c r="U36" s="86"/>
      <c r="V36" s="86"/>
      <c r="W36" s="86"/>
      <c r="X36" s="86"/>
      <c r="Y36" s="86"/>
      <c r="Z36" s="99"/>
      <c r="AA36" s="86"/>
      <c r="AB36" s="86"/>
      <c r="AC36" s="86"/>
      <c r="AD36" s="86"/>
      <c r="AE36" s="86"/>
      <c r="AF36" s="86"/>
      <c r="AG36" s="86"/>
      <c r="AH36" s="99"/>
      <c r="AI36" s="86"/>
      <c r="AJ36" s="86"/>
      <c r="AK36" s="86"/>
      <c r="AL36" s="86"/>
      <c r="AM36" s="86"/>
      <c r="AN36" s="86"/>
      <c r="AO36" s="86"/>
      <c r="AP36" s="99"/>
      <c r="AQ36" s="86"/>
    </row>
    <row r="37" spans="1:43" s="79" customFormat="1" x14ac:dyDescent="0.15">
      <c r="A37" s="82" t="s">
        <v>55</v>
      </c>
      <c r="B37" s="96" t="s">
        <v>199</v>
      </c>
      <c r="C37" s="96"/>
      <c r="D37" s="96"/>
      <c r="E37" s="96"/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7"/>
      <c r="S37" s="96"/>
      <c r="T37" s="96"/>
      <c r="U37" s="96"/>
      <c r="V37" s="96"/>
      <c r="W37" s="96"/>
      <c r="X37" s="96"/>
      <c r="Y37" s="96"/>
      <c r="Z37" s="97"/>
      <c r="AA37" s="96"/>
      <c r="AB37" s="96"/>
      <c r="AC37" s="96"/>
      <c r="AD37" s="96"/>
      <c r="AE37" s="96"/>
      <c r="AF37" s="96"/>
      <c r="AG37" s="96"/>
      <c r="AH37" s="97"/>
      <c r="AI37" s="96"/>
      <c r="AJ37" s="96"/>
      <c r="AK37" s="96"/>
      <c r="AL37" s="96"/>
      <c r="AM37" s="96"/>
      <c r="AN37" s="96"/>
      <c r="AO37" s="96"/>
      <c r="AP37" s="97"/>
      <c r="AQ37" s="98"/>
    </row>
    <row r="38" spans="1:43" s="79" customFormat="1" x14ac:dyDescent="0.15">
      <c r="A38" s="81"/>
      <c r="B38" s="96" t="s">
        <v>205</v>
      </c>
      <c r="C38" s="96"/>
      <c r="D38" s="96"/>
      <c r="E38" s="96"/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7"/>
      <c r="S38" s="96"/>
      <c r="T38" s="96"/>
      <c r="U38" s="96"/>
      <c r="V38" s="96"/>
      <c r="W38" s="96"/>
      <c r="X38" s="96"/>
      <c r="Y38" s="96"/>
      <c r="Z38" s="97"/>
      <c r="AA38" s="96"/>
      <c r="AB38" s="96"/>
      <c r="AC38" s="96"/>
      <c r="AD38" s="96"/>
      <c r="AE38" s="96"/>
      <c r="AF38" s="96"/>
      <c r="AG38" s="96"/>
      <c r="AH38" s="97"/>
      <c r="AI38" s="96"/>
      <c r="AJ38" s="96"/>
      <c r="AK38" s="96"/>
      <c r="AL38" s="96"/>
      <c r="AM38" s="96"/>
      <c r="AN38" s="96"/>
      <c r="AO38" s="96"/>
      <c r="AP38" s="97"/>
      <c r="AQ38" s="98"/>
    </row>
    <row r="39" spans="1:43" s="93" customFormat="1" x14ac:dyDescent="0.15">
      <c r="A39" s="83" t="s">
        <v>216</v>
      </c>
      <c r="B39" s="86"/>
      <c r="C39" s="86"/>
      <c r="D39" s="86"/>
      <c r="E39" s="86"/>
      <c r="F39" s="86"/>
      <c r="G39" s="86"/>
      <c r="H39" s="86"/>
      <c r="I39" s="86"/>
      <c r="J39" s="86"/>
      <c r="K39" s="86"/>
      <c r="L39" s="86"/>
      <c r="M39" s="86"/>
      <c r="N39" s="86"/>
      <c r="O39" s="86"/>
      <c r="P39" s="86"/>
      <c r="Q39" s="86"/>
      <c r="R39" s="99"/>
      <c r="S39" s="86"/>
      <c r="T39" s="86"/>
      <c r="U39" s="86"/>
      <c r="V39" s="86"/>
      <c r="W39" s="86"/>
      <c r="X39" s="86"/>
      <c r="Y39" s="86"/>
      <c r="Z39" s="99"/>
      <c r="AA39" s="86"/>
      <c r="AB39" s="86"/>
      <c r="AC39" s="86"/>
      <c r="AD39" s="86"/>
      <c r="AE39" s="86"/>
      <c r="AF39" s="86"/>
      <c r="AG39" s="86"/>
      <c r="AH39" s="99"/>
      <c r="AI39" s="86"/>
      <c r="AJ39" s="86"/>
      <c r="AK39" s="86"/>
      <c r="AL39" s="86"/>
      <c r="AM39" s="86"/>
      <c r="AN39" s="86"/>
      <c r="AO39" s="86"/>
      <c r="AP39" s="99"/>
      <c r="AQ39" s="86"/>
    </row>
    <row r="40" spans="1:43" s="79" customFormat="1" x14ac:dyDescent="0.15">
      <c r="A40" s="82" t="s">
        <v>54</v>
      </c>
      <c r="B40" s="96" t="s">
        <v>199</v>
      </c>
      <c r="C40" s="96"/>
      <c r="D40" s="96"/>
      <c r="E40" s="96"/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7"/>
      <c r="S40" s="96"/>
      <c r="T40" s="96"/>
      <c r="U40" s="96"/>
      <c r="V40" s="96"/>
      <c r="W40" s="96"/>
      <c r="X40" s="96"/>
      <c r="Y40" s="96"/>
      <c r="Z40" s="97"/>
      <c r="AA40" s="96"/>
      <c r="AB40" s="96"/>
      <c r="AC40" s="96"/>
      <c r="AD40" s="96"/>
      <c r="AE40" s="96"/>
      <c r="AF40" s="96"/>
      <c r="AG40" s="96"/>
      <c r="AH40" s="97"/>
      <c r="AI40" s="96"/>
      <c r="AJ40" s="96"/>
      <c r="AK40" s="96"/>
      <c r="AL40" s="96"/>
      <c r="AM40" s="96"/>
      <c r="AN40" s="96"/>
      <c r="AO40" s="96"/>
      <c r="AP40" s="97"/>
      <c r="AQ40" s="98"/>
    </row>
    <row r="41" spans="1:43" s="79" customFormat="1" x14ac:dyDescent="0.15">
      <c r="A41" s="81"/>
      <c r="B41" s="96" t="s">
        <v>205</v>
      </c>
      <c r="C41" s="96"/>
      <c r="D41" s="96"/>
      <c r="E41" s="96"/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7"/>
      <c r="S41" s="96"/>
      <c r="T41" s="96"/>
      <c r="U41" s="96"/>
      <c r="V41" s="96"/>
      <c r="W41" s="96"/>
      <c r="X41" s="96"/>
      <c r="Y41" s="96"/>
      <c r="Z41" s="97"/>
      <c r="AA41" s="96"/>
      <c r="AB41" s="96"/>
      <c r="AC41" s="96"/>
      <c r="AD41" s="96"/>
      <c r="AE41" s="96"/>
      <c r="AF41" s="96"/>
      <c r="AG41" s="96"/>
      <c r="AH41" s="97"/>
      <c r="AI41" s="96"/>
      <c r="AJ41" s="96"/>
      <c r="AK41" s="96"/>
      <c r="AL41" s="96"/>
      <c r="AM41" s="96"/>
      <c r="AN41" s="96"/>
      <c r="AO41" s="96"/>
      <c r="AP41" s="97"/>
      <c r="AQ41" s="98"/>
    </row>
    <row r="42" spans="1:43" s="93" customFormat="1" x14ac:dyDescent="0.15">
      <c r="A42" s="83" t="s">
        <v>217</v>
      </c>
      <c r="B42" s="86"/>
      <c r="C42" s="86"/>
      <c r="D42" s="86"/>
      <c r="E42" s="86"/>
      <c r="F42" s="86"/>
      <c r="G42" s="86"/>
      <c r="H42" s="86"/>
      <c r="I42" s="86"/>
      <c r="J42" s="86"/>
      <c r="K42" s="86"/>
      <c r="L42" s="86"/>
      <c r="M42" s="86"/>
      <c r="N42" s="86"/>
      <c r="O42" s="86"/>
      <c r="P42" s="86"/>
      <c r="Q42" s="86"/>
      <c r="R42" s="99"/>
      <c r="S42" s="86"/>
      <c r="T42" s="86"/>
      <c r="U42" s="86"/>
      <c r="V42" s="86"/>
      <c r="W42" s="86"/>
      <c r="X42" s="86"/>
      <c r="Y42" s="86"/>
      <c r="Z42" s="99"/>
      <c r="AA42" s="86"/>
      <c r="AB42" s="86"/>
      <c r="AC42" s="86"/>
      <c r="AD42" s="86"/>
      <c r="AE42" s="86"/>
      <c r="AF42" s="86"/>
      <c r="AG42" s="86"/>
      <c r="AH42" s="99"/>
      <c r="AI42" s="86"/>
      <c r="AJ42" s="86"/>
      <c r="AK42" s="86"/>
      <c r="AL42" s="86"/>
      <c r="AM42" s="86"/>
      <c r="AN42" s="86"/>
      <c r="AO42" s="86"/>
      <c r="AP42" s="99"/>
      <c r="AQ42" s="86"/>
    </row>
    <row r="43" spans="1:43" s="79" customFormat="1" x14ac:dyDescent="0.15">
      <c r="A43" s="82" t="s">
        <v>53</v>
      </c>
      <c r="B43" s="96" t="s">
        <v>199</v>
      </c>
      <c r="C43" s="96"/>
      <c r="D43" s="96"/>
      <c r="E43" s="96"/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7"/>
      <c r="S43" s="96"/>
      <c r="T43" s="96"/>
      <c r="U43" s="96"/>
      <c r="V43" s="96"/>
      <c r="W43" s="96"/>
      <c r="X43" s="96"/>
      <c r="Y43" s="96"/>
      <c r="Z43" s="97"/>
      <c r="AA43" s="96"/>
      <c r="AB43" s="96"/>
      <c r="AC43" s="96"/>
      <c r="AD43" s="96"/>
      <c r="AE43" s="96"/>
      <c r="AF43" s="96"/>
      <c r="AG43" s="96"/>
      <c r="AH43" s="97"/>
      <c r="AI43" s="96"/>
      <c r="AJ43" s="96"/>
      <c r="AK43" s="96"/>
      <c r="AL43" s="96"/>
      <c r="AM43" s="96"/>
      <c r="AN43" s="96"/>
      <c r="AO43" s="96"/>
      <c r="AP43" s="97"/>
      <c r="AQ43" s="98"/>
    </row>
    <row r="44" spans="1:43" s="79" customFormat="1" x14ac:dyDescent="0.15">
      <c r="A44" s="81"/>
      <c r="B44" s="96" t="s">
        <v>205</v>
      </c>
      <c r="C44" s="96"/>
      <c r="D44" s="96"/>
      <c r="E44" s="96"/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7"/>
      <c r="S44" s="96"/>
      <c r="T44" s="96"/>
      <c r="U44" s="96"/>
      <c r="V44" s="96"/>
      <c r="W44" s="96"/>
      <c r="X44" s="96"/>
      <c r="Y44" s="96"/>
      <c r="Z44" s="97"/>
      <c r="AA44" s="96"/>
      <c r="AB44" s="96"/>
      <c r="AC44" s="96"/>
      <c r="AD44" s="96"/>
      <c r="AE44" s="96"/>
      <c r="AF44" s="96"/>
      <c r="AG44" s="96"/>
      <c r="AH44" s="97"/>
      <c r="AI44" s="96"/>
      <c r="AJ44" s="96"/>
      <c r="AK44" s="96"/>
      <c r="AL44" s="96"/>
      <c r="AM44" s="96"/>
      <c r="AN44" s="96"/>
      <c r="AO44" s="96"/>
      <c r="AP44" s="97"/>
      <c r="AQ44" s="98"/>
    </row>
    <row r="45" spans="1:43" s="93" customFormat="1" x14ac:dyDescent="0.15">
      <c r="A45" s="83" t="s">
        <v>218</v>
      </c>
      <c r="B45" s="86"/>
      <c r="C45" s="86"/>
      <c r="D45" s="86"/>
      <c r="E45" s="86"/>
      <c r="F45" s="86"/>
      <c r="G45" s="86"/>
      <c r="H45" s="86"/>
      <c r="I45" s="86"/>
      <c r="J45" s="86"/>
      <c r="K45" s="86"/>
      <c r="L45" s="86"/>
      <c r="M45" s="86"/>
      <c r="N45" s="86"/>
      <c r="O45" s="86"/>
      <c r="P45" s="86"/>
      <c r="Q45" s="86"/>
      <c r="R45" s="99"/>
      <c r="S45" s="86"/>
      <c r="T45" s="86"/>
      <c r="U45" s="86"/>
      <c r="V45" s="86"/>
      <c r="W45" s="86"/>
      <c r="X45" s="86"/>
      <c r="Y45" s="86"/>
      <c r="Z45" s="99"/>
      <c r="AA45" s="86"/>
      <c r="AB45" s="86"/>
      <c r="AC45" s="86"/>
      <c r="AD45" s="86"/>
      <c r="AE45" s="86"/>
      <c r="AF45" s="86"/>
      <c r="AG45" s="86"/>
      <c r="AH45" s="99"/>
      <c r="AI45" s="86"/>
      <c r="AJ45" s="86"/>
      <c r="AK45" s="86"/>
      <c r="AL45" s="86"/>
      <c r="AM45" s="86"/>
      <c r="AN45" s="86"/>
      <c r="AO45" s="86"/>
      <c r="AP45" s="99"/>
      <c r="AQ45" s="86"/>
    </row>
    <row r="46" spans="1:43" s="79" customFormat="1" x14ac:dyDescent="0.15">
      <c r="A46" s="82" t="s">
        <v>52</v>
      </c>
      <c r="B46" s="96" t="s">
        <v>199</v>
      </c>
      <c r="C46" s="96"/>
      <c r="D46" s="96"/>
      <c r="E46" s="96"/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7"/>
      <c r="S46" s="96"/>
      <c r="T46" s="96"/>
      <c r="U46" s="96"/>
      <c r="V46" s="96"/>
      <c r="W46" s="96"/>
      <c r="X46" s="96"/>
      <c r="Y46" s="96"/>
      <c r="Z46" s="97"/>
      <c r="AA46" s="96"/>
      <c r="AB46" s="96"/>
      <c r="AC46" s="96"/>
      <c r="AD46" s="96"/>
      <c r="AE46" s="96"/>
      <c r="AF46" s="96"/>
      <c r="AG46" s="96"/>
      <c r="AH46" s="97"/>
      <c r="AI46" s="96"/>
      <c r="AJ46" s="96"/>
      <c r="AK46" s="96"/>
      <c r="AL46" s="96"/>
      <c r="AM46" s="96"/>
      <c r="AN46" s="96"/>
      <c r="AO46" s="96"/>
      <c r="AP46" s="97"/>
      <c r="AQ46" s="98"/>
    </row>
    <row r="47" spans="1:43" s="79" customFormat="1" x14ac:dyDescent="0.15">
      <c r="A47" s="81"/>
      <c r="B47" s="96" t="s">
        <v>205</v>
      </c>
      <c r="C47" s="96"/>
      <c r="D47" s="96"/>
      <c r="E47" s="96"/>
      <c r="F47" s="96"/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7"/>
      <c r="S47" s="96"/>
      <c r="T47" s="96"/>
      <c r="U47" s="96"/>
      <c r="V47" s="96"/>
      <c r="W47" s="96"/>
      <c r="X47" s="96"/>
      <c r="Y47" s="96"/>
      <c r="Z47" s="97"/>
      <c r="AA47" s="96"/>
      <c r="AB47" s="96"/>
      <c r="AC47" s="96"/>
      <c r="AD47" s="96"/>
      <c r="AE47" s="96"/>
      <c r="AF47" s="96"/>
      <c r="AG47" s="96"/>
      <c r="AH47" s="97"/>
      <c r="AI47" s="96"/>
      <c r="AJ47" s="96"/>
      <c r="AK47" s="96"/>
      <c r="AL47" s="96"/>
      <c r="AM47" s="96"/>
      <c r="AN47" s="96"/>
      <c r="AO47" s="96"/>
      <c r="AP47" s="97"/>
      <c r="AQ47" s="98"/>
    </row>
    <row r="48" spans="1:43" s="93" customFormat="1" x14ac:dyDescent="0.15">
      <c r="A48" s="83" t="s">
        <v>219</v>
      </c>
      <c r="B48" s="86"/>
      <c r="C48" s="86"/>
      <c r="D48" s="86"/>
      <c r="E48" s="86"/>
      <c r="F48" s="86"/>
      <c r="G48" s="86"/>
      <c r="H48" s="86"/>
      <c r="I48" s="86"/>
      <c r="J48" s="86"/>
      <c r="K48" s="86"/>
      <c r="L48" s="86"/>
      <c r="M48" s="86"/>
      <c r="N48" s="86"/>
      <c r="O48" s="86"/>
      <c r="P48" s="86"/>
      <c r="Q48" s="86"/>
      <c r="R48" s="99"/>
      <c r="S48" s="86"/>
      <c r="T48" s="86"/>
      <c r="U48" s="86"/>
      <c r="V48" s="86"/>
      <c r="W48" s="86"/>
      <c r="X48" s="86"/>
      <c r="Y48" s="86"/>
      <c r="Z48" s="99"/>
      <c r="AA48" s="86"/>
      <c r="AB48" s="86"/>
      <c r="AC48" s="86"/>
      <c r="AD48" s="86"/>
      <c r="AE48" s="86"/>
      <c r="AF48" s="86"/>
      <c r="AG48" s="86"/>
      <c r="AH48" s="99"/>
      <c r="AI48" s="86"/>
      <c r="AJ48" s="86"/>
      <c r="AK48" s="86"/>
      <c r="AL48" s="86"/>
      <c r="AM48" s="86"/>
      <c r="AN48" s="86"/>
      <c r="AO48" s="86"/>
      <c r="AP48" s="99"/>
      <c r="AQ48" s="86"/>
    </row>
    <row r="49" spans="1:43" s="79" customFormat="1" x14ac:dyDescent="0.15">
      <c r="A49" s="82" t="s">
        <v>51</v>
      </c>
      <c r="B49" s="96" t="s">
        <v>199</v>
      </c>
      <c r="C49" s="96"/>
      <c r="D49" s="96"/>
      <c r="E49" s="96"/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7"/>
      <c r="S49" s="96"/>
      <c r="T49" s="96"/>
      <c r="U49" s="96"/>
      <c r="V49" s="96"/>
      <c r="W49" s="96"/>
      <c r="X49" s="96"/>
      <c r="Y49" s="96"/>
      <c r="Z49" s="97"/>
      <c r="AA49" s="96"/>
      <c r="AB49" s="96"/>
      <c r="AC49" s="96"/>
      <c r="AD49" s="96"/>
      <c r="AE49" s="96"/>
      <c r="AF49" s="96"/>
      <c r="AG49" s="96"/>
      <c r="AH49" s="97"/>
      <c r="AI49" s="96"/>
      <c r="AJ49" s="96"/>
      <c r="AK49" s="96"/>
      <c r="AL49" s="96"/>
      <c r="AM49" s="96"/>
      <c r="AN49" s="96"/>
      <c r="AO49" s="96"/>
      <c r="AP49" s="97"/>
      <c r="AQ49" s="98"/>
    </row>
    <row r="50" spans="1:43" s="79" customFormat="1" x14ac:dyDescent="0.15">
      <c r="A50" s="81"/>
      <c r="B50" s="96" t="s">
        <v>205</v>
      </c>
      <c r="C50" s="96"/>
      <c r="D50" s="96"/>
      <c r="E50" s="96"/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7"/>
      <c r="S50" s="96"/>
      <c r="T50" s="96"/>
      <c r="U50" s="96"/>
      <c r="V50" s="96"/>
      <c r="W50" s="96"/>
      <c r="X50" s="96"/>
      <c r="Y50" s="96"/>
      <c r="Z50" s="97"/>
      <c r="AA50" s="96"/>
      <c r="AB50" s="96"/>
      <c r="AC50" s="96"/>
      <c r="AD50" s="96"/>
      <c r="AE50" s="96"/>
      <c r="AF50" s="96"/>
      <c r="AG50" s="96"/>
      <c r="AH50" s="97"/>
      <c r="AI50" s="96"/>
      <c r="AJ50" s="96"/>
      <c r="AK50" s="96"/>
      <c r="AL50" s="96"/>
      <c r="AM50" s="96"/>
      <c r="AN50" s="96"/>
      <c r="AO50" s="96"/>
      <c r="AP50" s="97"/>
      <c r="AQ50" s="98"/>
    </row>
    <row r="51" spans="1:43" s="93" customFormat="1" x14ac:dyDescent="0.15">
      <c r="A51" s="83" t="s">
        <v>220</v>
      </c>
      <c r="B51" s="86"/>
      <c r="C51" s="86"/>
      <c r="D51" s="86"/>
      <c r="E51" s="86"/>
      <c r="F51" s="86"/>
      <c r="G51" s="86"/>
      <c r="H51" s="86"/>
      <c r="I51" s="86"/>
      <c r="J51" s="86"/>
      <c r="K51" s="86"/>
      <c r="L51" s="86"/>
      <c r="M51" s="86"/>
      <c r="N51" s="86"/>
      <c r="O51" s="86"/>
      <c r="P51" s="86"/>
      <c r="Q51" s="86"/>
      <c r="R51" s="99"/>
      <c r="S51" s="86"/>
      <c r="T51" s="86"/>
      <c r="U51" s="86"/>
      <c r="V51" s="86"/>
      <c r="W51" s="86"/>
      <c r="X51" s="86"/>
      <c r="Y51" s="86"/>
      <c r="Z51" s="99"/>
      <c r="AA51" s="86"/>
      <c r="AB51" s="86"/>
      <c r="AC51" s="86"/>
      <c r="AD51" s="86"/>
      <c r="AE51" s="86"/>
      <c r="AF51" s="86"/>
      <c r="AG51" s="86"/>
      <c r="AH51" s="99"/>
      <c r="AI51" s="86"/>
      <c r="AJ51" s="86"/>
      <c r="AK51" s="86"/>
      <c r="AL51" s="86"/>
      <c r="AM51" s="86"/>
      <c r="AN51" s="86"/>
      <c r="AO51" s="86"/>
      <c r="AP51" s="99"/>
      <c r="AQ51" s="86"/>
    </row>
    <row r="52" spans="1:43" s="79" customFormat="1" x14ac:dyDescent="0.15">
      <c r="A52" s="82" t="s">
        <v>50</v>
      </c>
      <c r="B52" s="96" t="s">
        <v>199</v>
      </c>
      <c r="C52" s="96"/>
      <c r="D52" s="96"/>
      <c r="E52" s="96"/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7"/>
      <c r="S52" s="96"/>
      <c r="T52" s="96"/>
      <c r="U52" s="96"/>
      <c r="V52" s="96"/>
      <c r="W52" s="96"/>
      <c r="X52" s="96"/>
      <c r="Y52" s="96"/>
      <c r="Z52" s="97"/>
      <c r="AA52" s="96"/>
      <c r="AB52" s="96"/>
      <c r="AC52" s="96"/>
      <c r="AD52" s="96"/>
      <c r="AE52" s="96"/>
      <c r="AF52" s="96"/>
      <c r="AG52" s="96"/>
      <c r="AH52" s="97"/>
      <c r="AI52" s="96"/>
      <c r="AJ52" s="96"/>
      <c r="AK52" s="96"/>
      <c r="AL52" s="96"/>
      <c r="AM52" s="96"/>
      <c r="AN52" s="96"/>
      <c r="AO52" s="96"/>
      <c r="AP52" s="97"/>
      <c r="AQ52" s="98"/>
    </row>
    <row r="53" spans="1:43" s="79" customFormat="1" x14ac:dyDescent="0.15">
      <c r="A53" s="81"/>
      <c r="B53" s="96" t="s">
        <v>205</v>
      </c>
      <c r="C53" s="96"/>
      <c r="D53" s="96"/>
      <c r="E53" s="96"/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7"/>
      <c r="S53" s="96"/>
      <c r="T53" s="96"/>
      <c r="U53" s="96"/>
      <c r="V53" s="96"/>
      <c r="W53" s="96"/>
      <c r="X53" s="96"/>
      <c r="Y53" s="96"/>
      <c r="Z53" s="97"/>
      <c r="AA53" s="96"/>
      <c r="AB53" s="96"/>
      <c r="AC53" s="96"/>
      <c r="AD53" s="96"/>
      <c r="AE53" s="96"/>
      <c r="AF53" s="96"/>
      <c r="AG53" s="96"/>
      <c r="AH53" s="97"/>
      <c r="AI53" s="96"/>
      <c r="AJ53" s="96"/>
      <c r="AK53" s="96"/>
      <c r="AL53" s="96"/>
      <c r="AM53" s="96"/>
      <c r="AN53" s="96"/>
      <c r="AO53" s="96"/>
      <c r="AP53" s="97"/>
      <c r="AQ53" s="98"/>
    </row>
    <row r="54" spans="1:43" s="93" customFormat="1" x14ac:dyDescent="0.15">
      <c r="A54" s="83" t="s">
        <v>221</v>
      </c>
      <c r="B54" s="86"/>
      <c r="C54" s="86"/>
      <c r="D54" s="86"/>
      <c r="E54" s="86"/>
      <c r="F54" s="86"/>
      <c r="G54" s="86"/>
      <c r="H54" s="86"/>
      <c r="I54" s="86"/>
      <c r="J54" s="86"/>
      <c r="K54" s="86"/>
      <c r="L54" s="86"/>
      <c r="M54" s="86"/>
      <c r="N54" s="86"/>
      <c r="O54" s="86"/>
      <c r="P54" s="86"/>
      <c r="Q54" s="86"/>
      <c r="R54" s="99"/>
      <c r="S54" s="86"/>
      <c r="T54" s="86"/>
      <c r="U54" s="86"/>
      <c r="V54" s="86"/>
      <c r="W54" s="86"/>
      <c r="X54" s="86"/>
      <c r="Y54" s="86"/>
      <c r="Z54" s="99"/>
      <c r="AA54" s="86"/>
      <c r="AB54" s="86"/>
      <c r="AC54" s="86"/>
      <c r="AD54" s="86"/>
      <c r="AE54" s="86"/>
      <c r="AF54" s="86"/>
      <c r="AG54" s="86"/>
      <c r="AH54" s="99"/>
      <c r="AI54" s="86"/>
      <c r="AJ54" s="86"/>
      <c r="AK54" s="86"/>
      <c r="AL54" s="86"/>
      <c r="AM54" s="86"/>
      <c r="AN54" s="86"/>
      <c r="AO54" s="86"/>
      <c r="AP54" s="99"/>
      <c r="AQ54" s="86"/>
    </row>
    <row r="55" spans="1:43" s="79" customFormat="1" x14ac:dyDescent="0.15">
      <c r="A55" s="82" t="s">
        <v>49</v>
      </c>
      <c r="B55" s="96" t="s">
        <v>199</v>
      </c>
      <c r="C55" s="96"/>
      <c r="D55" s="96"/>
      <c r="E55" s="96"/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7"/>
      <c r="S55" s="96"/>
      <c r="T55" s="96"/>
      <c r="U55" s="96"/>
      <c r="V55" s="96"/>
      <c r="W55" s="96"/>
      <c r="X55" s="96"/>
      <c r="Y55" s="96"/>
      <c r="Z55" s="97"/>
      <c r="AA55" s="96"/>
      <c r="AB55" s="96"/>
      <c r="AC55" s="96"/>
      <c r="AD55" s="96"/>
      <c r="AE55" s="96"/>
      <c r="AF55" s="96"/>
      <c r="AG55" s="96"/>
      <c r="AH55" s="97"/>
      <c r="AI55" s="96"/>
      <c r="AJ55" s="96"/>
      <c r="AK55" s="96"/>
      <c r="AL55" s="96"/>
      <c r="AM55" s="96"/>
      <c r="AN55" s="96"/>
      <c r="AO55" s="96"/>
      <c r="AP55" s="97"/>
      <c r="AQ55" s="98"/>
    </row>
    <row r="56" spans="1:43" s="79" customFormat="1" x14ac:dyDescent="0.15">
      <c r="A56" s="81"/>
      <c r="B56" s="96" t="s">
        <v>205</v>
      </c>
      <c r="C56" s="96"/>
      <c r="D56" s="96"/>
      <c r="E56" s="96"/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7"/>
      <c r="S56" s="96"/>
      <c r="T56" s="96"/>
      <c r="U56" s="96"/>
      <c r="V56" s="96"/>
      <c r="W56" s="96"/>
      <c r="X56" s="96"/>
      <c r="Y56" s="96"/>
      <c r="Z56" s="97"/>
      <c r="AA56" s="96"/>
      <c r="AB56" s="96"/>
      <c r="AC56" s="96"/>
      <c r="AD56" s="96"/>
      <c r="AE56" s="96"/>
      <c r="AF56" s="96"/>
      <c r="AG56" s="96"/>
      <c r="AH56" s="97"/>
      <c r="AI56" s="96"/>
      <c r="AJ56" s="96"/>
      <c r="AK56" s="96"/>
      <c r="AL56" s="96"/>
      <c r="AM56" s="96"/>
      <c r="AN56" s="96"/>
      <c r="AO56" s="96"/>
      <c r="AP56" s="97"/>
      <c r="AQ56" s="98"/>
    </row>
    <row r="57" spans="1:43" s="93" customFormat="1" x14ac:dyDescent="0.15">
      <c r="A57" s="83" t="s">
        <v>222</v>
      </c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99"/>
      <c r="S57" s="86"/>
      <c r="T57" s="86"/>
      <c r="U57" s="86"/>
      <c r="V57" s="86"/>
      <c r="W57" s="86"/>
      <c r="X57" s="86"/>
      <c r="Y57" s="86"/>
      <c r="Z57" s="99"/>
      <c r="AA57" s="86"/>
      <c r="AB57" s="86"/>
      <c r="AC57" s="86"/>
      <c r="AD57" s="86"/>
      <c r="AE57" s="86"/>
      <c r="AF57" s="86"/>
      <c r="AG57" s="86"/>
      <c r="AH57" s="99"/>
      <c r="AI57" s="86"/>
      <c r="AJ57" s="86"/>
      <c r="AK57" s="86"/>
      <c r="AL57" s="86"/>
      <c r="AM57" s="86"/>
      <c r="AN57" s="86"/>
      <c r="AO57" s="86"/>
      <c r="AP57" s="99"/>
      <c r="AQ57" s="86"/>
    </row>
    <row r="58" spans="1:43" s="79" customFormat="1" x14ac:dyDescent="0.15">
      <c r="A58" s="82" t="s">
        <v>48</v>
      </c>
      <c r="B58" s="96" t="s">
        <v>199</v>
      </c>
      <c r="C58" s="96"/>
      <c r="D58" s="96"/>
      <c r="E58" s="96"/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7"/>
      <c r="S58" s="96"/>
      <c r="T58" s="96"/>
      <c r="U58" s="96"/>
      <c r="V58" s="96"/>
      <c r="W58" s="96"/>
      <c r="X58" s="96"/>
      <c r="Y58" s="96"/>
      <c r="Z58" s="97"/>
      <c r="AA58" s="96"/>
      <c r="AB58" s="96"/>
      <c r="AC58" s="96"/>
      <c r="AD58" s="96"/>
      <c r="AE58" s="96"/>
      <c r="AF58" s="96"/>
      <c r="AG58" s="96"/>
      <c r="AH58" s="97"/>
      <c r="AI58" s="96"/>
      <c r="AJ58" s="96"/>
      <c r="AK58" s="96"/>
      <c r="AL58" s="96"/>
      <c r="AM58" s="96"/>
      <c r="AN58" s="96"/>
      <c r="AO58" s="96"/>
      <c r="AP58" s="97"/>
      <c r="AQ58" s="98"/>
    </row>
    <row r="59" spans="1:43" s="79" customFormat="1" x14ac:dyDescent="0.15">
      <c r="A59" s="81"/>
      <c r="B59" s="96" t="s">
        <v>205</v>
      </c>
      <c r="C59" s="96"/>
      <c r="D59" s="96"/>
      <c r="E59" s="96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7"/>
      <c r="S59" s="96"/>
      <c r="T59" s="96"/>
      <c r="U59" s="96"/>
      <c r="V59" s="96"/>
      <c r="W59" s="96"/>
      <c r="X59" s="96"/>
      <c r="Y59" s="96"/>
      <c r="Z59" s="97"/>
      <c r="AA59" s="96"/>
      <c r="AB59" s="96"/>
      <c r="AC59" s="96"/>
      <c r="AD59" s="96"/>
      <c r="AE59" s="96"/>
      <c r="AF59" s="96"/>
      <c r="AG59" s="96"/>
      <c r="AH59" s="97"/>
      <c r="AI59" s="96"/>
      <c r="AJ59" s="96"/>
      <c r="AK59" s="96"/>
      <c r="AL59" s="96"/>
      <c r="AM59" s="96"/>
      <c r="AN59" s="96"/>
      <c r="AO59" s="96"/>
      <c r="AP59" s="97"/>
      <c r="AQ59" s="98"/>
    </row>
    <row r="60" spans="1:43" s="79" customFormat="1" x14ac:dyDescent="0.15">
      <c r="A60" s="81"/>
      <c r="B60" s="96" t="s">
        <v>276</v>
      </c>
      <c r="C60" s="96"/>
      <c r="D60" s="96"/>
      <c r="E60" s="96"/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7"/>
      <c r="S60" s="96"/>
      <c r="T60" s="96"/>
      <c r="U60" s="96"/>
      <c r="V60" s="96"/>
      <c r="W60" s="96"/>
      <c r="X60" s="96"/>
      <c r="Y60" s="96"/>
      <c r="Z60" s="97"/>
      <c r="AA60" s="96"/>
      <c r="AB60" s="96"/>
      <c r="AC60" s="96"/>
      <c r="AD60" s="96"/>
      <c r="AE60" s="96"/>
      <c r="AF60" s="96"/>
      <c r="AG60" s="96"/>
      <c r="AH60" s="97"/>
      <c r="AI60" s="96"/>
      <c r="AJ60" s="96"/>
      <c r="AK60" s="96"/>
      <c r="AL60" s="96"/>
      <c r="AM60" s="96"/>
      <c r="AN60" s="96"/>
      <c r="AO60" s="96"/>
      <c r="AP60" s="97"/>
      <c r="AQ60" s="98"/>
    </row>
    <row r="61" spans="1:43" s="93" customFormat="1" x14ac:dyDescent="0.15">
      <c r="A61" s="83" t="s">
        <v>223</v>
      </c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99"/>
      <c r="S61" s="86"/>
      <c r="T61" s="86"/>
      <c r="U61" s="86"/>
      <c r="V61" s="86"/>
      <c r="W61" s="86"/>
      <c r="X61" s="86"/>
      <c r="Y61" s="86"/>
      <c r="Z61" s="99"/>
      <c r="AA61" s="86"/>
      <c r="AB61" s="86"/>
      <c r="AC61" s="86"/>
      <c r="AD61" s="86"/>
      <c r="AE61" s="86"/>
      <c r="AF61" s="86"/>
      <c r="AG61" s="86"/>
      <c r="AH61" s="99"/>
      <c r="AI61" s="86"/>
      <c r="AJ61" s="86"/>
      <c r="AK61" s="86"/>
      <c r="AL61" s="86"/>
      <c r="AM61" s="86"/>
      <c r="AN61" s="86"/>
      <c r="AO61" s="86"/>
      <c r="AP61" s="99"/>
      <c r="AQ61" s="86"/>
    </row>
    <row r="62" spans="1:43" s="79" customFormat="1" x14ac:dyDescent="0.15">
      <c r="A62" s="82" t="s">
        <v>47</v>
      </c>
      <c r="B62" s="96" t="s">
        <v>199</v>
      </c>
      <c r="C62" s="96"/>
      <c r="D62" s="96"/>
      <c r="E62" s="96"/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7"/>
      <c r="S62" s="96"/>
      <c r="T62" s="96"/>
      <c r="U62" s="96"/>
      <c r="V62" s="96"/>
      <c r="W62" s="96"/>
      <c r="X62" s="96"/>
      <c r="Y62" s="96"/>
      <c r="Z62" s="97"/>
      <c r="AA62" s="96"/>
      <c r="AB62" s="96"/>
      <c r="AC62" s="96"/>
      <c r="AD62" s="96"/>
      <c r="AE62" s="96"/>
      <c r="AF62" s="96"/>
      <c r="AG62" s="96"/>
      <c r="AH62" s="97"/>
      <c r="AI62" s="96"/>
      <c r="AJ62" s="96"/>
      <c r="AK62" s="96"/>
      <c r="AL62" s="96"/>
      <c r="AM62" s="96"/>
      <c r="AN62" s="96"/>
      <c r="AO62" s="96"/>
      <c r="AP62" s="97"/>
      <c r="AQ62" s="98"/>
    </row>
    <row r="63" spans="1:43" s="79" customFormat="1" x14ac:dyDescent="0.15">
      <c r="A63" s="81"/>
      <c r="B63" s="96" t="s">
        <v>205</v>
      </c>
      <c r="C63" s="96"/>
      <c r="D63" s="96"/>
      <c r="E63" s="96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7"/>
      <c r="S63" s="96"/>
      <c r="T63" s="96"/>
      <c r="U63" s="96"/>
      <c r="V63" s="96"/>
      <c r="W63" s="96"/>
      <c r="X63" s="96"/>
      <c r="Y63" s="96"/>
      <c r="Z63" s="97"/>
      <c r="AA63" s="96"/>
      <c r="AB63" s="96"/>
      <c r="AC63" s="96"/>
      <c r="AD63" s="96"/>
      <c r="AE63" s="96"/>
      <c r="AF63" s="96"/>
      <c r="AG63" s="96"/>
      <c r="AH63" s="97"/>
      <c r="AI63" s="96"/>
      <c r="AJ63" s="96"/>
      <c r="AK63" s="96"/>
      <c r="AL63" s="96"/>
      <c r="AM63" s="96"/>
      <c r="AN63" s="96"/>
      <c r="AO63" s="96"/>
      <c r="AP63" s="97"/>
      <c r="AQ63" s="98"/>
    </row>
    <row r="64" spans="1:43" s="93" customFormat="1" x14ac:dyDescent="0.15">
      <c r="A64" s="83" t="s">
        <v>224</v>
      </c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99"/>
      <c r="S64" s="86"/>
      <c r="T64" s="86"/>
      <c r="U64" s="86"/>
      <c r="V64" s="86"/>
      <c r="W64" s="86"/>
      <c r="X64" s="86"/>
      <c r="Y64" s="86"/>
      <c r="Z64" s="99"/>
      <c r="AA64" s="86"/>
      <c r="AB64" s="86"/>
      <c r="AC64" s="86"/>
      <c r="AD64" s="86"/>
      <c r="AE64" s="86"/>
      <c r="AF64" s="86"/>
      <c r="AG64" s="86"/>
      <c r="AH64" s="99"/>
      <c r="AI64" s="86"/>
      <c r="AJ64" s="86"/>
      <c r="AK64" s="86"/>
      <c r="AL64" s="86"/>
      <c r="AM64" s="86"/>
      <c r="AN64" s="86"/>
      <c r="AO64" s="86"/>
      <c r="AP64" s="99"/>
      <c r="AQ64" s="86"/>
    </row>
    <row r="65" spans="1:43" s="79" customFormat="1" x14ac:dyDescent="0.15">
      <c r="A65" s="82" t="s">
        <v>46</v>
      </c>
      <c r="B65" s="96" t="s">
        <v>199</v>
      </c>
      <c r="C65" s="96"/>
      <c r="D65" s="96"/>
      <c r="E65" s="96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7"/>
      <c r="S65" s="96"/>
      <c r="T65" s="96"/>
      <c r="U65" s="96"/>
      <c r="V65" s="96"/>
      <c r="W65" s="96"/>
      <c r="X65" s="96"/>
      <c r="Y65" s="96"/>
      <c r="Z65" s="97"/>
      <c r="AA65" s="96"/>
      <c r="AB65" s="96"/>
      <c r="AC65" s="96"/>
      <c r="AD65" s="96"/>
      <c r="AE65" s="96"/>
      <c r="AF65" s="96"/>
      <c r="AG65" s="96"/>
      <c r="AH65" s="97"/>
      <c r="AI65" s="96"/>
      <c r="AJ65" s="96"/>
      <c r="AK65" s="96"/>
      <c r="AL65" s="96"/>
      <c r="AM65" s="96"/>
      <c r="AN65" s="96"/>
      <c r="AO65" s="96"/>
      <c r="AP65" s="97"/>
      <c r="AQ65" s="98"/>
    </row>
    <row r="66" spans="1:43" s="79" customFormat="1" x14ac:dyDescent="0.15">
      <c r="A66" s="81"/>
      <c r="B66" s="96" t="s">
        <v>205</v>
      </c>
      <c r="C66" s="96"/>
      <c r="D66" s="96"/>
      <c r="E66" s="96"/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7"/>
      <c r="S66" s="96"/>
      <c r="T66" s="96"/>
      <c r="U66" s="96"/>
      <c r="V66" s="96"/>
      <c r="W66" s="96"/>
      <c r="X66" s="96"/>
      <c r="Y66" s="96"/>
      <c r="Z66" s="97"/>
      <c r="AA66" s="96"/>
      <c r="AB66" s="96"/>
      <c r="AC66" s="96"/>
      <c r="AD66" s="96"/>
      <c r="AE66" s="96"/>
      <c r="AF66" s="96"/>
      <c r="AG66" s="96"/>
      <c r="AH66" s="97"/>
      <c r="AI66" s="96"/>
      <c r="AJ66" s="96"/>
      <c r="AK66" s="96"/>
      <c r="AL66" s="96"/>
      <c r="AM66" s="96"/>
      <c r="AN66" s="96"/>
      <c r="AO66" s="96"/>
      <c r="AP66" s="97"/>
      <c r="AQ66" s="98"/>
    </row>
    <row r="67" spans="1:43" s="79" customFormat="1" x14ac:dyDescent="0.15">
      <c r="A67" s="81"/>
      <c r="B67" s="96" t="s">
        <v>276</v>
      </c>
      <c r="C67" s="96"/>
      <c r="D67" s="96"/>
      <c r="E67" s="96"/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7"/>
      <c r="S67" s="96"/>
      <c r="T67" s="96"/>
      <c r="U67" s="96"/>
      <c r="V67" s="96"/>
      <c r="W67" s="96"/>
      <c r="X67" s="96"/>
      <c r="Y67" s="96"/>
      <c r="Z67" s="97"/>
      <c r="AA67" s="96"/>
      <c r="AB67" s="96"/>
      <c r="AC67" s="96"/>
      <c r="AD67" s="96"/>
      <c r="AE67" s="96"/>
      <c r="AF67" s="96"/>
      <c r="AG67" s="96"/>
      <c r="AH67" s="97"/>
      <c r="AI67" s="96"/>
      <c r="AJ67" s="96"/>
      <c r="AK67" s="96"/>
      <c r="AL67" s="96"/>
      <c r="AM67" s="96"/>
      <c r="AN67" s="96"/>
      <c r="AO67" s="96"/>
      <c r="AP67" s="97"/>
      <c r="AQ67" s="98"/>
    </row>
    <row r="68" spans="1:43" s="93" customFormat="1" x14ac:dyDescent="0.15">
      <c r="A68" s="83" t="s">
        <v>225</v>
      </c>
      <c r="B68" s="86"/>
      <c r="C68" s="86"/>
      <c r="D68" s="86"/>
      <c r="E68" s="86"/>
      <c r="F68" s="86"/>
      <c r="G68" s="86"/>
      <c r="H68" s="86"/>
      <c r="I68" s="86"/>
      <c r="J68" s="86"/>
      <c r="K68" s="86"/>
      <c r="L68" s="86"/>
      <c r="M68" s="86"/>
      <c r="N68" s="86"/>
      <c r="O68" s="86"/>
      <c r="P68" s="86"/>
      <c r="Q68" s="86"/>
      <c r="R68" s="99"/>
      <c r="S68" s="86"/>
      <c r="T68" s="86"/>
      <c r="U68" s="86"/>
      <c r="V68" s="86"/>
      <c r="W68" s="86"/>
      <c r="X68" s="86"/>
      <c r="Y68" s="86"/>
      <c r="Z68" s="99"/>
      <c r="AA68" s="86"/>
      <c r="AB68" s="86"/>
      <c r="AC68" s="86"/>
      <c r="AD68" s="86"/>
      <c r="AE68" s="86"/>
      <c r="AF68" s="86"/>
      <c r="AG68" s="86"/>
      <c r="AH68" s="99"/>
      <c r="AI68" s="86"/>
      <c r="AJ68" s="86"/>
      <c r="AK68" s="86"/>
      <c r="AL68" s="86"/>
      <c r="AM68" s="86"/>
      <c r="AN68" s="86"/>
      <c r="AO68" s="86"/>
      <c r="AP68" s="99"/>
      <c r="AQ68" s="86"/>
    </row>
    <row r="69" spans="1:43" s="79" customFormat="1" x14ac:dyDescent="0.15">
      <c r="A69" s="82" t="s">
        <v>45</v>
      </c>
      <c r="B69" s="96" t="s">
        <v>199</v>
      </c>
      <c r="C69" s="96"/>
      <c r="D69" s="96"/>
      <c r="E69" s="96"/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7"/>
      <c r="S69" s="96"/>
      <c r="T69" s="96"/>
      <c r="U69" s="96"/>
      <c r="V69" s="96"/>
      <c r="W69" s="96"/>
      <c r="X69" s="96"/>
      <c r="Y69" s="96"/>
      <c r="Z69" s="97"/>
      <c r="AA69" s="96"/>
      <c r="AB69" s="96"/>
      <c r="AC69" s="96"/>
      <c r="AD69" s="96"/>
      <c r="AE69" s="96"/>
      <c r="AF69" s="96"/>
      <c r="AG69" s="96"/>
      <c r="AH69" s="97"/>
      <c r="AI69" s="96"/>
      <c r="AJ69" s="96"/>
      <c r="AK69" s="96"/>
      <c r="AL69" s="96"/>
      <c r="AM69" s="96"/>
      <c r="AN69" s="96"/>
      <c r="AO69" s="96"/>
      <c r="AP69" s="97"/>
      <c r="AQ69" s="98"/>
    </row>
    <row r="70" spans="1:43" s="79" customFormat="1" x14ac:dyDescent="0.15">
      <c r="A70" s="81"/>
      <c r="B70" s="96" t="s">
        <v>205</v>
      </c>
      <c r="C70" s="96"/>
      <c r="D70" s="96"/>
      <c r="E70" s="96"/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7"/>
      <c r="S70" s="96"/>
      <c r="T70" s="96"/>
      <c r="U70" s="96"/>
      <c r="V70" s="96"/>
      <c r="W70" s="96"/>
      <c r="X70" s="96"/>
      <c r="Y70" s="96"/>
      <c r="Z70" s="97"/>
      <c r="AA70" s="96"/>
      <c r="AB70" s="96"/>
      <c r="AC70" s="96"/>
      <c r="AD70" s="96"/>
      <c r="AE70" s="96"/>
      <c r="AF70" s="96"/>
      <c r="AG70" s="96"/>
      <c r="AH70" s="97"/>
      <c r="AI70" s="96"/>
      <c r="AJ70" s="96"/>
      <c r="AK70" s="96"/>
      <c r="AL70" s="96"/>
      <c r="AM70" s="96"/>
      <c r="AN70" s="96"/>
      <c r="AO70" s="96"/>
      <c r="AP70" s="97"/>
      <c r="AQ70" s="98"/>
    </row>
    <row r="71" spans="1:43" s="79" customFormat="1" x14ac:dyDescent="0.15">
      <c r="A71" s="81"/>
      <c r="B71" s="96" t="s">
        <v>276</v>
      </c>
      <c r="C71" s="96"/>
      <c r="D71" s="96"/>
      <c r="E71" s="96"/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7"/>
      <c r="S71" s="96"/>
      <c r="T71" s="96"/>
      <c r="U71" s="96"/>
      <c r="V71" s="96"/>
      <c r="W71" s="96"/>
      <c r="X71" s="96"/>
      <c r="Y71" s="96"/>
      <c r="Z71" s="97"/>
      <c r="AA71" s="96"/>
      <c r="AB71" s="96"/>
      <c r="AC71" s="96"/>
      <c r="AD71" s="96"/>
      <c r="AE71" s="96"/>
      <c r="AF71" s="96"/>
      <c r="AG71" s="96"/>
      <c r="AH71" s="97"/>
      <c r="AI71" s="96"/>
      <c r="AJ71" s="96"/>
      <c r="AK71" s="96"/>
      <c r="AL71" s="96"/>
      <c r="AM71" s="96"/>
      <c r="AN71" s="96"/>
      <c r="AO71" s="96"/>
      <c r="AP71" s="97"/>
      <c r="AQ71" s="98"/>
    </row>
    <row r="72" spans="1:43" s="93" customFormat="1" x14ac:dyDescent="0.15">
      <c r="A72" s="83" t="s">
        <v>226</v>
      </c>
      <c r="B72" s="86"/>
      <c r="C72" s="86"/>
      <c r="D72" s="86"/>
      <c r="E72" s="86"/>
      <c r="F72" s="86"/>
      <c r="G72" s="86"/>
      <c r="H72" s="86"/>
      <c r="I72" s="86"/>
      <c r="J72" s="86"/>
      <c r="K72" s="86"/>
      <c r="L72" s="86"/>
      <c r="M72" s="86"/>
      <c r="N72" s="86"/>
      <c r="O72" s="86"/>
      <c r="P72" s="86"/>
      <c r="Q72" s="86"/>
      <c r="R72" s="99"/>
      <c r="S72" s="86"/>
      <c r="T72" s="86"/>
      <c r="U72" s="86"/>
      <c r="V72" s="86"/>
      <c r="W72" s="86"/>
      <c r="X72" s="86"/>
      <c r="Y72" s="86"/>
      <c r="Z72" s="99"/>
      <c r="AA72" s="86"/>
      <c r="AB72" s="86"/>
      <c r="AC72" s="86"/>
      <c r="AD72" s="86"/>
      <c r="AE72" s="86"/>
      <c r="AF72" s="86"/>
      <c r="AG72" s="86"/>
      <c r="AH72" s="99"/>
      <c r="AI72" s="86"/>
      <c r="AJ72" s="86"/>
      <c r="AK72" s="86"/>
      <c r="AL72" s="86"/>
      <c r="AM72" s="86"/>
      <c r="AN72" s="86"/>
      <c r="AO72" s="86"/>
      <c r="AP72" s="99"/>
      <c r="AQ72" s="86"/>
    </row>
    <row r="73" spans="1:43" s="79" customFormat="1" x14ac:dyDescent="0.15">
      <c r="A73" s="82" t="s">
        <v>44</v>
      </c>
      <c r="B73" s="96" t="s">
        <v>199</v>
      </c>
      <c r="C73" s="96"/>
      <c r="D73" s="96"/>
      <c r="E73" s="96"/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7"/>
      <c r="S73" s="96"/>
      <c r="T73" s="96"/>
      <c r="U73" s="96"/>
      <c r="V73" s="96"/>
      <c r="W73" s="96"/>
      <c r="X73" s="96"/>
      <c r="Y73" s="96"/>
      <c r="Z73" s="97"/>
      <c r="AA73" s="96"/>
      <c r="AB73" s="96"/>
      <c r="AC73" s="96"/>
      <c r="AD73" s="96"/>
      <c r="AE73" s="96"/>
      <c r="AF73" s="96"/>
      <c r="AG73" s="96"/>
      <c r="AH73" s="97"/>
      <c r="AI73" s="96"/>
      <c r="AJ73" s="96"/>
      <c r="AK73" s="96"/>
      <c r="AL73" s="96"/>
      <c r="AM73" s="96"/>
      <c r="AN73" s="96"/>
      <c r="AO73" s="96"/>
      <c r="AP73" s="97"/>
      <c r="AQ73" s="98"/>
    </row>
    <row r="74" spans="1:43" s="79" customFormat="1" x14ac:dyDescent="0.15">
      <c r="A74" s="81"/>
      <c r="B74" s="96" t="s">
        <v>205</v>
      </c>
      <c r="C74" s="96"/>
      <c r="D74" s="96"/>
      <c r="E74" s="96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7"/>
      <c r="S74" s="96"/>
      <c r="T74" s="96"/>
      <c r="U74" s="96"/>
      <c r="V74" s="96"/>
      <c r="W74" s="96"/>
      <c r="X74" s="96"/>
      <c r="Y74" s="96"/>
      <c r="Z74" s="97"/>
      <c r="AA74" s="96"/>
      <c r="AB74" s="96"/>
      <c r="AC74" s="96"/>
      <c r="AD74" s="96"/>
      <c r="AE74" s="96"/>
      <c r="AF74" s="96"/>
      <c r="AG74" s="96"/>
      <c r="AH74" s="97"/>
      <c r="AI74" s="96"/>
      <c r="AJ74" s="96"/>
      <c r="AK74" s="96"/>
      <c r="AL74" s="96"/>
      <c r="AM74" s="96"/>
      <c r="AN74" s="96"/>
      <c r="AO74" s="96"/>
      <c r="AP74" s="97"/>
      <c r="AQ74" s="98"/>
    </row>
    <row r="75" spans="1:43" s="79" customFormat="1" x14ac:dyDescent="0.15">
      <c r="A75" s="81"/>
      <c r="B75" s="96" t="s">
        <v>276</v>
      </c>
      <c r="C75" s="96"/>
      <c r="D75" s="96"/>
      <c r="E75" s="96"/>
      <c r="F75" s="96"/>
      <c r="G75" s="96"/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7"/>
      <c r="S75" s="96"/>
      <c r="T75" s="96"/>
      <c r="U75" s="96"/>
      <c r="V75" s="96"/>
      <c r="W75" s="96"/>
      <c r="X75" s="96"/>
      <c r="Y75" s="96"/>
      <c r="Z75" s="97"/>
      <c r="AA75" s="96"/>
      <c r="AB75" s="96"/>
      <c r="AC75" s="96"/>
      <c r="AD75" s="96"/>
      <c r="AE75" s="96"/>
      <c r="AF75" s="96"/>
      <c r="AG75" s="96"/>
      <c r="AH75" s="97"/>
      <c r="AI75" s="96"/>
      <c r="AJ75" s="96"/>
      <c r="AK75" s="96"/>
      <c r="AL75" s="96"/>
      <c r="AM75" s="96"/>
      <c r="AN75" s="96"/>
      <c r="AO75" s="96"/>
      <c r="AP75" s="97"/>
      <c r="AQ75" s="98"/>
    </row>
    <row r="76" spans="1:43" s="93" customFormat="1" x14ac:dyDescent="0.15">
      <c r="A76" s="83" t="s">
        <v>227</v>
      </c>
      <c r="B76" s="86"/>
      <c r="C76" s="86"/>
      <c r="D76" s="86"/>
      <c r="E76" s="86"/>
      <c r="F76" s="86"/>
      <c r="G76" s="86"/>
      <c r="H76" s="86"/>
      <c r="I76" s="86"/>
      <c r="J76" s="86"/>
      <c r="K76" s="86"/>
      <c r="L76" s="86"/>
      <c r="M76" s="86"/>
      <c r="N76" s="86"/>
      <c r="O76" s="86"/>
      <c r="P76" s="86"/>
      <c r="Q76" s="86"/>
      <c r="R76" s="99"/>
      <c r="S76" s="86"/>
      <c r="T76" s="86"/>
      <c r="U76" s="86"/>
      <c r="V76" s="86"/>
      <c r="W76" s="86"/>
      <c r="X76" s="86"/>
      <c r="Y76" s="86"/>
      <c r="Z76" s="99"/>
      <c r="AA76" s="86"/>
      <c r="AB76" s="86"/>
      <c r="AC76" s="86"/>
      <c r="AD76" s="86"/>
      <c r="AE76" s="86"/>
      <c r="AF76" s="86"/>
      <c r="AG76" s="86"/>
      <c r="AH76" s="99"/>
      <c r="AI76" s="86"/>
      <c r="AJ76" s="86"/>
      <c r="AK76" s="86"/>
      <c r="AL76" s="86"/>
      <c r="AM76" s="86"/>
      <c r="AN76" s="86"/>
      <c r="AO76" s="86"/>
      <c r="AP76" s="99"/>
      <c r="AQ76" s="86"/>
    </row>
    <row r="77" spans="1:43" s="79" customFormat="1" x14ac:dyDescent="0.15">
      <c r="A77" s="82" t="s">
        <v>43</v>
      </c>
      <c r="B77" s="96" t="s">
        <v>199</v>
      </c>
      <c r="C77" s="96"/>
      <c r="D77" s="96"/>
      <c r="E77" s="96"/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7"/>
      <c r="S77" s="96"/>
      <c r="T77" s="96"/>
      <c r="U77" s="96"/>
      <c r="V77" s="96"/>
      <c r="W77" s="96"/>
      <c r="X77" s="96"/>
      <c r="Y77" s="96"/>
      <c r="Z77" s="97"/>
      <c r="AA77" s="96"/>
      <c r="AB77" s="96"/>
      <c r="AC77" s="96"/>
      <c r="AD77" s="96"/>
      <c r="AE77" s="96"/>
      <c r="AF77" s="96"/>
      <c r="AG77" s="96"/>
      <c r="AH77" s="97"/>
      <c r="AI77" s="96"/>
      <c r="AJ77" s="96"/>
      <c r="AK77" s="96"/>
      <c r="AL77" s="96"/>
      <c r="AM77" s="96"/>
      <c r="AN77" s="96"/>
      <c r="AO77" s="96"/>
      <c r="AP77" s="97"/>
      <c r="AQ77" s="98"/>
    </row>
    <row r="78" spans="1:43" s="79" customFormat="1" x14ac:dyDescent="0.15">
      <c r="A78" s="81"/>
      <c r="B78" s="96" t="s">
        <v>205</v>
      </c>
      <c r="C78" s="96"/>
      <c r="D78" s="96"/>
      <c r="E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7"/>
      <c r="S78" s="96"/>
      <c r="T78" s="96"/>
      <c r="U78" s="96"/>
      <c r="V78" s="96"/>
      <c r="W78" s="96"/>
      <c r="X78" s="96"/>
      <c r="Y78" s="96"/>
      <c r="Z78" s="97"/>
      <c r="AA78" s="96"/>
      <c r="AB78" s="96"/>
      <c r="AC78" s="96"/>
      <c r="AD78" s="96"/>
      <c r="AE78" s="96"/>
      <c r="AF78" s="96"/>
      <c r="AG78" s="96"/>
      <c r="AH78" s="97"/>
      <c r="AI78" s="96"/>
      <c r="AJ78" s="96"/>
      <c r="AK78" s="96"/>
      <c r="AL78" s="96"/>
      <c r="AM78" s="96"/>
      <c r="AN78" s="96"/>
      <c r="AO78" s="96"/>
      <c r="AP78" s="97"/>
      <c r="AQ78" s="98"/>
    </row>
    <row r="79" spans="1:43" s="79" customFormat="1" x14ac:dyDescent="0.15">
      <c r="A79" s="81"/>
      <c r="B79" s="96" t="s">
        <v>276</v>
      </c>
      <c r="C79" s="96"/>
      <c r="D79" s="96"/>
      <c r="E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7"/>
      <c r="S79" s="96"/>
      <c r="T79" s="96"/>
      <c r="U79" s="96"/>
      <c r="V79" s="96"/>
      <c r="W79" s="96"/>
      <c r="X79" s="96"/>
      <c r="Y79" s="96"/>
      <c r="Z79" s="97"/>
      <c r="AA79" s="96"/>
      <c r="AB79" s="96"/>
      <c r="AC79" s="96"/>
      <c r="AD79" s="96"/>
      <c r="AE79" s="96"/>
      <c r="AF79" s="96"/>
      <c r="AG79" s="96"/>
      <c r="AH79" s="97"/>
      <c r="AI79" s="96"/>
      <c r="AJ79" s="96"/>
      <c r="AK79" s="96"/>
      <c r="AL79" s="96"/>
      <c r="AM79" s="96"/>
      <c r="AN79" s="96"/>
      <c r="AO79" s="96"/>
      <c r="AP79" s="97"/>
      <c r="AQ79" s="98"/>
    </row>
    <row r="80" spans="1:43" s="93" customFormat="1" x14ac:dyDescent="0.15">
      <c r="A80" s="83" t="s">
        <v>228</v>
      </c>
      <c r="B80" s="86"/>
      <c r="C80" s="86"/>
      <c r="D80" s="86"/>
      <c r="E80" s="86"/>
      <c r="F80" s="86"/>
      <c r="G80" s="86"/>
      <c r="H80" s="86"/>
      <c r="I80" s="86"/>
      <c r="J80" s="86"/>
      <c r="K80" s="86"/>
      <c r="L80" s="86"/>
      <c r="M80" s="86"/>
      <c r="N80" s="86"/>
      <c r="O80" s="86"/>
      <c r="P80" s="86"/>
      <c r="Q80" s="86"/>
      <c r="R80" s="99"/>
      <c r="S80" s="86"/>
      <c r="T80" s="86"/>
      <c r="U80" s="86"/>
      <c r="V80" s="86"/>
      <c r="W80" s="86"/>
      <c r="X80" s="86"/>
      <c r="Y80" s="86"/>
      <c r="Z80" s="99"/>
      <c r="AA80" s="86"/>
      <c r="AB80" s="86"/>
      <c r="AC80" s="86"/>
      <c r="AD80" s="86"/>
      <c r="AE80" s="86"/>
      <c r="AF80" s="86"/>
      <c r="AG80" s="86"/>
      <c r="AH80" s="99"/>
      <c r="AI80" s="86"/>
      <c r="AJ80" s="86"/>
      <c r="AK80" s="86"/>
      <c r="AL80" s="86"/>
      <c r="AM80" s="86"/>
      <c r="AN80" s="86"/>
      <c r="AO80" s="86"/>
      <c r="AP80" s="99"/>
      <c r="AQ80" s="86"/>
    </row>
    <row r="81" spans="1:43" s="79" customFormat="1" x14ac:dyDescent="0.15">
      <c r="A81" s="82" t="s">
        <v>42</v>
      </c>
      <c r="B81" s="96" t="s">
        <v>199</v>
      </c>
      <c r="C81" s="96"/>
      <c r="D81" s="96"/>
      <c r="E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7"/>
      <c r="S81" s="96"/>
      <c r="T81" s="96"/>
      <c r="U81" s="96"/>
      <c r="V81" s="96"/>
      <c r="W81" s="96"/>
      <c r="X81" s="96"/>
      <c r="Y81" s="96"/>
      <c r="Z81" s="97"/>
      <c r="AA81" s="96"/>
      <c r="AB81" s="96"/>
      <c r="AC81" s="96"/>
      <c r="AD81" s="96"/>
      <c r="AE81" s="96"/>
      <c r="AF81" s="96"/>
      <c r="AG81" s="96"/>
      <c r="AH81" s="97"/>
      <c r="AI81" s="96"/>
      <c r="AJ81" s="96"/>
      <c r="AK81" s="96"/>
      <c r="AL81" s="96"/>
      <c r="AM81" s="96"/>
      <c r="AN81" s="96"/>
      <c r="AO81" s="96"/>
      <c r="AP81" s="97"/>
      <c r="AQ81" s="98"/>
    </row>
    <row r="82" spans="1:43" s="79" customFormat="1" x14ac:dyDescent="0.15">
      <c r="A82" s="105"/>
      <c r="B82" s="106" t="s">
        <v>205</v>
      </c>
      <c r="C82" s="96"/>
      <c r="D82" s="96"/>
      <c r="E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7"/>
      <c r="S82" s="96"/>
      <c r="T82" s="96"/>
      <c r="U82" s="96"/>
      <c r="V82" s="96"/>
      <c r="W82" s="96"/>
      <c r="X82" s="96"/>
      <c r="Y82" s="96"/>
      <c r="Z82" s="97"/>
      <c r="AA82" s="96"/>
      <c r="AB82" s="96"/>
      <c r="AC82" s="96"/>
      <c r="AD82" s="96"/>
      <c r="AE82" s="96"/>
      <c r="AF82" s="96"/>
      <c r="AG82" s="96"/>
      <c r="AH82" s="97"/>
      <c r="AI82" s="96"/>
      <c r="AJ82" s="96"/>
      <c r="AK82" s="96"/>
      <c r="AL82" s="96"/>
      <c r="AM82" s="96"/>
      <c r="AN82" s="96"/>
      <c r="AO82" s="96"/>
      <c r="AP82" s="97"/>
      <c r="AQ82" s="98"/>
    </row>
    <row r="83" spans="1:43" s="79" customFormat="1" x14ac:dyDescent="0.15">
      <c r="A83" s="81"/>
      <c r="B83" s="107" t="s">
        <v>276</v>
      </c>
      <c r="C83" s="108"/>
      <c r="D83" s="96"/>
      <c r="E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7"/>
      <c r="S83" s="96"/>
      <c r="T83" s="96"/>
      <c r="U83" s="96"/>
      <c r="V83" s="96"/>
      <c r="W83" s="96"/>
      <c r="X83" s="96"/>
      <c r="Y83" s="96"/>
      <c r="Z83" s="97"/>
      <c r="AA83" s="96"/>
      <c r="AB83" s="96"/>
      <c r="AC83" s="96"/>
      <c r="AD83" s="96"/>
      <c r="AE83" s="96"/>
      <c r="AF83" s="96"/>
      <c r="AG83" s="96"/>
      <c r="AH83" s="97"/>
      <c r="AI83" s="96"/>
      <c r="AJ83" s="96"/>
      <c r="AK83" s="96"/>
      <c r="AL83" s="96"/>
      <c r="AM83" s="96"/>
      <c r="AN83" s="96"/>
      <c r="AO83" s="96"/>
      <c r="AP83" s="97"/>
      <c r="AQ83" s="98"/>
    </row>
    <row r="84" spans="1:43" s="93" customFormat="1" x14ac:dyDescent="0.15">
      <c r="A84" s="83" t="s">
        <v>229</v>
      </c>
      <c r="B84" s="109"/>
      <c r="C84" s="86"/>
      <c r="D84" s="86"/>
      <c r="E84" s="86"/>
      <c r="F84" s="86"/>
      <c r="G84" s="86"/>
      <c r="H84" s="86"/>
      <c r="I84" s="86"/>
      <c r="J84" s="86"/>
      <c r="K84" s="86"/>
      <c r="L84" s="86"/>
      <c r="M84" s="86"/>
      <c r="N84" s="86"/>
      <c r="O84" s="86"/>
      <c r="P84" s="86"/>
      <c r="Q84" s="86"/>
      <c r="R84" s="99"/>
      <c r="S84" s="86"/>
      <c r="T84" s="86"/>
      <c r="U84" s="86"/>
      <c r="V84" s="86"/>
      <c r="W84" s="86"/>
      <c r="X84" s="86"/>
      <c r="Y84" s="86"/>
      <c r="Z84" s="99"/>
      <c r="AA84" s="86"/>
      <c r="AB84" s="86"/>
      <c r="AC84" s="86"/>
      <c r="AD84" s="86"/>
      <c r="AE84" s="86"/>
      <c r="AF84" s="86"/>
      <c r="AG84" s="86"/>
      <c r="AH84" s="99"/>
      <c r="AI84" s="86"/>
      <c r="AJ84" s="86"/>
      <c r="AK84" s="86"/>
      <c r="AL84" s="86"/>
      <c r="AM84" s="86"/>
      <c r="AN84" s="86"/>
      <c r="AO84" s="86"/>
      <c r="AP84" s="99"/>
      <c r="AQ84" s="86"/>
    </row>
    <row r="85" spans="1:43" s="79" customFormat="1" x14ac:dyDescent="0.15">
      <c r="A85" s="82" t="s">
        <v>41</v>
      </c>
      <c r="B85" s="96" t="s">
        <v>199</v>
      </c>
      <c r="C85" s="96"/>
      <c r="D85" s="96"/>
      <c r="E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7"/>
      <c r="S85" s="96"/>
      <c r="T85" s="96"/>
      <c r="U85" s="96"/>
      <c r="V85" s="96"/>
      <c r="W85" s="96"/>
      <c r="X85" s="96"/>
      <c r="Y85" s="96"/>
      <c r="Z85" s="97"/>
      <c r="AA85" s="96"/>
      <c r="AB85" s="96"/>
      <c r="AC85" s="96"/>
      <c r="AD85" s="96"/>
      <c r="AE85" s="96"/>
      <c r="AF85" s="96"/>
      <c r="AG85" s="96"/>
      <c r="AH85" s="97"/>
      <c r="AI85" s="96"/>
      <c r="AJ85" s="96"/>
      <c r="AK85" s="96"/>
      <c r="AL85" s="96"/>
      <c r="AM85" s="96"/>
      <c r="AN85" s="96"/>
      <c r="AO85" s="96"/>
      <c r="AP85" s="97"/>
      <c r="AQ85" s="98"/>
    </row>
    <row r="86" spans="1:43" s="79" customFormat="1" x14ac:dyDescent="0.15">
      <c r="A86" s="81"/>
      <c r="B86" s="96" t="s">
        <v>205</v>
      </c>
      <c r="C86" s="96"/>
      <c r="D86" s="96"/>
      <c r="E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7"/>
      <c r="S86" s="96"/>
      <c r="T86" s="96"/>
      <c r="U86" s="96"/>
      <c r="V86" s="96"/>
      <c r="W86" s="96"/>
      <c r="X86" s="96"/>
      <c r="Y86" s="96"/>
      <c r="Z86" s="97"/>
      <c r="AA86" s="96"/>
      <c r="AB86" s="96"/>
      <c r="AC86" s="96"/>
      <c r="AD86" s="96"/>
      <c r="AE86" s="96"/>
      <c r="AF86" s="96"/>
      <c r="AG86" s="96"/>
      <c r="AH86" s="97"/>
      <c r="AI86" s="96"/>
      <c r="AJ86" s="96"/>
      <c r="AK86" s="96"/>
      <c r="AL86" s="96"/>
      <c r="AM86" s="96"/>
      <c r="AN86" s="96"/>
      <c r="AO86" s="96"/>
      <c r="AP86" s="97"/>
      <c r="AQ86" s="98"/>
    </row>
    <row r="87" spans="1:43" s="93" customFormat="1" x14ac:dyDescent="0.15">
      <c r="A87" s="83" t="s">
        <v>230</v>
      </c>
      <c r="B87" s="86"/>
      <c r="C87" s="86"/>
      <c r="D87" s="86"/>
      <c r="E87" s="86"/>
      <c r="F87" s="86"/>
      <c r="G87" s="86"/>
      <c r="H87" s="86"/>
      <c r="I87" s="86"/>
      <c r="J87" s="86"/>
      <c r="K87" s="86"/>
      <c r="L87" s="86"/>
      <c r="M87" s="86"/>
      <c r="N87" s="86"/>
      <c r="O87" s="86"/>
      <c r="P87" s="86"/>
      <c r="Q87" s="86"/>
      <c r="R87" s="99"/>
      <c r="S87" s="86"/>
      <c r="T87" s="86"/>
      <c r="U87" s="86"/>
      <c r="V87" s="86"/>
      <c r="W87" s="86"/>
      <c r="X87" s="86"/>
      <c r="Y87" s="86"/>
      <c r="Z87" s="99"/>
      <c r="AA87" s="86"/>
      <c r="AB87" s="86"/>
      <c r="AC87" s="86"/>
      <c r="AD87" s="86"/>
      <c r="AE87" s="86"/>
      <c r="AF87" s="86"/>
      <c r="AG87" s="86"/>
      <c r="AH87" s="99"/>
      <c r="AI87" s="86"/>
      <c r="AJ87" s="86"/>
      <c r="AK87" s="86"/>
      <c r="AL87" s="86"/>
      <c r="AM87" s="86"/>
      <c r="AN87" s="86"/>
      <c r="AO87" s="86"/>
      <c r="AP87" s="99"/>
      <c r="AQ87" s="86"/>
    </row>
    <row r="88" spans="1:43" s="79" customFormat="1" x14ac:dyDescent="0.15">
      <c r="A88" s="82" t="s">
        <v>40</v>
      </c>
      <c r="B88" s="96" t="s">
        <v>199</v>
      </c>
      <c r="C88" s="96"/>
      <c r="D88" s="96"/>
      <c r="E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7"/>
      <c r="S88" s="96"/>
      <c r="T88" s="96"/>
      <c r="U88" s="96"/>
      <c r="V88" s="96"/>
      <c r="W88" s="96"/>
      <c r="X88" s="96"/>
      <c r="Y88" s="96"/>
      <c r="Z88" s="97"/>
      <c r="AA88" s="96"/>
      <c r="AB88" s="96"/>
      <c r="AC88" s="96"/>
      <c r="AD88" s="96"/>
      <c r="AE88" s="96"/>
      <c r="AF88" s="96"/>
      <c r="AG88" s="96"/>
      <c r="AH88" s="97"/>
      <c r="AI88" s="96"/>
      <c r="AJ88" s="96"/>
      <c r="AK88" s="96"/>
      <c r="AL88" s="96"/>
      <c r="AM88" s="96"/>
      <c r="AN88" s="96"/>
      <c r="AO88" s="96"/>
      <c r="AP88" s="97"/>
      <c r="AQ88" s="98"/>
    </row>
    <row r="89" spans="1:43" s="79" customFormat="1" x14ac:dyDescent="0.15">
      <c r="A89" s="81"/>
      <c r="B89" s="96" t="s">
        <v>205</v>
      </c>
      <c r="C89" s="96"/>
      <c r="D89" s="96"/>
      <c r="E89" s="96"/>
      <c r="F89" s="96"/>
      <c r="G89" s="96"/>
      <c r="H89" s="96"/>
      <c r="I89" s="96"/>
      <c r="J89" s="96"/>
      <c r="K89" s="96"/>
      <c r="L89" s="96"/>
      <c r="M89" s="96"/>
      <c r="N89" s="96"/>
      <c r="O89" s="96"/>
      <c r="P89" s="96"/>
      <c r="Q89" s="96"/>
      <c r="R89" s="97"/>
      <c r="S89" s="96"/>
      <c r="T89" s="96"/>
      <c r="U89" s="96"/>
      <c r="V89" s="96"/>
      <c r="W89" s="96"/>
      <c r="X89" s="96"/>
      <c r="Y89" s="96"/>
      <c r="Z89" s="97"/>
      <c r="AA89" s="96"/>
      <c r="AB89" s="96"/>
      <c r="AC89" s="96"/>
      <c r="AD89" s="96"/>
      <c r="AE89" s="96"/>
      <c r="AF89" s="96"/>
      <c r="AG89" s="96"/>
      <c r="AH89" s="97"/>
      <c r="AI89" s="96"/>
      <c r="AJ89" s="96"/>
      <c r="AK89" s="96"/>
      <c r="AL89" s="96"/>
      <c r="AM89" s="96"/>
      <c r="AN89" s="96"/>
      <c r="AO89" s="96"/>
      <c r="AP89" s="97"/>
      <c r="AQ89" s="98"/>
    </row>
    <row r="90" spans="1:43" s="93" customFormat="1" x14ac:dyDescent="0.15">
      <c r="A90" s="83" t="s">
        <v>231</v>
      </c>
      <c r="B90" s="86"/>
      <c r="C90" s="86"/>
      <c r="D90" s="86"/>
      <c r="E90" s="86"/>
      <c r="F90" s="86"/>
      <c r="G90" s="86"/>
      <c r="H90" s="86"/>
      <c r="I90" s="86"/>
      <c r="J90" s="86"/>
      <c r="K90" s="86"/>
      <c r="L90" s="86"/>
      <c r="M90" s="86"/>
      <c r="N90" s="86"/>
      <c r="O90" s="86"/>
      <c r="P90" s="86"/>
      <c r="Q90" s="86"/>
      <c r="R90" s="99"/>
      <c r="S90" s="86"/>
      <c r="T90" s="86"/>
      <c r="U90" s="86"/>
      <c r="V90" s="86"/>
      <c r="W90" s="86"/>
      <c r="X90" s="86"/>
      <c r="Y90" s="86"/>
      <c r="Z90" s="99"/>
      <c r="AA90" s="86"/>
      <c r="AB90" s="86"/>
      <c r="AC90" s="86"/>
      <c r="AD90" s="86"/>
      <c r="AE90" s="86"/>
      <c r="AF90" s="86"/>
      <c r="AG90" s="86"/>
      <c r="AH90" s="99"/>
      <c r="AI90" s="86"/>
      <c r="AJ90" s="86"/>
      <c r="AK90" s="86"/>
      <c r="AL90" s="86"/>
      <c r="AM90" s="86"/>
      <c r="AN90" s="86"/>
      <c r="AO90" s="86"/>
      <c r="AP90" s="99"/>
      <c r="AQ90" s="86"/>
    </row>
    <row r="91" spans="1:43" s="79" customFormat="1" x14ac:dyDescent="0.15">
      <c r="A91" s="82" t="s">
        <v>39</v>
      </c>
      <c r="B91" s="96" t="s">
        <v>199</v>
      </c>
      <c r="C91" s="96"/>
      <c r="D91" s="96"/>
      <c r="E91" s="96"/>
      <c r="F91" s="96"/>
      <c r="G91" s="96"/>
      <c r="H91" s="96"/>
      <c r="I91" s="96"/>
      <c r="J91" s="96"/>
      <c r="K91" s="96"/>
      <c r="L91" s="96"/>
      <c r="M91" s="96"/>
      <c r="N91" s="96"/>
      <c r="O91" s="96"/>
      <c r="P91" s="96"/>
      <c r="Q91" s="96"/>
      <c r="R91" s="97"/>
      <c r="S91" s="96"/>
      <c r="T91" s="96"/>
      <c r="U91" s="96"/>
      <c r="V91" s="96"/>
      <c r="W91" s="96"/>
      <c r="X91" s="96"/>
      <c r="Y91" s="96"/>
      <c r="Z91" s="97"/>
      <c r="AA91" s="96"/>
      <c r="AB91" s="96"/>
      <c r="AC91" s="96"/>
      <c r="AD91" s="96"/>
      <c r="AE91" s="96"/>
      <c r="AF91" s="96"/>
      <c r="AG91" s="96"/>
      <c r="AH91" s="97"/>
      <c r="AI91" s="96"/>
      <c r="AJ91" s="96"/>
      <c r="AK91" s="96"/>
      <c r="AL91" s="96"/>
      <c r="AM91" s="96"/>
      <c r="AN91" s="96"/>
      <c r="AO91" s="96"/>
      <c r="AP91" s="97"/>
      <c r="AQ91" s="98"/>
    </row>
    <row r="92" spans="1:43" s="79" customFormat="1" x14ac:dyDescent="0.15">
      <c r="A92" s="81"/>
      <c r="B92" s="96" t="s">
        <v>205</v>
      </c>
      <c r="C92" s="96"/>
      <c r="D92" s="96"/>
      <c r="E92" s="96"/>
      <c r="F92" s="96"/>
      <c r="G92" s="96"/>
      <c r="H92" s="96"/>
      <c r="I92" s="96"/>
      <c r="J92" s="96"/>
      <c r="K92" s="96"/>
      <c r="L92" s="96"/>
      <c r="M92" s="96"/>
      <c r="N92" s="96"/>
      <c r="O92" s="96"/>
      <c r="P92" s="96"/>
      <c r="Q92" s="96"/>
      <c r="R92" s="97"/>
      <c r="S92" s="96"/>
      <c r="T92" s="96"/>
      <c r="U92" s="96"/>
      <c r="V92" s="96"/>
      <c r="W92" s="96"/>
      <c r="X92" s="96"/>
      <c r="Y92" s="96"/>
      <c r="Z92" s="97"/>
      <c r="AA92" s="96"/>
      <c r="AB92" s="96"/>
      <c r="AC92" s="96"/>
      <c r="AD92" s="96"/>
      <c r="AE92" s="96"/>
      <c r="AF92" s="96"/>
      <c r="AG92" s="96"/>
      <c r="AH92" s="97"/>
      <c r="AI92" s="96"/>
      <c r="AJ92" s="96"/>
      <c r="AK92" s="96"/>
      <c r="AL92" s="96"/>
      <c r="AM92" s="96"/>
      <c r="AN92" s="96"/>
      <c r="AO92" s="96"/>
      <c r="AP92" s="97"/>
      <c r="AQ92" s="98"/>
    </row>
    <row r="93" spans="1:43" s="93" customFormat="1" x14ac:dyDescent="0.15">
      <c r="A93" s="83" t="s">
        <v>77</v>
      </c>
      <c r="B93" s="86"/>
      <c r="C93" s="86"/>
      <c r="D93" s="86"/>
      <c r="E93" s="86"/>
      <c r="F93" s="86"/>
      <c r="G93" s="86"/>
      <c r="H93" s="86"/>
      <c r="I93" s="86"/>
      <c r="J93" s="86"/>
      <c r="K93" s="86"/>
      <c r="L93" s="86"/>
      <c r="M93" s="86"/>
      <c r="N93" s="86"/>
      <c r="O93" s="86"/>
      <c r="P93" s="86"/>
      <c r="Q93" s="86"/>
      <c r="R93" s="99"/>
      <c r="S93" s="86"/>
      <c r="T93" s="86"/>
      <c r="U93" s="86"/>
      <c r="V93" s="86"/>
      <c r="W93" s="86"/>
      <c r="X93" s="86"/>
      <c r="Y93" s="86"/>
      <c r="Z93" s="99"/>
      <c r="AA93" s="86"/>
      <c r="AB93" s="86"/>
      <c r="AC93" s="86"/>
      <c r="AD93" s="86"/>
      <c r="AE93" s="86"/>
      <c r="AF93" s="86"/>
      <c r="AG93" s="86"/>
      <c r="AH93" s="99"/>
      <c r="AI93" s="86"/>
      <c r="AJ93" s="86"/>
      <c r="AK93" s="86"/>
      <c r="AL93" s="86"/>
      <c r="AM93" s="86"/>
      <c r="AN93" s="86"/>
      <c r="AO93" s="86"/>
      <c r="AP93" s="99"/>
      <c r="AQ93" s="86"/>
    </row>
    <row r="94" spans="1:43" s="79" customFormat="1" x14ac:dyDescent="0.15">
      <c r="A94" s="82" t="s">
        <v>38</v>
      </c>
      <c r="B94" s="96" t="s">
        <v>199</v>
      </c>
      <c r="C94" s="96"/>
      <c r="D94" s="96"/>
      <c r="E94" s="96"/>
      <c r="F94" s="96"/>
      <c r="G94" s="96"/>
      <c r="H94" s="96"/>
      <c r="I94" s="96"/>
      <c r="J94" s="96"/>
      <c r="K94" s="96"/>
      <c r="L94" s="96"/>
      <c r="M94" s="96"/>
      <c r="N94" s="96"/>
      <c r="O94" s="96"/>
      <c r="P94" s="96"/>
      <c r="Q94" s="96"/>
      <c r="R94" s="97"/>
      <c r="S94" s="96"/>
      <c r="T94" s="96"/>
      <c r="U94" s="96"/>
      <c r="V94" s="96"/>
      <c r="W94" s="96"/>
      <c r="X94" s="96"/>
      <c r="Y94" s="96"/>
      <c r="Z94" s="97"/>
      <c r="AA94" s="96"/>
      <c r="AB94" s="96"/>
      <c r="AC94" s="96"/>
      <c r="AD94" s="96"/>
      <c r="AE94" s="96"/>
      <c r="AF94" s="96"/>
      <c r="AG94" s="96"/>
      <c r="AH94" s="97"/>
      <c r="AI94" s="96"/>
      <c r="AJ94" s="96"/>
      <c r="AK94" s="96"/>
      <c r="AL94" s="96"/>
      <c r="AM94" s="96"/>
      <c r="AN94" s="96"/>
      <c r="AO94" s="96"/>
      <c r="AP94" s="97"/>
      <c r="AQ94" s="98"/>
    </row>
    <row r="95" spans="1:43" s="79" customFormat="1" x14ac:dyDescent="0.15">
      <c r="A95" s="105"/>
      <c r="B95" s="106" t="s">
        <v>205</v>
      </c>
      <c r="C95" s="96"/>
      <c r="D95" s="96"/>
      <c r="E95" s="96"/>
      <c r="F95" s="96"/>
      <c r="G95" s="96"/>
      <c r="H95" s="96"/>
      <c r="I95" s="96"/>
      <c r="J95" s="96"/>
      <c r="K95" s="96"/>
      <c r="L95" s="96"/>
      <c r="M95" s="96"/>
      <c r="N95" s="96"/>
      <c r="O95" s="96"/>
      <c r="P95" s="96"/>
      <c r="Q95" s="96"/>
      <c r="R95" s="97"/>
      <c r="S95" s="96"/>
      <c r="T95" s="96"/>
      <c r="U95" s="96"/>
      <c r="V95" s="96"/>
      <c r="W95" s="96"/>
      <c r="X95" s="96"/>
      <c r="Y95" s="96"/>
      <c r="Z95" s="97"/>
      <c r="AA95" s="96"/>
      <c r="AB95" s="96"/>
      <c r="AC95" s="96"/>
      <c r="AD95" s="96"/>
      <c r="AE95" s="96"/>
      <c r="AF95" s="96"/>
      <c r="AG95" s="96"/>
      <c r="AH95" s="97"/>
      <c r="AI95" s="96"/>
      <c r="AJ95" s="96"/>
      <c r="AK95" s="96"/>
      <c r="AL95" s="96"/>
      <c r="AM95" s="96"/>
      <c r="AN95" s="96"/>
      <c r="AO95" s="96"/>
      <c r="AP95" s="97"/>
      <c r="AQ95" s="98"/>
    </row>
    <row r="96" spans="1:43" s="79" customFormat="1" x14ac:dyDescent="0.15">
      <c r="A96" s="81"/>
      <c r="B96" s="107" t="s">
        <v>276</v>
      </c>
      <c r="C96" s="108"/>
      <c r="D96" s="96"/>
      <c r="E96" s="96"/>
      <c r="F96" s="96"/>
      <c r="G96" s="96"/>
      <c r="H96" s="96"/>
      <c r="I96" s="96"/>
      <c r="J96" s="96"/>
      <c r="K96" s="96"/>
      <c r="L96" s="96"/>
      <c r="M96" s="96"/>
      <c r="N96" s="96"/>
      <c r="O96" s="96"/>
      <c r="P96" s="96"/>
      <c r="Q96" s="96"/>
      <c r="R96" s="97"/>
      <c r="S96" s="96"/>
      <c r="T96" s="96"/>
      <c r="U96" s="96"/>
      <c r="V96" s="96"/>
      <c r="W96" s="96"/>
      <c r="X96" s="96"/>
      <c r="Y96" s="96"/>
      <c r="Z96" s="97"/>
      <c r="AA96" s="96"/>
      <c r="AB96" s="96"/>
      <c r="AC96" s="96"/>
      <c r="AD96" s="96"/>
      <c r="AE96" s="96"/>
      <c r="AF96" s="96"/>
      <c r="AG96" s="96"/>
      <c r="AH96" s="97"/>
      <c r="AI96" s="96"/>
      <c r="AJ96" s="96"/>
      <c r="AK96" s="96"/>
      <c r="AL96" s="96"/>
      <c r="AM96" s="96"/>
      <c r="AN96" s="96"/>
      <c r="AO96" s="96"/>
      <c r="AP96" s="97"/>
      <c r="AQ96" s="98"/>
    </row>
    <row r="97" spans="1:43" s="93" customFormat="1" x14ac:dyDescent="0.15">
      <c r="A97" s="83" t="s">
        <v>232</v>
      </c>
      <c r="B97" s="109"/>
      <c r="C97" s="86"/>
      <c r="D97" s="86"/>
      <c r="E97" s="86"/>
      <c r="F97" s="86"/>
      <c r="G97" s="86"/>
      <c r="H97" s="86"/>
      <c r="I97" s="86"/>
      <c r="J97" s="86"/>
      <c r="K97" s="86"/>
      <c r="L97" s="86"/>
      <c r="M97" s="86"/>
      <c r="N97" s="86"/>
      <c r="O97" s="86"/>
      <c r="P97" s="86"/>
      <c r="Q97" s="86"/>
      <c r="R97" s="99"/>
      <c r="S97" s="86"/>
      <c r="T97" s="86"/>
      <c r="U97" s="86"/>
      <c r="V97" s="86"/>
      <c r="W97" s="86"/>
      <c r="X97" s="86"/>
      <c r="Y97" s="86"/>
      <c r="Z97" s="99"/>
      <c r="AA97" s="86"/>
      <c r="AB97" s="86"/>
      <c r="AC97" s="86"/>
      <c r="AD97" s="86"/>
      <c r="AE97" s="86"/>
      <c r="AF97" s="86"/>
      <c r="AG97" s="86"/>
      <c r="AH97" s="99"/>
      <c r="AI97" s="86"/>
      <c r="AJ97" s="86"/>
      <c r="AK97" s="86"/>
      <c r="AL97" s="86"/>
      <c r="AM97" s="86"/>
      <c r="AN97" s="86"/>
      <c r="AO97" s="86"/>
      <c r="AP97" s="99"/>
      <c r="AQ97" s="86"/>
    </row>
    <row r="98" spans="1:43" s="79" customFormat="1" x14ac:dyDescent="0.15">
      <c r="A98" s="82" t="s">
        <v>37</v>
      </c>
      <c r="B98" s="96" t="s">
        <v>199</v>
      </c>
      <c r="C98" s="96"/>
      <c r="D98" s="96"/>
      <c r="E98" s="96"/>
      <c r="F98" s="96"/>
      <c r="G98" s="96"/>
      <c r="H98" s="96"/>
      <c r="I98" s="96"/>
      <c r="J98" s="96"/>
      <c r="K98" s="96"/>
      <c r="L98" s="96"/>
      <c r="M98" s="96"/>
      <c r="N98" s="96"/>
      <c r="O98" s="96"/>
      <c r="P98" s="96"/>
      <c r="Q98" s="96"/>
      <c r="R98" s="97"/>
      <c r="S98" s="96"/>
      <c r="T98" s="96"/>
      <c r="U98" s="96"/>
      <c r="V98" s="96"/>
      <c r="W98" s="96"/>
      <c r="X98" s="96"/>
      <c r="Y98" s="96"/>
      <c r="Z98" s="97"/>
      <c r="AA98" s="96"/>
      <c r="AB98" s="96"/>
      <c r="AC98" s="96"/>
      <c r="AD98" s="96"/>
      <c r="AE98" s="96"/>
      <c r="AF98" s="96"/>
      <c r="AG98" s="96"/>
      <c r="AH98" s="97"/>
      <c r="AI98" s="96"/>
      <c r="AJ98" s="96"/>
      <c r="AK98" s="96"/>
      <c r="AL98" s="96"/>
      <c r="AM98" s="96"/>
      <c r="AN98" s="96"/>
      <c r="AO98" s="96"/>
      <c r="AP98" s="97"/>
      <c r="AQ98" s="98"/>
    </row>
    <row r="99" spans="1:43" s="79" customFormat="1" x14ac:dyDescent="0.15">
      <c r="A99" s="81"/>
      <c r="B99" s="96" t="s">
        <v>205</v>
      </c>
      <c r="C99" s="96"/>
      <c r="D99" s="96"/>
      <c r="E99" s="96"/>
      <c r="F99" s="96"/>
      <c r="G99" s="96"/>
      <c r="H99" s="96"/>
      <c r="I99" s="96"/>
      <c r="J99" s="96"/>
      <c r="K99" s="96"/>
      <c r="L99" s="96"/>
      <c r="M99" s="96"/>
      <c r="N99" s="96"/>
      <c r="O99" s="96"/>
      <c r="P99" s="96"/>
      <c r="Q99" s="96"/>
      <c r="R99" s="97"/>
      <c r="S99" s="96"/>
      <c r="T99" s="96"/>
      <c r="U99" s="96"/>
      <c r="V99" s="96"/>
      <c r="W99" s="96"/>
      <c r="X99" s="96"/>
      <c r="Y99" s="96"/>
      <c r="Z99" s="97"/>
      <c r="AA99" s="96"/>
      <c r="AB99" s="96"/>
      <c r="AC99" s="96"/>
      <c r="AD99" s="96"/>
      <c r="AE99" s="96"/>
      <c r="AF99" s="96"/>
      <c r="AG99" s="96"/>
      <c r="AH99" s="97"/>
      <c r="AI99" s="96"/>
      <c r="AJ99" s="96"/>
      <c r="AK99" s="96"/>
      <c r="AL99" s="96"/>
      <c r="AM99" s="96"/>
      <c r="AN99" s="96"/>
      <c r="AO99" s="96"/>
      <c r="AP99" s="97"/>
      <c r="AQ99" s="98"/>
    </row>
    <row r="100" spans="1:43" s="93" customFormat="1" x14ac:dyDescent="0.15">
      <c r="A100" s="83" t="s">
        <v>233</v>
      </c>
      <c r="B100" s="86"/>
      <c r="C100" s="86"/>
      <c r="D100" s="86"/>
      <c r="E100" s="86"/>
      <c r="F100" s="86"/>
      <c r="G100" s="86"/>
      <c r="H100" s="86"/>
      <c r="I100" s="86"/>
      <c r="J100" s="86"/>
      <c r="K100" s="86"/>
      <c r="L100" s="86"/>
      <c r="M100" s="86"/>
      <c r="N100" s="86"/>
      <c r="O100" s="86"/>
      <c r="P100" s="86"/>
      <c r="Q100" s="86"/>
      <c r="R100" s="99"/>
      <c r="S100" s="86"/>
      <c r="T100" s="86"/>
      <c r="U100" s="86"/>
      <c r="V100" s="86"/>
      <c r="W100" s="86"/>
      <c r="X100" s="86"/>
      <c r="Y100" s="86"/>
      <c r="Z100" s="99"/>
      <c r="AA100" s="86"/>
      <c r="AB100" s="86"/>
      <c r="AC100" s="86"/>
      <c r="AD100" s="86"/>
      <c r="AE100" s="86"/>
      <c r="AF100" s="86"/>
      <c r="AG100" s="86"/>
      <c r="AH100" s="99"/>
      <c r="AI100" s="86"/>
      <c r="AJ100" s="86"/>
      <c r="AK100" s="86"/>
      <c r="AL100" s="86"/>
      <c r="AM100" s="86"/>
      <c r="AN100" s="86"/>
      <c r="AO100" s="86"/>
      <c r="AP100" s="99"/>
      <c r="AQ100" s="86"/>
    </row>
    <row r="101" spans="1:43" s="79" customFormat="1" x14ac:dyDescent="0.15">
      <c r="A101" s="82" t="s">
        <v>36</v>
      </c>
      <c r="B101" s="96" t="s">
        <v>199</v>
      </c>
      <c r="C101" s="96"/>
      <c r="D101" s="96"/>
      <c r="E101" s="96"/>
      <c r="F101" s="96"/>
      <c r="G101" s="96"/>
      <c r="H101" s="96"/>
      <c r="I101" s="96"/>
      <c r="J101" s="96"/>
      <c r="K101" s="96"/>
      <c r="L101" s="96"/>
      <c r="M101" s="96"/>
      <c r="N101" s="96"/>
      <c r="O101" s="96"/>
      <c r="P101" s="96"/>
      <c r="Q101" s="96"/>
      <c r="R101" s="97"/>
      <c r="S101" s="96"/>
      <c r="T101" s="96"/>
      <c r="U101" s="96"/>
      <c r="V101" s="96"/>
      <c r="W101" s="96"/>
      <c r="X101" s="96"/>
      <c r="Y101" s="96"/>
      <c r="Z101" s="97"/>
      <c r="AA101" s="96"/>
      <c r="AB101" s="96"/>
      <c r="AC101" s="96"/>
      <c r="AD101" s="96"/>
      <c r="AE101" s="96"/>
      <c r="AF101" s="96"/>
      <c r="AG101" s="96"/>
      <c r="AH101" s="97"/>
      <c r="AI101" s="96"/>
      <c r="AJ101" s="96"/>
      <c r="AK101" s="96"/>
      <c r="AL101" s="96"/>
      <c r="AM101" s="96"/>
      <c r="AN101" s="96"/>
      <c r="AO101" s="96"/>
      <c r="AP101" s="97"/>
      <c r="AQ101" s="98"/>
    </row>
    <row r="102" spans="1:43" s="79" customFormat="1" x14ac:dyDescent="0.15">
      <c r="A102" s="81"/>
      <c r="B102" s="96" t="s">
        <v>205</v>
      </c>
      <c r="C102" s="96"/>
      <c r="D102" s="96"/>
      <c r="E102" s="96"/>
      <c r="F102" s="96"/>
      <c r="G102" s="96"/>
      <c r="H102" s="96"/>
      <c r="I102" s="96"/>
      <c r="J102" s="96"/>
      <c r="K102" s="96"/>
      <c r="L102" s="96"/>
      <c r="M102" s="96"/>
      <c r="N102" s="96"/>
      <c r="O102" s="96"/>
      <c r="P102" s="96"/>
      <c r="Q102" s="96"/>
      <c r="R102" s="97"/>
      <c r="S102" s="96"/>
      <c r="T102" s="96"/>
      <c r="U102" s="96"/>
      <c r="V102" s="96"/>
      <c r="W102" s="96"/>
      <c r="X102" s="96"/>
      <c r="Y102" s="96"/>
      <c r="Z102" s="97"/>
      <c r="AA102" s="96"/>
      <c r="AB102" s="96"/>
      <c r="AC102" s="96"/>
      <c r="AD102" s="96"/>
      <c r="AE102" s="96"/>
      <c r="AF102" s="96"/>
      <c r="AG102" s="96"/>
      <c r="AH102" s="97"/>
      <c r="AI102" s="96"/>
      <c r="AJ102" s="96"/>
      <c r="AK102" s="96"/>
      <c r="AL102" s="96"/>
      <c r="AM102" s="96"/>
      <c r="AN102" s="96"/>
      <c r="AO102" s="96"/>
      <c r="AP102" s="97"/>
      <c r="AQ102" s="98"/>
    </row>
    <row r="103" spans="1:43" s="93" customFormat="1" x14ac:dyDescent="0.15">
      <c r="A103" s="83" t="s">
        <v>234</v>
      </c>
      <c r="B103" s="86"/>
      <c r="C103" s="86"/>
      <c r="D103" s="86"/>
      <c r="E103" s="86"/>
      <c r="F103" s="86"/>
      <c r="G103" s="86"/>
      <c r="H103" s="86"/>
      <c r="I103" s="86"/>
      <c r="J103" s="86"/>
      <c r="K103" s="86"/>
      <c r="L103" s="86"/>
      <c r="M103" s="86"/>
      <c r="N103" s="86"/>
      <c r="O103" s="86"/>
      <c r="P103" s="86"/>
      <c r="Q103" s="86"/>
      <c r="R103" s="99"/>
      <c r="S103" s="86"/>
      <c r="T103" s="86"/>
      <c r="U103" s="86"/>
      <c r="V103" s="86"/>
      <c r="W103" s="86"/>
      <c r="X103" s="86"/>
      <c r="Y103" s="86"/>
      <c r="Z103" s="99"/>
      <c r="AA103" s="86"/>
      <c r="AB103" s="86"/>
      <c r="AC103" s="86"/>
      <c r="AD103" s="86"/>
      <c r="AE103" s="86"/>
      <c r="AF103" s="86"/>
      <c r="AG103" s="86"/>
      <c r="AH103" s="99"/>
      <c r="AI103" s="86"/>
      <c r="AJ103" s="86"/>
      <c r="AK103" s="86"/>
      <c r="AL103" s="86"/>
      <c r="AM103" s="86"/>
      <c r="AN103" s="86"/>
      <c r="AO103" s="86"/>
      <c r="AP103" s="99"/>
      <c r="AQ103" s="86"/>
    </row>
    <row r="104" spans="1:43" s="79" customFormat="1" x14ac:dyDescent="0.15">
      <c r="A104" s="82" t="s">
        <v>35</v>
      </c>
      <c r="B104" s="96" t="s">
        <v>199</v>
      </c>
      <c r="C104" s="96"/>
      <c r="D104" s="96"/>
      <c r="E104" s="96"/>
      <c r="F104" s="96"/>
      <c r="G104" s="96"/>
      <c r="H104" s="96"/>
      <c r="I104" s="96"/>
      <c r="J104" s="96"/>
      <c r="K104" s="96"/>
      <c r="L104" s="96"/>
      <c r="M104" s="96"/>
      <c r="N104" s="96"/>
      <c r="O104" s="96"/>
      <c r="P104" s="96"/>
      <c r="Q104" s="96"/>
      <c r="R104" s="97"/>
      <c r="S104" s="96"/>
      <c r="T104" s="96"/>
      <c r="U104" s="96"/>
      <c r="V104" s="96"/>
      <c r="W104" s="96"/>
      <c r="X104" s="96"/>
      <c r="Y104" s="96"/>
      <c r="Z104" s="97"/>
      <c r="AA104" s="96"/>
      <c r="AB104" s="96"/>
      <c r="AC104" s="96"/>
      <c r="AD104" s="96"/>
      <c r="AE104" s="96"/>
      <c r="AF104" s="96"/>
      <c r="AG104" s="96"/>
      <c r="AH104" s="97"/>
      <c r="AI104" s="96"/>
      <c r="AJ104" s="96"/>
      <c r="AK104" s="96"/>
      <c r="AL104" s="96"/>
      <c r="AM104" s="96"/>
      <c r="AN104" s="96"/>
      <c r="AO104" s="96"/>
      <c r="AP104" s="97"/>
      <c r="AQ104" s="98"/>
    </row>
    <row r="105" spans="1:43" s="79" customFormat="1" x14ac:dyDescent="0.15">
      <c r="A105" s="81"/>
      <c r="B105" s="96" t="s">
        <v>205</v>
      </c>
      <c r="C105" s="96"/>
      <c r="D105" s="96"/>
      <c r="E105" s="96"/>
      <c r="F105" s="96"/>
      <c r="G105" s="96"/>
      <c r="H105" s="96"/>
      <c r="I105" s="96"/>
      <c r="J105" s="96"/>
      <c r="K105" s="96"/>
      <c r="L105" s="96"/>
      <c r="M105" s="96"/>
      <c r="N105" s="96"/>
      <c r="O105" s="96"/>
      <c r="P105" s="96"/>
      <c r="Q105" s="96"/>
      <c r="R105" s="97"/>
      <c r="S105" s="96"/>
      <c r="T105" s="96"/>
      <c r="U105" s="96"/>
      <c r="V105" s="96"/>
      <c r="W105" s="96"/>
      <c r="X105" s="96"/>
      <c r="Y105" s="96"/>
      <c r="Z105" s="97"/>
      <c r="AA105" s="96"/>
      <c r="AB105" s="96"/>
      <c r="AC105" s="96"/>
      <c r="AD105" s="96"/>
      <c r="AE105" s="96"/>
      <c r="AF105" s="96"/>
      <c r="AG105" s="96"/>
      <c r="AH105" s="97"/>
      <c r="AI105" s="96"/>
      <c r="AJ105" s="96"/>
      <c r="AK105" s="96"/>
      <c r="AL105" s="96"/>
      <c r="AM105" s="96"/>
      <c r="AN105" s="96"/>
      <c r="AO105" s="96"/>
      <c r="AP105" s="97"/>
      <c r="AQ105" s="98"/>
    </row>
    <row r="106" spans="1:43" s="93" customFormat="1" x14ac:dyDescent="0.15">
      <c r="A106" s="83" t="s">
        <v>235</v>
      </c>
      <c r="B106" s="86"/>
      <c r="C106" s="86"/>
      <c r="D106" s="86"/>
      <c r="E106" s="86"/>
      <c r="F106" s="86"/>
      <c r="G106" s="86"/>
      <c r="H106" s="86"/>
      <c r="I106" s="86"/>
      <c r="J106" s="86"/>
      <c r="K106" s="86"/>
      <c r="L106" s="86"/>
      <c r="M106" s="86"/>
      <c r="N106" s="86"/>
      <c r="O106" s="86"/>
      <c r="P106" s="86"/>
      <c r="Q106" s="86"/>
      <c r="R106" s="99"/>
      <c r="S106" s="86"/>
      <c r="T106" s="86"/>
      <c r="U106" s="86"/>
      <c r="V106" s="86"/>
      <c r="W106" s="86"/>
      <c r="X106" s="86"/>
      <c r="Y106" s="86"/>
      <c r="Z106" s="99"/>
      <c r="AA106" s="86"/>
      <c r="AB106" s="86"/>
      <c r="AC106" s="86"/>
      <c r="AD106" s="86"/>
      <c r="AE106" s="86"/>
      <c r="AF106" s="86"/>
      <c r="AG106" s="86"/>
      <c r="AH106" s="99"/>
      <c r="AI106" s="86"/>
      <c r="AJ106" s="86"/>
      <c r="AK106" s="86"/>
      <c r="AL106" s="86"/>
      <c r="AM106" s="86"/>
      <c r="AN106" s="86"/>
      <c r="AO106" s="86"/>
      <c r="AP106" s="99"/>
      <c r="AQ106" s="86"/>
    </row>
    <row r="107" spans="1:43" s="79" customFormat="1" x14ac:dyDescent="0.15">
      <c r="A107" s="82" t="s">
        <v>34</v>
      </c>
      <c r="B107" s="96" t="s">
        <v>199</v>
      </c>
      <c r="C107" s="96"/>
      <c r="D107" s="96"/>
      <c r="E107" s="96"/>
      <c r="F107" s="96"/>
      <c r="G107" s="96"/>
      <c r="H107" s="96"/>
      <c r="I107" s="96"/>
      <c r="J107" s="96"/>
      <c r="K107" s="96"/>
      <c r="L107" s="96"/>
      <c r="M107" s="96"/>
      <c r="N107" s="96"/>
      <c r="O107" s="96"/>
      <c r="P107" s="96"/>
      <c r="Q107" s="96"/>
      <c r="R107" s="97"/>
      <c r="S107" s="96"/>
      <c r="T107" s="96"/>
      <c r="U107" s="96"/>
      <c r="V107" s="96"/>
      <c r="W107" s="96"/>
      <c r="X107" s="96"/>
      <c r="Y107" s="96"/>
      <c r="Z107" s="97"/>
      <c r="AA107" s="96"/>
      <c r="AB107" s="96"/>
      <c r="AC107" s="96"/>
      <c r="AD107" s="96"/>
      <c r="AE107" s="96"/>
      <c r="AF107" s="96"/>
      <c r="AG107" s="96"/>
      <c r="AH107" s="97"/>
      <c r="AI107" s="96"/>
      <c r="AJ107" s="96"/>
      <c r="AK107" s="96"/>
      <c r="AL107" s="96"/>
      <c r="AM107" s="96"/>
      <c r="AN107" s="96"/>
      <c r="AO107" s="96"/>
      <c r="AP107" s="97"/>
      <c r="AQ107" s="98"/>
    </row>
    <row r="108" spans="1:43" s="79" customFormat="1" x14ac:dyDescent="0.15">
      <c r="A108" s="81"/>
      <c r="B108" s="96" t="s">
        <v>205</v>
      </c>
      <c r="C108" s="96"/>
      <c r="D108" s="96"/>
      <c r="E108" s="96"/>
      <c r="F108" s="96"/>
      <c r="G108" s="96"/>
      <c r="H108" s="96"/>
      <c r="I108" s="96"/>
      <c r="J108" s="96"/>
      <c r="K108" s="96"/>
      <c r="L108" s="96"/>
      <c r="M108" s="96"/>
      <c r="N108" s="96"/>
      <c r="O108" s="96"/>
      <c r="P108" s="96"/>
      <c r="Q108" s="96"/>
      <c r="R108" s="97"/>
      <c r="S108" s="96"/>
      <c r="T108" s="96"/>
      <c r="U108" s="96"/>
      <c r="V108" s="96"/>
      <c r="W108" s="96"/>
      <c r="X108" s="96"/>
      <c r="Y108" s="96"/>
      <c r="Z108" s="97"/>
      <c r="AA108" s="96"/>
      <c r="AB108" s="96"/>
      <c r="AC108" s="96"/>
      <c r="AD108" s="96"/>
      <c r="AE108" s="96"/>
      <c r="AF108" s="96"/>
      <c r="AG108" s="96"/>
      <c r="AH108" s="97"/>
      <c r="AI108" s="96"/>
      <c r="AJ108" s="96"/>
      <c r="AK108" s="96"/>
      <c r="AL108" s="96"/>
      <c r="AM108" s="96"/>
      <c r="AN108" s="96"/>
      <c r="AO108" s="96"/>
      <c r="AP108" s="97"/>
      <c r="AQ108" s="98"/>
    </row>
    <row r="109" spans="1:43" s="79" customFormat="1" x14ac:dyDescent="0.15">
      <c r="A109" s="81"/>
      <c r="B109" s="96" t="s">
        <v>276</v>
      </c>
      <c r="C109" s="96"/>
      <c r="D109" s="96"/>
      <c r="E109" s="96"/>
      <c r="F109" s="96"/>
      <c r="G109" s="96"/>
      <c r="H109" s="96"/>
      <c r="I109" s="96"/>
      <c r="J109" s="96"/>
      <c r="K109" s="96"/>
      <c r="L109" s="96"/>
      <c r="M109" s="96"/>
      <c r="N109" s="96"/>
      <c r="O109" s="96"/>
      <c r="P109" s="96"/>
      <c r="Q109" s="96"/>
      <c r="R109" s="97"/>
      <c r="S109" s="96"/>
      <c r="T109" s="96"/>
      <c r="U109" s="96"/>
      <c r="V109" s="96"/>
      <c r="W109" s="96"/>
      <c r="X109" s="96"/>
      <c r="Y109" s="96"/>
      <c r="Z109" s="97"/>
      <c r="AA109" s="96"/>
      <c r="AB109" s="96"/>
      <c r="AC109" s="96"/>
      <c r="AD109" s="96"/>
      <c r="AE109" s="96"/>
      <c r="AF109" s="96"/>
      <c r="AG109" s="96"/>
      <c r="AH109" s="97"/>
      <c r="AI109" s="96"/>
      <c r="AJ109" s="96"/>
      <c r="AK109" s="96"/>
      <c r="AL109" s="96"/>
      <c r="AM109" s="96"/>
      <c r="AN109" s="96"/>
      <c r="AO109" s="96"/>
      <c r="AP109" s="97"/>
      <c r="AQ109" s="98"/>
    </row>
    <row r="110" spans="1:43" s="93" customFormat="1" x14ac:dyDescent="0.15">
      <c r="A110" s="83" t="s">
        <v>236</v>
      </c>
      <c r="B110" s="86"/>
      <c r="C110" s="86"/>
      <c r="D110" s="86"/>
      <c r="E110" s="86"/>
      <c r="F110" s="86"/>
      <c r="G110" s="86"/>
      <c r="H110" s="86"/>
      <c r="I110" s="86"/>
      <c r="J110" s="86"/>
      <c r="K110" s="86"/>
      <c r="L110" s="86"/>
      <c r="M110" s="86"/>
      <c r="N110" s="86"/>
      <c r="O110" s="86"/>
      <c r="P110" s="86"/>
      <c r="Q110" s="86"/>
      <c r="R110" s="99"/>
      <c r="S110" s="86"/>
      <c r="T110" s="86"/>
      <c r="U110" s="86"/>
      <c r="V110" s="86"/>
      <c r="W110" s="86"/>
      <c r="X110" s="86"/>
      <c r="Y110" s="86"/>
      <c r="Z110" s="99"/>
      <c r="AA110" s="86"/>
      <c r="AB110" s="86"/>
      <c r="AC110" s="86"/>
      <c r="AD110" s="86"/>
      <c r="AE110" s="86"/>
      <c r="AF110" s="86"/>
      <c r="AG110" s="86"/>
      <c r="AH110" s="99"/>
      <c r="AI110" s="86"/>
      <c r="AJ110" s="86"/>
      <c r="AK110" s="86"/>
      <c r="AL110" s="86"/>
      <c r="AM110" s="86"/>
      <c r="AN110" s="86"/>
      <c r="AO110" s="86"/>
      <c r="AP110" s="99"/>
      <c r="AQ110" s="86"/>
    </row>
    <row r="111" spans="1:43" s="79" customFormat="1" x14ac:dyDescent="0.15">
      <c r="A111" s="82" t="s">
        <v>33</v>
      </c>
      <c r="B111" s="96" t="s">
        <v>199</v>
      </c>
      <c r="C111" s="96"/>
      <c r="D111" s="96"/>
      <c r="E111" s="96"/>
      <c r="F111" s="96"/>
      <c r="G111" s="96"/>
      <c r="H111" s="96"/>
      <c r="I111" s="96"/>
      <c r="J111" s="96"/>
      <c r="K111" s="96"/>
      <c r="L111" s="96"/>
      <c r="M111" s="96"/>
      <c r="N111" s="96"/>
      <c r="O111" s="96"/>
      <c r="P111" s="96"/>
      <c r="Q111" s="96"/>
      <c r="R111" s="97"/>
      <c r="S111" s="96"/>
      <c r="T111" s="96"/>
      <c r="U111" s="96"/>
      <c r="V111" s="96"/>
      <c r="W111" s="96"/>
      <c r="X111" s="96"/>
      <c r="Y111" s="96"/>
      <c r="Z111" s="97"/>
      <c r="AA111" s="96"/>
      <c r="AB111" s="96"/>
      <c r="AC111" s="96"/>
      <c r="AD111" s="96"/>
      <c r="AE111" s="96"/>
      <c r="AF111" s="96"/>
      <c r="AG111" s="96"/>
      <c r="AH111" s="97"/>
      <c r="AI111" s="96"/>
      <c r="AJ111" s="96"/>
      <c r="AK111" s="96"/>
      <c r="AL111" s="96"/>
      <c r="AM111" s="96"/>
      <c r="AN111" s="96"/>
      <c r="AO111" s="96"/>
      <c r="AP111" s="97"/>
      <c r="AQ111" s="98"/>
    </row>
    <row r="112" spans="1:43" s="79" customFormat="1" x14ac:dyDescent="0.15">
      <c r="A112" s="81"/>
      <c r="B112" s="96" t="s">
        <v>205</v>
      </c>
      <c r="C112" s="96"/>
      <c r="D112" s="96"/>
      <c r="E112" s="96"/>
      <c r="F112" s="96"/>
      <c r="G112" s="96"/>
      <c r="H112" s="96"/>
      <c r="I112" s="96"/>
      <c r="J112" s="96"/>
      <c r="K112" s="96"/>
      <c r="L112" s="96"/>
      <c r="M112" s="96"/>
      <c r="N112" s="96"/>
      <c r="O112" s="96"/>
      <c r="P112" s="96"/>
      <c r="Q112" s="96"/>
      <c r="R112" s="97"/>
      <c r="S112" s="96"/>
      <c r="T112" s="96"/>
      <c r="U112" s="96"/>
      <c r="V112" s="96"/>
      <c r="W112" s="96"/>
      <c r="X112" s="96"/>
      <c r="Y112" s="96"/>
      <c r="Z112" s="97"/>
      <c r="AA112" s="96"/>
      <c r="AB112" s="96"/>
      <c r="AC112" s="96"/>
      <c r="AD112" s="96"/>
      <c r="AE112" s="96"/>
      <c r="AF112" s="96"/>
      <c r="AG112" s="96"/>
      <c r="AH112" s="97"/>
      <c r="AI112" s="96"/>
      <c r="AJ112" s="96"/>
      <c r="AK112" s="96"/>
      <c r="AL112" s="96"/>
      <c r="AM112" s="96"/>
      <c r="AN112" s="96"/>
      <c r="AO112" s="96"/>
      <c r="AP112" s="97"/>
      <c r="AQ112" s="98"/>
    </row>
    <row r="113" spans="1:43" s="93" customFormat="1" x14ac:dyDescent="0.15">
      <c r="A113" s="83" t="s">
        <v>237</v>
      </c>
      <c r="B113" s="86"/>
      <c r="C113" s="86"/>
      <c r="D113" s="86"/>
      <c r="E113" s="86"/>
      <c r="F113" s="86"/>
      <c r="G113" s="86"/>
      <c r="H113" s="86"/>
      <c r="I113" s="86"/>
      <c r="J113" s="86"/>
      <c r="K113" s="86"/>
      <c r="L113" s="86"/>
      <c r="M113" s="86"/>
      <c r="N113" s="86"/>
      <c r="O113" s="86"/>
      <c r="P113" s="86"/>
      <c r="Q113" s="86"/>
      <c r="R113" s="99"/>
      <c r="S113" s="86"/>
      <c r="T113" s="86"/>
      <c r="U113" s="86"/>
      <c r="V113" s="86"/>
      <c r="W113" s="86"/>
      <c r="X113" s="86"/>
      <c r="Y113" s="86"/>
      <c r="Z113" s="99"/>
      <c r="AA113" s="86"/>
      <c r="AB113" s="86"/>
      <c r="AC113" s="86"/>
      <c r="AD113" s="86"/>
      <c r="AE113" s="86"/>
      <c r="AF113" s="86"/>
      <c r="AG113" s="86"/>
      <c r="AH113" s="99"/>
      <c r="AI113" s="86"/>
      <c r="AJ113" s="86"/>
      <c r="AK113" s="86"/>
      <c r="AL113" s="86"/>
      <c r="AM113" s="86"/>
      <c r="AN113" s="86"/>
      <c r="AO113" s="86"/>
      <c r="AP113" s="99"/>
      <c r="AQ113" s="86"/>
    </row>
    <row r="114" spans="1:43" s="79" customFormat="1" x14ac:dyDescent="0.15">
      <c r="A114" s="82" t="s">
        <v>32</v>
      </c>
      <c r="B114" s="96" t="s">
        <v>199</v>
      </c>
      <c r="C114" s="96"/>
      <c r="D114" s="96"/>
      <c r="E114" s="96"/>
      <c r="F114" s="96"/>
      <c r="G114" s="96"/>
      <c r="H114" s="96"/>
      <c r="I114" s="96"/>
      <c r="J114" s="96"/>
      <c r="K114" s="96"/>
      <c r="L114" s="96"/>
      <c r="M114" s="96"/>
      <c r="N114" s="96"/>
      <c r="O114" s="96"/>
      <c r="P114" s="96"/>
      <c r="Q114" s="96"/>
      <c r="R114" s="97"/>
      <c r="S114" s="96"/>
      <c r="T114" s="96"/>
      <c r="U114" s="96"/>
      <c r="V114" s="96"/>
      <c r="W114" s="96"/>
      <c r="X114" s="96"/>
      <c r="Y114" s="96"/>
      <c r="Z114" s="97"/>
      <c r="AA114" s="96"/>
      <c r="AB114" s="96"/>
      <c r="AC114" s="96"/>
      <c r="AD114" s="96"/>
      <c r="AE114" s="96"/>
      <c r="AF114" s="96"/>
      <c r="AG114" s="96"/>
      <c r="AH114" s="97"/>
      <c r="AI114" s="96"/>
      <c r="AJ114" s="96"/>
      <c r="AK114" s="96"/>
      <c r="AL114" s="96"/>
      <c r="AM114" s="96"/>
      <c r="AN114" s="96"/>
      <c r="AO114" s="96"/>
      <c r="AP114" s="97"/>
      <c r="AQ114" s="98"/>
    </row>
    <row r="115" spans="1:43" s="79" customFormat="1" x14ac:dyDescent="0.15">
      <c r="A115" s="81"/>
      <c r="B115" s="96" t="s">
        <v>205</v>
      </c>
      <c r="C115" s="96"/>
      <c r="D115" s="96"/>
      <c r="E115" s="96"/>
      <c r="F115" s="96"/>
      <c r="G115" s="96"/>
      <c r="H115" s="96"/>
      <c r="I115" s="96"/>
      <c r="J115" s="96"/>
      <c r="K115" s="96"/>
      <c r="L115" s="96"/>
      <c r="M115" s="96"/>
      <c r="N115" s="96"/>
      <c r="O115" s="96"/>
      <c r="P115" s="96"/>
      <c r="Q115" s="96"/>
      <c r="R115" s="97"/>
      <c r="S115" s="96"/>
      <c r="T115" s="96"/>
      <c r="U115" s="96"/>
      <c r="V115" s="96"/>
      <c r="W115" s="96"/>
      <c r="X115" s="96"/>
      <c r="Y115" s="96"/>
      <c r="Z115" s="97"/>
      <c r="AA115" s="96"/>
      <c r="AB115" s="96"/>
      <c r="AC115" s="96"/>
      <c r="AD115" s="96"/>
      <c r="AE115" s="96"/>
      <c r="AF115" s="96"/>
      <c r="AG115" s="96"/>
      <c r="AH115" s="97"/>
      <c r="AI115" s="96"/>
      <c r="AJ115" s="96"/>
      <c r="AK115" s="96"/>
      <c r="AL115" s="96"/>
      <c r="AM115" s="96"/>
      <c r="AN115" s="96"/>
      <c r="AO115" s="96"/>
      <c r="AP115" s="97"/>
      <c r="AQ115" s="98"/>
    </row>
    <row r="116" spans="1:43" s="93" customFormat="1" x14ac:dyDescent="0.15">
      <c r="A116" s="83" t="s">
        <v>238</v>
      </c>
      <c r="B116" s="86"/>
      <c r="C116" s="86"/>
      <c r="D116" s="86"/>
      <c r="E116" s="86"/>
      <c r="F116" s="86"/>
      <c r="G116" s="86"/>
      <c r="H116" s="86"/>
      <c r="I116" s="86"/>
      <c r="J116" s="86"/>
      <c r="K116" s="86"/>
      <c r="L116" s="86"/>
      <c r="M116" s="86"/>
      <c r="N116" s="86"/>
      <c r="O116" s="86"/>
      <c r="P116" s="86"/>
      <c r="Q116" s="86"/>
      <c r="R116" s="99"/>
      <c r="S116" s="86"/>
      <c r="T116" s="86"/>
      <c r="U116" s="86"/>
      <c r="V116" s="86"/>
      <c r="W116" s="86"/>
      <c r="X116" s="86"/>
      <c r="Y116" s="86"/>
      <c r="Z116" s="99"/>
      <c r="AA116" s="86"/>
      <c r="AB116" s="86"/>
      <c r="AC116" s="86"/>
      <c r="AD116" s="86"/>
      <c r="AE116" s="86"/>
      <c r="AF116" s="86"/>
      <c r="AG116" s="86"/>
      <c r="AH116" s="99"/>
      <c r="AI116" s="86"/>
      <c r="AJ116" s="86"/>
      <c r="AK116" s="86"/>
      <c r="AL116" s="86"/>
      <c r="AM116" s="86"/>
      <c r="AN116" s="86"/>
      <c r="AO116" s="86"/>
      <c r="AP116" s="99"/>
      <c r="AQ116" s="86"/>
    </row>
    <row r="117" spans="1:43" s="79" customFormat="1" x14ac:dyDescent="0.15">
      <c r="A117" s="82" t="s">
        <v>31</v>
      </c>
      <c r="B117" s="96" t="s">
        <v>199</v>
      </c>
      <c r="C117" s="96"/>
      <c r="D117" s="96"/>
      <c r="E117" s="96"/>
      <c r="F117" s="96"/>
      <c r="G117" s="96"/>
      <c r="H117" s="96"/>
      <c r="I117" s="96"/>
      <c r="J117" s="96"/>
      <c r="K117" s="96"/>
      <c r="L117" s="96"/>
      <c r="M117" s="96"/>
      <c r="N117" s="96"/>
      <c r="O117" s="96"/>
      <c r="P117" s="96"/>
      <c r="Q117" s="96"/>
      <c r="R117" s="97"/>
      <c r="S117" s="96"/>
      <c r="T117" s="96"/>
      <c r="U117" s="96"/>
      <c r="V117" s="96"/>
      <c r="W117" s="96"/>
      <c r="X117" s="96"/>
      <c r="Y117" s="96"/>
      <c r="Z117" s="97"/>
      <c r="AA117" s="96"/>
      <c r="AB117" s="96"/>
      <c r="AC117" s="96"/>
      <c r="AD117" s="96"/>
      <c r="AE117" s="96"/>
      <c r="AF117" s="96"/>
      <c r="AG117" s="96"/>
      <c r="AH117" s="97"/>
      <c r="AI117" s="96"/>
      <c r="AJ117" s="96"/>
      <c r="AK117" s="96"/>
      <c r="AL117" s="96"/>
      <c r="AM117" s="96"/>
      <c r="AN117" s="96"/>
      <c r="AO117" s="96"/>
      <c r="AP117" s="97"/>
      <c r="AQ117" s="98"/>
    </row>
    <row r="118" spans="1:43" s="79" customFormat="1" x14ac:dyDescent="0.15">
      <c r="A118" s="81"/>
      <c r="B118" s="96" t="s">
        <v>205</v>
      </c>
      <c r="C118" s="96"/>
      <c r="D118" s="96"/>
      <c r="E118" s="96"/>
      <c r="F118" s="96"/>
      <c r="G118" s="96"/>
      <c r="H118" s="96"/>
      <c r="I118" s="96"/>
      <c r="J118" s="96"/>
      <c r="K118" s="96"/>
      <c r="L118" s="96"/>
      <c r="M118" s="96"/>
      <c r="N118" s="96"/>
      <c r="O118" s="96"/>
      <c r="P118" s="96"/>
      <c r="Q118" s="96"/>
      <c r="R118" s="97"/>
      <c r="S118" s="96"/>
      <c r="T118" s="96"/>
      <c r="U118" s="96"/>
      <c r="V118" s="96"/>
      <c r="W118" s="96"/>
      <c r="X118" s="96"/>
      <c r="Y118" s="96"/>
      <c r="Z118" s="97"/>
      <c r="AA118" s="96"/>
      <c r="AB118" s="96"/>
      <c r="AC118" s="96"/>
      <c r="AD118" s="96"/>
      <c r="AE118" s="96"/>
      <c r="AF118" s="96"/>
      <c r="AG118" s="96"/>
      <c r="AH118" s="97"/>
      <c r="AI118" s="96"/>
      <c r="AJ118" s="96"/>
      <c r="AK118" s="96"/>
      <c r="AL118" s="96"/>
      <c r="AM118" s="96"/>
      <c r="AN118" s="96"/>
      <c r="AO118" s="96"/>
      <c r="AP118" s="97"/>
      <c r="AQ118" s="98"/>
    </row>
    <row r="119" spans="1:43" s="93" customFormat="1" x14ac:dyDescent="0.15">
      <c r="A119" s="83" t="s">
        <v>239</v>
      </c>
      <c r="B119" s="86"/>
      <c r="C119" s="86"/>
      <c r="D119" s="86"/>
      <c r="E119" s="86"/>
      <c r="F119" s="86"/>
      <c r="G119" s="86"/>
      <c r="H119" s="86"/>
      <c r="I119" s="86"/>
      <c r="J119" s="86"/>
      <c r="K119" s="86"/>
      <c r="L119" s="86"/>
      <c r="M119" s="86"/>
      <c r="N119" s="86"/>
      <c r="O119" s="86"/>
      <c r="P119" s="86"/>
      <c r="Q119" s="86"/>
      <c r="R119" s="99"/>
      <c r="S119" s="86"/>
      <c r="T119" s="86"/>
      <c r="U119" s="86"/>
      <c r="V119" s="86"/>
      <c r="W119" s="86"/>
      <c r="X119" s="86"/>
      <c r="Y119" s="86"/>
      <c r="Z119" s="99"/>
      <c r="AA119" s="86"/>
      <c r="AB119" s="86"/>
      <c r="AC119" s="86"/>
      <c r="AD119" s="86"/>
      <c r="AE119" s="86"/>
      <c r="AF119" s="86"/>
      <c r="AG119" s="86"/>
      <c r="AH119" s="99"/>
      <c r="AI119" s="86"/>
      <c r="AJ119" s="86"/>
      <c r="AK119" s="86"/>
      <c r="AL119" s="86"/>
      <c r="AM119" s="86"/>
      <c r="AN119" s="86"/>
      <c r="AO119" s="86"/>
      <c r="AP119" s="99"/>
      <c r="AQ119" s="86"/>
    </row>
    <row r="120" spans="1:43" s="79" customFormat="1" x14ac:dyDescent="0.15">
      <c r="A120" s="82" t="s">
        <v>30</v>
      </c>
      <c r="B120" s="96" t="s">
        <v>199</v>
      </c>
      <c r="C120" s="96"/>
      <c r="D120" s="96"/>
      <c r="E120" s="96"/>
      <c r="F120" s="96"/>
      <c r="G120" s="96"/>
      <c r="H120" s="96"/>
      <c r="I120" s="96"/>
      <c r="J120" s="96"/>
      <c r="K120" s="96"/>
      <c r="L120" s="96"/>
      <c r="M120" s="96"/>
      <c r="N120" s="96"/>
      <c r="O120" s="96"/>
      <c r="P120" s="96"/>
      <c r="Q120" s="96"/>
      <c r="R120" s="97"/>
      <c r="S120" s="96"/>
      <c r="T120" s="96"/>
      <c r="U120" s="96"/>
      <c r="V120" s="96"/>
      <c r="W120" s="96"/>
      <c r="X120" s="96"/>
      <c r="Y120" s="96"/>
      <c r="Z120" s="97"/>
      <c r="AA120" s="96"/>
      <c r="AB120" s="96"/>
      <c r="AC120" s="96"/>
      <c r="AD120" s="96"/>
      <c r="AE120" s="96"/>
      <c r="AF120" s="96"/>
      <c r="AG120" s="96"/>
      <c r="AH120" s="97"/>
      <c r="AI120" s="96"/>
      <c r="AJ120" s="96"/>
      <c r="AK120" s="96"/>
      <c r="AL120" s="96"/>
      <c r="AM120" s="96"/>
      <c r="AN120" s="96"/>
      <c r="AO120" s="96"/>
      <c r="AP120" s="97"/>
      <c r="AQ120" s="98"/>
    </row>
    <row r="121" spans="1:43" s="79" customFormat="1" x14ac:dyDescent="0.15">
      <c r="A121" s="81"/>
      <c r="B121" s="96" t="s">
        <v>205</v>
      </c>
      <c r="C121" s="96"/>
      <c r="D121" s="96"/>
      <c r="E121" s="96"/>
      <c r="F121" s="96"/>
      <c r="G121" s="96"/>
      <c r="H121" s="96"/>
      <c r="I121" s="96"/>
      <c r="J121" s="96"/>
      <c r="K121" s="96"/>
      <c r="L121" s="96"/>
      <c r="M121" s="96"/>
      <c r="N121" s="96"/>
      <c r="O121" s="96"/>
      <c r="P121" s="96"/>
      <c r="Q121" s="96"/>
      <c r="R121" s="97"/>
      <c r="S121" s="96"/>
      <c r="T121" s="96"/>
      <c r="U121" s="96"/>
      <c r="V121" s="96"/>
      <c r="W121" s="96"/>
      <c r="X121" s="96"/>
      <c r="Y121" s="96"/>
      <c r="Z121" s="97"/>
      <c r="AA121" s="96"/>
      <c r="AB121" s="96"/>
      <c r="AC121" s="96"/>
      <c r="AD121" s="96"/>
      <c r="AE121" s="96"/>
      <c r="AF121" s="96"/>
      <c r="AG121" s="96"/>
      <c r="AH121" s="97"/>
      <c r="AI121" s="96"/>
      <c r="AJ121" s="96"/>
      <c r="AK121" s="96"/>
      <c r="AL121" s="96"/>
      <c r="AM121" s="96"/>
      <c r="AN121" s="96"/>
      <c r="AO121" s="96"/>
      <c r="AP121" s="97"/>
      <c r="AQ121" s="98"/>
    </row>
    <row r="122" spans="1:43" s="93" customFormat="1" x14ac:dyDescent="0.15">
      <c r="A122" s="83" t="s">
        <v>240</v>
      </c>
      <c r="B122" s="86"/>
      <c r="C122" s="86"/>
      <c r="D122" s="86"/>
      <c r="E122" s="86"/>
      <c r="F122" s="86"/>
      <c r="G122" s="86"/>
      <c r="H122" s="86"/>
      <c r="I122" s="86"/>
      <c r="J122" s="86"/>
      <c r="K122" s="86"/>
      <c r="L122" s="86"/>
      <c r="M122" s="86"/>
      <c r="N122" s="86"/>
      <c r="O122" s="86"/>
      <c r="P122" s="86"/>
      <c r="Q122" s="86"/>
      <c r="R122" s="99"/>
      <c r="S122" s="86"/>
      <c r="T122" s="86"/>
      <c r="U122" s="86"/>
      <c r="V122" s="86"/>
      <c r="W122" s="86"/>
      <c r="X122" s="86"/>
      <c r="Y122" s="86"/>
      <c r="Z122" s="99"/>
      <c r="AA122" s="86"/>
      <c r="AB122" s="86"/>
      <c r="AC122" s="86"/>
      <c r="AD122" s="86"/>
      <c r="AE122" s="86"/>
      <c r="AF122" s="86"/>
      <c r="AG122" s="86"/>
      <c r="AH122" s="99"/>
      <c r="AI122" s="86"/>
      <c r="AJ122" s="86"/>
      <c r="AK122" s="86"/>
      <c r="AL122" s="86"/>
      <c r="AM122" s="86"/>
      <c r="AN122" s="86"/>
      <c r="AO122" s="86"/>
      <c r="AP122" s="99"/>
      <c r="AQ122" s="86"/>
    </row>
    <row r="123" spans="1:43" s="79" customFormat="1" x14ac:dyDescent="0.15">
      <c r="A123" s="82" t="s">
        <v>29</v>
      </c>
      <c r="B123" s="96" t="s">
        <v>199</v>
      </c>
      <c r="C123" s="96"/>
      <c r="D123" s="96"/>
      <c r="E123" s="96"/>
      <c r="F123" s="96"/>
      <c r="G123" s="96"/>
      <c r="H123" s="96"/>
      <c r="I123" s="96"/>
      <c r="J123" s="96"/>
      <c r="K123" s="96"/>
      <c r="L123" s="96"/>
      <c r="M123" s="96"/>
      <c r="N123" s="96"/>
      <c r="O123" s="96"/>
      <c r="P123" s="96"/>
      <c r="Q123" s="96"/>
      <c r="R123" s="97"/>
      <c r="S123" s="96"/>
      <c r="T123" s="96"/>
      <c r="U123" s="96"/>
      <c r="V123" s="96"/>
      <c r="W123" s="96"/>
      <c r="X123" s="96"/>
      <c r="Y123" s="96"/>
      <c r="Z123" s="97"/>
      <c r="AA123" s="96"/>
      <c r="AB123" s="96"/>
      <c r="AC123" s="96"/>
      <c r="AD123" s="96"/>
      <c r="AE123" s="96"/>
      <c r="AF123" s="96"/>
      <c r="AG123" s="96"/>
      <c r="AH123" s="97"/>
      <c r="AI123" s="96"/>
      <c r="AJ123" s="96"/>
      <c r="AK123" s="96"/>
      <c r="AL123" s="96"/>
      <c r="AM123" s="96"/>
      <c r="AN123" s="96"/>
      <c r="AO123" s="96"/>
      <c r="AP123" s="97"/>
      <c r="AQ123" s="98"/>
    </row>
    <row r="124" spans="1:43" s="79" customFormat="1" x14ac:dyDescent="0.15">
      <c r="A124" s="81"/>
      <c r="B124" s="96" t="s">
        <v>205</v>
      </c>
      <c r="C124" s="96"/>
      <c r="D124" s="96"/>
      <c r="E124" s="96"/>
      <c r="F124" s="96"/>
      <c r="G124" s="96"/>
      <c r="H124" s="96"/>
      <c r="I124" s="96"/>
      <c r="J124" s="96"/>
      <c r="K124" s="96"/>
      <c r="L124" s="96"/>
      <c r="M124" s="96"/>
      <c r="N124" s="96"/>
      <c r="O124" s="96"/>
      <c r="P124" s="96"/>
      <c r="Q124" s="96"/>
      <c r="R124" s="97"/>
      <c r="S124" s="96"/>
      <c r="T124" s="96"/>
      <c r="U124" s="96"/>
      <c r="V124" s="96"/>
      <c r="W124" s="96"/>
      <c r="X124" s="96"/>
      <c r="Y124" s="96"/>
      <c r="Z124" s="97"/>
      <c r="AA124" s="96"/>
      <c r="AB124" s="96"/>
      <c r="AC124" s="96"/>
      <c r="AD124" s="96"/>
      <c r="AE124" s="96"/>
      <c r="AF124" s="96"/>
      <c r="AG124" s="96"/>
      <c r="AH124" s="97"/>
      <c r="AI124" s="96"/>
      <c r="AJ124" s="96"/>
      <c r="AK124" s="96"/>
      <c r="AL124" s="96"/>
      <c r="AM124" s="96"/>
      <c r="AN124" s="96"/>
      <c r="AO124" s="96"/>
      <c r="AP124" s="97"/>
      <c r="AQ124" s="98"/>
    </row>
    <row r="125" spans="1:43" s="79" customFormat="1" x14ac:dyDescent="0.15">
      <c r="A125" s="81"/>
      <c r="B125" s="96" t="s">
        <v>276</v>
      </c>
      <c r="C125" s="96"/>
      <c r="D125" s="96"/>
      <c r="E125" s="96"/>
      <c r="F125" s="96"/>
      <c r="G125" s="96"/>
      <c r="H125" s="96"/>
      <c r="I125" s="96"/>
      <c r="J125" s="96"/>
      <c r="K125" s="96"/>
      <c r="L125" s="96"/>
      <c r="M125" s="96"/>
      <c r="N125" s="96"/>
      <c r="O125" s="96"/>
      <c r="P125" s="96"/>
      <c r="Q125" s="96"/>
      <c r="R125" s="97"/>
      <c r="S125" s="96"/>
      <c r="T125" s="96"/>
      <c r="U125" s="96"/>
      <c r="V125" s="96"/>
      <c r="W125" s="96"/>
      <c r="X125" s="96"/>
      <c r="Y125" s="96"/>
      <c r="Z125" s="97"/>
      <c r="AA125" s="96"/>
      <c r="AB125" s="96"/>
      <c r="AC125" s="96"/>
      <c r="AD125" s="96"/>
      <c r="AE125" s="96"/>
      <c r="AF125" s="96"/>
      <c r="AG125" s="96"/>
      <c r="AH125" s="97"/>
      <c r="AI125" s="96"/>
      <c r="AJ125" s="96"/>
      <c r="AK125" s="96"/>
      <c r="AL125" s="96"/>
      <c r="AM125" s="96"/>
      <c r="AN125" s="96"/>
      <c r="AO125" s="96"/>
      <c r="AP125" s="97"/>
      <c r="AQ125" s="98"/>
    </row>
    <row r="126" spans="1:43" s="93" customFormat="1" x14ac:dyDescent="0.15">
      <c r="A126" s="83" t="s">
        <v>241</v>
      </c>
      <c r="B126" s="86"/>
      <c r="C126" s="86"/>
      <c r="D126" s="86"/>
      <c r="E126" s="86"/>
      <c r="F126" s="86"/>
      <c r="G126" s="86"/>
      <c r="H126" s="86"/>
      <c r="I126" s="86"/>
      <c r="J126" s="86"/>
      <c r="K126" s="86"/>
      <c r="L126" s="86"/>
      <c r="M126" s="86"/>
      <c r="N126" s="86"/>
      <c r="O126" s="86"/>
      <c r="P126" s="86"/>
      <c r="Q126" s="86"/>
      <c r="R126" s="99"/>
      <c r="S126" s="86"/>
      <c r="T126" s="86"/>
      <c r="U126" s="86"/>
      <c r="V126" s="86"/>
      <c r="W126" s="86"/>
      <c r="X126" s="86"/>
      <c r="Y126" s="86"/>
      <c r="Z126" s="99"/>
      <c r="AA126" s="86"/>
      <c r="AB126" s="86"/>
      <c r="AC126" s="86"/>
      <c r="AD126" s="86"/>
      <c r="AE126" s="86"/>
      <c r="AF126" s="86"/>
      <c r="AG126" s="86"/>
      <c r="AH126" s="99"/>
      <c r="AI126" s="86"/>
      <c r="AJ126" s="86"/>
      <c r="AK126" s="86"/>
      <c r="AL126" s="86"/>
      <c r="AM126" s="86"/>
      <c r="AN126" s="86"/>
      <c r="AO126" s="86"/>
      <c r="AP126" s="99"/>
      <c r="AQ126" s="86"/>
    </row>
    <row r="127" spans="1:43" s="79" customFormat="1" x14ac:dyDescent="0.15">
      <c r="A127" s="82" t="s">
        <v>28</v>
      </c>
      <c r="B127" s="96" t="s">
        <v>199</v>
      </c>
      <c r="C127" s="96"/>
      <c r="D127" s="96"/>
      <c r="E127" s="96"/>
      <c r="F127" s="96"/>
      <c r="G127" s="96"/>
      <c r="H127" s="96"/>
      <c r="I127" s="96"/>
      <c r="J127" s="96"/>
      <c r="K127" s="96"/>
      <c r="L127" s="96"/>
      <c r="M127" s="96"/>
      <c r="N127" s="96"/>
      <c r="O127" s="96"/>
      <c r="P127" s="96"/>
      <c r="Q127" s="96"/>
      <c r="R127" s="97"/>
      <c r="S127" s="96"/>
      <c r="T127" s="96"/>
      <c r="U127" s="96"/>
      <c r="V127" s="96"/>
      <c r="W127" s="96"/>
      <c r="X127" s="96"/>
      <c r="Y127" s="96"/>
      <c r="Z127" s="97"/>
      <c r="AA127" s="96"/>
      <c r="AB127" s="96"/>
      <c r="AC127" s="96"/>
      <c r="AD127" s="96"/>
      <c r="AE127" s="96"/>
      <c r="AF127" s="96"/>
      <c r="AG127" s="96"/>
      <c r="AH127" s="97"/>
      <c r="AI127" s="96"/>
      <c r="AJ127" s="96"/>
      <c r="AK127" s="96"/>
      <c r="AL127" s="96"/>
      <c r="AM127" s="96"/>
      <c r="AN127" s="96"/>
      <c r="AO127" s="96"/>
      <c r="AP127" s="97"/>
      <c r="AQ127" s="98"/>
    </row>
    <row r="128" spans="1:43" s="79" customFormat="1" x14ac:dyDescent="0.15">
      <c r="A128" s="81"/>
      <c r="B128" s="96" t="s">
        <v>205</v>
      </c>
      <c r="C128" s="96"/>
      <c r="D128" s="96"/>
      <c r="E128" s="96"/>
      <c r="F128" s="96"/>
      <c r="G128" s="96"/>
      <c r="H128" s="96"/>
      <c r="I128" s="96"/>
      <c r="J128" s="96"/>
      <c r="K128" s="96"/>
      <c r="L128" s="96"/>
      <c r="M128" s="96"/>
      <c r="N128" s="96"/>
      <c r="O128" s="96"/>
      <c r="P128" s="96"/>
      <c r="Q128" s="96"/>
      <c r="R128" s="97"/>
      <c r="S128" s="96"/>
      <c r="T128" s="96"/>
      <c r="U128" s="96"/>
      <c r="V128" s="96"/>
      <c r="W128" s="96"/>
      <c r="X128" s="96"/>
      <c r="Y128" s="96"/>
      <c r="Z128" s="97"/>
      <c r="AA128" s="96"/>
      <c r="AB128" s="96"/>
      <c r="AC128" s="96"/>
      <c r="AD128" s="96"/>
      <c r="AE128" s="96"/>
      <c r="AF128" s="96"/>
      <c r="AG128" s="96"/>
      <c r="AH128" s="97"/>
      <c r="AI128" s="96"/>
      <c r="AJ128" s="96"/>
      <c r="AK128" s="96"/>
      <c r="AL128" s="96"/>
      <c r="AM128" s="96"/>
      <c r="AN128" s="96"/>
      <c r="AO128" s="96"/>
      <c r="AP128" s="97"/>
      <c r="AQ128" s="98"/>
    </row>
    <row r="129" spans="1:43" s="93" customFormat="1" x14ac:dyDescent="0.15">
      <c r="A129" s="83" t="s">
        <v>242</v>
      </c>
      <c r="B129" s="86"/>
      <c r="C129" s="86"/>
      <c r="D129" s="86"/>
      <c r="E129" s="86"/>
      <c r="F129" s="86"/>
      <c r="G129" s="86"/>
      <c r="H129" s="86"/>
      <c r="I129" s="86"/>
      <c r="J129" s="86"/>
      <c r="K129" s="86"/>
      <c r="L129" s="86"/>
      <c r="M129" s="86"/>
      <c r="N129" s="86"/>
      <c r="O129" s="86"/>
      <c r="P129" s="86"/>
      <c r="Q129" s="86"/>
      <c r="R129" s="99"/>
      <c r="S129" s="86"/>
      <c r="T129" s="86"/>
      <c r="U129" s="86"/>
      <c r="V129" s="86"/>
      <c r="W129" s="86"/>
      <c r="X129" s="86"/>
      <c r="Y129" s="86"/>
      <c r="Z129" s="99"/>
      <c r="AA129" s="86"/>
      <c r="AB129" s="86"/>
      <c r="AC129" s="86"/>
      <c r="AD129" s="86"/>
      <c r="AE129" s="86"/>
      <c r="AF129" s="86"/>
      <c r="AG129" s="86"/>
      <c r="AH129" s="99"/>
      <c r="AI129" s="86"/>
      <c r="AJ129" s="86"/>
      <c r="AK129" s="86"/>
      <c r="AL129" s="86"/>
      <c r="AM129" s="86"/>
      <c r="AN129" s="86"/>
      <c r="AO129" s="86"/>
      <c r="AP129" s="99"/>
      <c r="AQ129" s="86"/>
    </row>
    <row r="130" spans="1:43" s="79" customFormat="1" x14ac:dyDescent="0.15">
      <c r="A130" s="82" t="s">
        <v>27</v>
      </c>
      <c r="B130" s="96" t="s">
        <v>199</v>
      </c>
      <c r="C130" s="96"/>
      <c r="D130" s="96"/>
      <c r="E130" s="96"/>
      <c r="F130" s="96"/>
      <c r="G130" s="96"/>
      <c r="H130" s="96"/>
      <c r="I130" s="96"/>
      <c r="J130" s="96"/>
      <c r="K130" s="96"/>
      <c r="L130" s="96"/>
      <c r="M130" s="96"/>
      <c r="N130" s="96"/>
      <c r="O130" s="96"/>
      <c r="P130" s="96"/>
      <c r="Q130" s="96"/>
      <c r="R130" s="97"/>
      <c r="S130" s="96"/>
      <c r="T130" s="96"/>
      <c r="U130" s="96"/>
      <c r="V130" s="96"/>
      <c r="W130" s="96"/>
      <c r="X130" s="96"/>
      <c r="Y130" s="96"/>
      <c r="Z130" s="97"/>
      <c r="AA130" s="96"/>
      <c r="AB130" s="96"/>
      <c r="AC130" s="96"/>
      <c r="AD130" s="96"/>
      <c r="AE130" s="96"/>
      <c r="AF130" s="96"/>
      <c r="AG130" s="96"/>
      <c r="AH130" s="97"/>
      <c r="AI130" s="96"/>
      <c r="AJ130" s="96"/>
      <c r="AK130" s="96"/>
      <c r="AL130" s="96"/>
      <c r="AM130" s="96"/>
      <c r="AN130" s="96"/>
      <c r="AO130" s="96"/>
      <c r="AP130" s="97"/>
      <c r="AQ130" s="98"/>
    </row>
    <row r="131" spans="1:43" s="79" customFormat="1" x14ac:dyDescent="0.15">
      <c r="A131" s="81"/>
      <c r="B131" s="96" t="s">
        <v>205</v>
      </c>
      <c r="C131" s="96"/>
      <c r="D131" s="96"/>
      <c r="E131" s="96"/>
      <c r="F131" s="96"/>
      <c r="G131" s="96"/>
      <c r="H131" s="96"/>
      <c r="I131" s="96"/>
      <c r="J131" s="96"/>
      <c r="K131" s="96"/>
      <c r="L131" s="96"/>
      <c r="M131" s="96"/>
      <c r="N131" s="96"/>
      <c r="O131" s="96"/>
      <c r="P131" s="96"/>
      <c r="Q131" s="96"/>
      <c r="R131" s="97"/>
      <c r="S131" s="96"/>
      <c r="T131" s="96"/>
      <c r="U131" s="96"/>
      <c r="V131" s="96"/>
      <c r="W131" s="96"/>
      <c r="X131" s="96"/>
      <c r="Y131" s="96"/>
      <c r="Z131" s="97"/>
      <c r="AA131" s="96"/>
      <c r="AB131" s="96"/>
      <c r="AC131" s="96"/>
      <c r="AD131" s="96"/>
      <c r="AE131" s="96"/>
      <c r="AF131" s="96"/>
      <c r="AG131" s="96"/>
      <c r="AH131" s="97"/>
      <c r="AI131" s="96"/>
      <c r="AJ131" s="96"/>
      <c r="AK131" s="96"/>
      <c r="AL131" s="96"/>
      <c r="AM131" s="96"/>
      <c r="AN131" s="96"/>
      <c r="AO131" s="96"/>
      <c r="AP131" s="97"/>
      <c r="AQ131" s="98"/>
    </row>
    <row r="132" spans="1:43" s="93" customFormat="1" x14ac:dyDescent="0.15">
      <c r="A132" s="83" t="s">
        <v>243</v>
      </c>
      <c r="B132" s="86"/>
      <c r="C132" s="86"/>
      <c r="D132" s="86"/>
      <c r="E132" s="86"/>
      <c r="F132" s="86"/>
      <c r="G132" s="86"/>
      <c r="H132" s="86"/>
      <c r="I132" s="86"/>
      <c r="J132" s="86"/>
      <c r="K132" s="86"/>
      <c r="L132" s="86"/>
      <c r="M132" s="86"/>
      <c r="N132" s="86"/>
      <c r="O132" s="86"/>
      <c r="P132" s="86"/>
      <c r="Q132" s="86"/>
      <c r="R132" s="99"/>
      <c r="S132" s="86"/>
      <c r="T132" s="86"/>
      <c r="U132" s="86"/>
      <c r="V132" s="86"/>
      <c r="W132" s="86"/>
      <c r="X132" s="86"/>
      <c r="Y132" s="86"/>
      <c r="Z132" s="99"/>
      <c r="AA132" s="86"/>
      <c r="AB132" s="86"/>
      <c r="AC132" s="86"/>
      <c r="AD132" s="86"/>
      <c r="AE132" s="86"/>
      <c r="AF132" s="86"/>
      <c r="AG132" s="86"/>
      <c r="AH132" s="99"/>
      <c r="AI132" s="86"/>
      <c r="AJ132" s="86"/>
      <c r="AK132" s="86"/>
      <c r="AL132" s="86"/>
      <c r="AM132" s="86"/>
      <c r="AN132" s="86"/>
      <c r="AO132" s="86"/>
      <c r="AP132" s="99"/>
      <c r="AQ132" s="86"/>
    </row>
    <row r="133" spans="1:43" s="79" customFormat="1" x14ac:dyDescent="0.15">
      <c r="A133" s="82" t="s">
        <v>26</v>
      </c>
      <c r="B133" s="96" t="s">
        <v>199</v>
      </c>
      <c r="C133" s="96"/>
      <c r="D133" s="96"/>
      <c r="E133" s="96"/>
      <c r="F133" s="96"/>
      <c r="G133" s="96"/>
      <c r="H133" s="96"/>
      <c r="I133" s="96"/>
      <c r="J133" s="96"/>
      <c r="K133" s="96"/>
      <c r="L133" s="96"/>
      <c r="M133" s="96"/>
      <c r="N133" s="96"/>
      <c r="O133" s="96"/>
      <c r="P133" s="96"/>
      <c r="Q133" s="96"/>
      <c r="R133" s="97"/>
      <c r="S133" s="96"/>
      <c r="T133" s="96"/>
      <c r="U133" s="96"/>
      <c r="V133" s="96"/>
      <c r="W133" s="96"/>
      <c r="X133" s="96"/>
      <c r="Y133" s="96"/>
      <c r="Z133" s="97"/>
      <c r="AA133" s="96"/>
      <c r="AB133" s="96"/>
      <c r="AC133" s="96"/>
      <c r="AD133" s="96"/>
      <c r="AE133" s="96"/>
      <c r="AF133" s="96"/>
      <c r="AG133" s="96"/>
      <c r="AH133" s="97"/>
      <c r="AI133" s="96"/>
      <c r="AJ133" s="96"/>
      <c r="AK133" s="96"/>
      <c r="AL133" s="96"/>
      <c r="AM133" s="96"/>
      <c r="AN133" s="96"/>
      <c r="AO133" s="96"/>
      <c r="AP133" s="97"/>
      <c r="AQ133" s="98"/>
    </row>
    <row r="134" spans="1:43" s="79" customFormat="1" x14ac:dyDescent="0.15">
      <c r="A134" s="81"/>
      <c r="B134" s="96" t="s">
        <v>205</v>
      </c>
      <c r="C134" s="96"/>
      <c r="D134" s="96"/>
      <c r="E134" s="96"/>
      <c r="F134" s="96"/>
      <c r="G134" s="96"/>
      <c r="H134" s="96"/>
      <c r="I134" s="96"/>
      <c r="J134" s="96"/>
      <c r="K134" s="96"/>
      <c r="L134" s="96"/>
      <c r="M134" s="96"/>
      <c r="N134" s="96"/>
      <c r="O134" s="96"/>
      <c r="P134" s="96"/>
      <c r="Q134" s="96"/>
      <c r="R134" s="97"/>
      <c r="S134" s="96"/>
      <c r="T134" s="96"/>
      <c r="U134" s="96"/>
      <c r="V134" s="96"/>
      <c r="W134" s="96"/>
      <c r="X134" s="96"/>
      <c r="Y134" s="96"/>
      <c r="Z134" s="97"/>
      <c r="AA134" s="96"/>
      <c r="AB134" s="96"/>
      <c r="AC134" s="96"/>
      <c r="AD134" s="96"/>
      <c r="AE134" s="96"/>
      <c r="AF134" s="96"/>
      <c r="AG134" s="96"/>
      <c r="AH134" s="97"/>
      <c r="AI134" s="96"/>
      <c r="AJ134" s="96"/>
      <c r="AK134" s="96"/>
      <c r="AL134" s="96"/>
      <c r="AM134" s="96"/>
      <c r="AN134" s="96"/>
      <c r="AO134" s="96"/>
      <c r="AP134" s="97"/>
      <c r="AQ134" s="98"/>
    </row>
    <row r="135" spans="1:43" s="93" customFormat="1" x14ac:dyDescent="0.15">
      <c r="A135" s="83" t="s">
        <v>244</v>
      </c>
      <c r="B135" s="86"/>
      <c r="C135" s="86"/>
      <c r="D135" s="86"/>
      <c r="E135" s="86"/>
      <c r="F135" s="86"/>
      <c r="G135" s="86"/>
      <c r="H135" s="86"/>
      <c r="I135" s="86"/>
      <c r="J135" s="86"/>
      <c r="K135" s="86"/>
      <c r="L135" s="86"/>
      <c r="M135" s="86"/>
      <c r="N135" s="86"/>
      <c r="O135" s="86"/>
      <c r="P135" s="86"/>
      <c r="Q135" s="86"/>
      <c r="R135" s="99"/>
      <c r="S135" s="86"/>
      <c r="T135" s="86"/>
      <c r="U135" s="86"/>
      <c r="V135" s="86"/>
      <c r="W135" s="86"/>
      <c r="X135" s="86"/>
      <c r="Y135" s="86"/>
      <c r="Z135" s="99"/>
      <c r="AA135" s="86"/>
      <c r="AB135" s="86"/>
      <c r="AC135" s="86"/>
      <c r="AD135" s="86"/>
      <c r="AE135" s="86"/>
      <c r="AF135" s="86"/>
      <c r="AG135" s="86"/>
      <c r="AH135" s="99"/>
      <c r="AI135" s="86"/>
      <c r="AJ135" s="86"/>
      <c r="AK135" s="86"/>
      <c r="AL135" s="86"/>
      <c r="AM135" s="86"/>
      <c r="AN135" s="86"/>
      <c r="AO135" s="86"/>
      <c r="AP135" s="99"/>
      <c r="AQ135" s="86"/>
    </row>
    <row r="136" spans="1:43" s="79" customFormat="1" x14ac:dyDescent="0.15">
      <c r="A136" s="82" t="s">
        <v>25</v>
      </c>
      <c r="B136" s="96" t="s">
        <v>199</v>
      </c>
      <c r="C136" s="96"/>
      <c r="D136" s="96"/>
      <c r="E136" s="96"/>
      <c r="F136" s="96"/>
      <c r="G136" s="96"/>
      <c r="H136" s="96"/>
      <c r="I136" s="96"/>
      <c r="J136" s="96"/>
      <c r="K136" s="96"/>
      <c r="L136" s="96"/>
      <c r="M136" s="96"/>
      <c r="N136" s="96"/>
      <c r="O136" s="96"/>
      <c r="P136" s="96"/>
      <c r="Q136" s="96"/>
      <c r="R136" s="97"/>
      <c r="S136" s="96"/>
      <c r="T136" s="96"/>
      <c r="U136" s="96"/>
      <c r="V136" s="96"/>
      <c r="W136" s="96"/>
      <c r="X136" s="96"/>
      <c r="Y136" s="96"/>
      <c r="Z136" s="97"/>
      <c r="AA136" s="96"/>
      <c r="AB136" s="96"/>
      <c r="AC136" s="96"/>
      <c r="AD136" s="96"/>
      <c r="AE136" s="96"/>
      <c r="AF136" s="96"/>
      <c r="AG136" s="96"/>
      <c r="AH136" s="97"/>
      <c r="AI136" s="96"/>
      <c r="AJ136" s="96"/>
      <c r="AK136" s="96"/>
      <c r="AL136" s="96"/>
      <c r="AM136" s="96"/>
      <c r="AN136" s="96"/>
      <c r="AO136" s="96"/>
      <c r="AP136" s="97"/>
      <c r="AQ136" s="98"/>
    </row>
    <row r="137" spans="1:43" s="79" customFormat="1" x14ac:dyDescent="0.15">
      <c r="A137" s="81"/>
      <c r="B137" s="96" t="s">
        <v>205</v>
      </c>
      <c r="C137" s="96"/>
      <c r="D137" s="96"/>
      <c r="E137" s="96"/>
      <c r="F137" s="96"/>
      <c r="G137" s="96"/>
      <c r="H137" s="96"/>
      <c r="I137" s="96"/>
      <c r="J137" s="96"/>
      <c r="K137" s="96"/>
      <c r="L137" s="96"/>
      <c r="M137" s="96"/>
      <c r="N137" s="96"/>
      <c r="O137" s="96"/>
      <c r="P137" s="96"/>
      <c r="Q137" s="96"/>
      <c r="R137" s="97"/>
      <c r="S137" s="96"/>
      <c r="T137" s="96"/>
      <c r="U137" s="96"/>
      <c r="V137" s="96"/>
      <c r="W137" s="96"/>
      <c r="X137" s="96"/>
      <c r="Y137" s="96"/>
      <c r="Z137" s="97"/>
      <c r="AA137" s="96"/>
      <c r="AB137" s="96"/>
      <c r="AC137" s="96"/>
      <c r="AD137" s="96"/>
      <c r="AE137" s="96"/>
      <c r="AF137" s="96"/>
      <c r="AG137" s="96"/>
      <c r="AH137" s="97"/>
      <c r="AI137" s="96"/>
      <c r="AJ137" s="96"/>
      <c r="AK137" s="96"/>
      <c r="AL137" s="96"/>
      <c r="AM137" s="96"/>
      <c r="AN137" s="96"/>
      <c r="AO137" s="96"/>
      <c r="AP137" s="97"/>
      <c r="AQ137" s="98"/>
    </row>
    <row r="138" spans="1:43" s="93" customFormat="1" x14ac:dyDescent="0.15">
      <c r="A138" s="83" t="s">
        <v>245</v>
      </c>
      <c r="B138" s="86"/>
      <c r="C138" s="86"/>
      <c r="D138" s="86"/>
      <c r="E138" s="86"/>
      <c r="F138" s="86"/>
      <c r="G138" s="86"/>
      <c r="H138" s="86"/>
      <c r="I138" s="86"/>
      <c r="J138" s="86"/>
      <c r="K138" s="86"/>
      <c r="L138" s="86"/>
      <c r="M138" s="86"/>
      <c r="N138" s="86"/>
      <c r="O138" s="86"/>
      <c r="P138" s="86"/>
      <c r="Q138" s="86"/>
      <c r="R138" s="99"/>
      <c r="S138" s="86"/>
      <c r="T138" s="86"/>
      <c r="U138" s="86"/>
      <c r="V138" s="86"/>
      <c r="W138" s="86"/>
      <c r="X138" s="86"/>
      <c r="Y138" s="86"/>
      <c r="Z138" s="99"/>
      <c r="AA138" s="86"/>
      <c r="AB138" s="86"/>
      <c r="AC138" s="86"/>
      <c r="AD138" s="86"/>
      <c r="AE138" s="86"/>
      <c r="AF138" s="86"/>
      <c r="AG138" s="86"/>
      <c r="AH138" s="99"/>
      <c r="AI138" s="86"/>
      <c r="AJ138" s="86"/>
      <c r="AK138" s="86"/>
      <c r="AL138" s="86"/>
      <c r="AM138" s="86"/>
      <c r="AN138" s="86"/>
      <c r="AO138" s="86"/>
      <c r="AP138" s="99"/>
      <c r="AQ138" s="86"/>
    </row>
    <row r="139" spans="1:43" s="79" customFormat="1" x14ac:dyDescent="0.15">
      <c r="A139" s="82" t="s">
        <v>24</v>
      </c>
      <c r="B139" s="96" t="s">
        <v>199</v>
      </c>
      <c r="C139" s="96"/>
      <c r="D139" s="96"/>
      <c r="E139" s="96"/>
      <c r="F139" s="96"/>
      <c r="G139" s="96"/>
      <c r="H139" s="96"/>
      <c r="I139" s="96"/>
      <c r="J139" s="96"/>
      <c r="K139" s="96"/>
      <c r="L139" s="96"/>
      <c r="M139" s="96"/>
      <c r="N139" s="96"/>
      <c r="O139" s="96"/>
      <c r="P139" s="96"/>
      <c r="Q139" s="96"/>
      <c r="R139" s="97"/>
      <c r="S139" s="96"/>
      <c r="T139" s="96"/>
      <c r="U139" s="96"/>
      <c r="V139" s="96"/>
      <c r="W139" s="96"/>
      <c r="X139" s="96"/>
      <c r="Y139" s="96"/>
      <c r="Z139" s="97"/>
      <c r="AA139" s="96"/>
      <c r="AB139" s="96"/>
      <c r="AC139" s="96"/>
      <c r="AD139" s="96"/>
      <c r="AE139" s="96"/>
      <c r="AF139" s="96"/>
      <c r="AG139" s="96"/>
      <c r="AH139" s="97"/>
      <c r="AI139" s="96"/>
      <c r="AJ139" s="96"/>
      <c r="AK139" s="96"/>
      <c r="AL139" s="96"/>
      <c r="AM139" s="96"/>
      <c r="AN139" s="96"/>
      <c r="AO139" s="96"/>
      <c r="AP139" s="97"/>
      <c r="AQ139" s="98"/>
    </row>
    <row r="140" spans="1:43" s="79" customFormat="1" x14ac:dyDescent="0.15">
      <c r="A140" s="81"/>
      <c r="B140" s="96" t="s">
        <v>205</v>
      </c>
      <c r="C140" s="96"/>
      <c r="D140" s="96"/>
      <c r="E140" s="96"/>
      <c r="F140" s="96"/>
      <c r="G140" s="96"/>
      <c r="H140" s="96"/>
      <c r="I140" s="96"/>
      <c r="J140" s="96"/>
      <c r="K140" s="96"/>
      <c r="L140" s="96"/>
      <c r="M140" s="96"/>
      <c r="N140" s="96"/>
      <c r="O140" s="96"/>
      <c r="P140" s="96"/>
      <c r="Q140" s="96"/>
      <c r="R140" s="97"/>
      <c r="S140" s="96"/>
      <c r="T140" s="96"/>
      <c r="U140" s="96"/>
      <c r="V140" s="96"/>
      <c r="W140" s="96"/>
      <c r="X140" s="96"/>
      <c r="Y140" s="96"/>
      <c r="Z140" s="97"/>
      <c r="AA140" s="96"/>
      <c r="AB140" s="96"/>
      <c r="AC140" s="96"/>
      <c r="AD140" s="96"/>
      <c r="AE140" s="96"/>
      <c r="AF140" s="96"/>
      <c r="AG140" s="96"/>
      <c r="AH140" s="97"/>
      <c r="AI140" s="96"/>
      <c r="AJ140" s="96"/>
      <c r="AK140" s="96"/>
      <c r="AL140" s="96"/>
      <c r="AM140" s="96"/>
      <c r="AN140" s="96"/>
      <c r="AO140" s="96"/>
      <c r="AP140" s="97"/>
      <c r="AQ140" s="98"/>
    </row>
    <row r="141" spans="1:43" s="93" customFormat="1" x14ac:dyDescent="0.15">
      <c r="A141" s="83" t="s">
        <v>246</v>
      </c>
      <c r="B141" s="86"/>
      <c r="C141" s="86"/>
      <c r="D141" s="86"/>
      <c r="E141" s="86"/>
      <c r="F141" s="86"/>
      <c r="G141" s="86"/>
      <c r="H141" s="86"/>
      <c r="I141" s="86"/>
      <c r="J141" s="86"/>
      <c r="K141" s="86"/>
      <c r="L141" s="86"/>
      <c r="M141" s="86"/>
      <c r="N141" s="86"/>
      <c r="O141" s="86"/>
      <c r="P141" s="86"/>
      <c r="Q141" s="86"/>
      <c r="R141" s="99"/>
      <c r="S141" s="86"/>
      <c r="T141" s="86"/>
      <c r="U141" s="86"/>
      <c r="V141" s="86"/>
      <c r="W141" s="86"/>
      <c r="X141" s="86"/>
      <c r="Y141" s="86"/>
      <c r="Z141" s="99"/>
      <c r="AA141" s="86"/>
      <c r="AB141" s="86"/>
      <c r="AC141" s="86"/>
      <c r="AD141" s="86"/>
      <c r="AE141" s="86"/>
      <c r="AF141" s="86"/>
      <c r="AG141" s="86"/>
      <c r="AH141" s="99"/>
      <c r="AI141" s="86"/>
      <c r="AJ141" s="86"/>
      <c r="AK141" s="86"/>
      <c r="AL141" s="86"/>
      <c r="AM141" s="86"/>
      <c r="AN141" s="86"/>
      <c r="AO141" s="86"/>
      <c r="AP141" s="99"/>
      <c r="AQ141" s="86"/>
    </row>
    <row r="142" spans="1:43" s="79" customFormat="1" x14ac:dyDescent="0.15">
      <c r="A142" s="82" t="s">
        <v>23</v>
      </c>
      <c r="B142" s="96" t="s">
        <v>199</v>
      </c>
      <c r="C142" s="96"/>
      <c r="D142" s="96"/>
      <c r="E142" s="96"/>
      <c r="F142" s="96"/>
      <c r="G142" s="96"/>
      <c r="H142" s="96"/>
      <c r="I142" s="96"/>
      <c r="J142" s="96"/>
      <c r="K142" s="96"/>
      <c r="L142" s="96"/>
      <c r="M142" s="96"/>
      <c r="N142" s="96"/>
      <c r="O142" s="96"/>
      <c r="P142" s="96"/>
      <c r="Q142" s="96"/>
      <c r="R142" s="97"/>
      <c r="S142" s="96"/>
      <c r="T142" s="96"/>
      <c r="U142" s="96"/>
      <c r="V142" s="96"/>
      <c r="W142" s="96"/>
      <c r="X142" s="96"/>
      <c r="Y142" s="96"/>
      <c r="Z142" s="97"/>
      <c r="AA142" s="96"/>
      <c r="AB142" s="96"/>
      <c r="AC142" s="96"/>
      <c r="AD142" s="96"/>
      <c r="AE142" s="96"/>
      <c r="AF142" s="96"/>
      <c r="AG142" s="96"/>
      <c r="AH142" s="97"/>
      <c r="AI142" s="96"/>
      <c r="AJ142" s="96"/>
      <c r="AK142" s="96"/>
      <c r="AL142" s="96"/>
      <c r="AM142" s="96"/>
      <c r="AN142" s="96"/>
      <c r="AO142" s="96"/>
      <c r="AP142" s="97"/>
      <c r="AQ142" s="98"/>
    </row>
    <row r="143" spans="1:43" s="79" customFormat="1" x14ac:dyDescent="0.15">
      <c r="A143" s="81"/>
      <c r="B143" s="96" t="s">
        <v>205</v>
      </c>
      <c r="C143" s="96"/>
      <c r="D143" s="96"/>
      <c r="E143" s="96"/>
      <c r="F143" s="96"/>
      <c r="G143" s="96"/>
      <c r="H143" s="96"/>
      <c r="I143" s="96"/>
      <c r="J143" s="96"/>
      <c r="K143" s="96"/>
      <c r="L143" s="96"/>
      <c r="M143" s="96"/>
      <c r="N143" s="96"/>
      <c r="O143" s="96"/>
      <c r="P143" s="96"/>
      <c r="Q143" s="96"/>
      <c r="R143" s="97"/>
      <c r="S143" s="96"/>
      <c r="T143" s="96"/>
      <c r="U143" s="96"/>
      <c r="V143" s="96"/>
      <c r="W143" s="96"/>
      <c r="X143" s="96"/>
      <c r="Y143" s="96"/>
      <c r="Z143" s="97"/>
      <c r="AA143" s="96"/>
      <c r="AB143" s="96"/>
      <c r="AC143" s="96"/>
      <c r="AD143" s="96"/>
      <c r="AE143" s="96"/>
      <c r="AF143" s="96"/>
      <c r="AG143" s="96"/>
      <c r="AH143" s="97"/>
      <c r="AI143" s="96"/>
      <c r="AJ143" s="96"/>
      <c r="AK143" s="96"/>
      <c r="AL143" s="96"/>
      <c r="AM143" s="96"/>
      <c r="AN143" s="96"/>
      <c r="AO143" s="96"/>
      <c r="AP143" s="97"/>
      <c r="AQ143" s="98"/>
    </row>
    <row r="144" spans="1:43" s="93" customFormat="1" x14ac:dyDescent="0.15">
      <c r="A144" s="83" t="s">
        <v>247</v>
      </c>
      <c r="B144" s="86"/>
      <c r="C144" s="86"/>
      <c r="D144" s="86"/>
      <c r="E144" s="86"/>
      <c r="F144" s="86"/>
      <c r="G144" s="86"/>
      <c r="H144" s="86"/>
      <c r="I144" s="86"/>
      <c r="J144" s="86"/>
      <c r="K144" s="86"/>
      <c r="L144" s="86"/>
      <c r="M144" s="86"/>
      <c r="N144" s="86"/>
      <c r="O144" s="86"/>
      <c r="P144" s="86"/>
      <c r="Q144" s="86"/>
      <c r="R144" s="99"/>
      <c r="S144" s="86"/>
      <c r="T144" s="86"/>
      <c r="U144" s="86"/>
      <c r="V144" s="86"/>
      <c r="W144" s="86"/>
      <c r="X144" s="86"/>
      <c r="Y144" s="86"/>
      <c r="Z144" s="99"/>
      <c r="AA144" s="86"/>
      <c r="AB144" s="86"/>
      <c r="AC144" s="86"/>
      <c r="AD144" s="86"/>
      <c r="AE144" s="86"/>
      <c r="AF144" s="86"/>
      <c r="AG144" s="86"/>
      <c r="AH144" s="99"/>
      <c r="AI144" s="86"/>
      <c r="AJ144" s="86"/>
      <c r="AK144" s="86"/>
      <c r="AL144" s="86"/>
      <c r="AM144" s="86"/>
      <c r="AN144" s="86"/>
      <c r="AO144" s="86"/>
      <c r="AP144" s="99"/>
      <c r="AQ144" s="86"/>
    </row>
    <row r="145" spans="1:43" s="79" customFormat="1" x14ac:dyDescent="0.15">
      <c r="A145" s="82" t="s">
        <v>22</v>
      </c>
      <c r="B145" s="96" t="s">
        <v>199</v>
      </c>
      <c r="C145" s="96"/>
      <c r="D145" s="96"/>
      <c r="E145" s="96"/>
      <c r="F145" s="96"/>
      <c r="G145" s="96"/>
      <c r="H145" s="96"/>
      <c r="I145" s="96"/>
      <c r="J145" s="96"/>
      <c r="K145" s="96"/>
      <c r="L145" s="96"/>
      <c r="M145" s="96"/>
      <c r="N145" s="96"/>
      <c r="O145" s="96"/>
      <c r="P145" s="96"/>
      <c r="Q145" s="96"/>
      <c r="R145" s="97"/>
      <c r="S145" s="96"/>
      <c r="T145" s="96"/>
      <c r="U145" s="96"/>
      <c r="V145" s="96"/>
      <c r="W145" s="96"/>
      <c r="X145" s="96"/>
      <c r="Y145" s="96"/>
      <c r="Z145" s="97"/>
      <c r="AA145" s="96"/>
      <c r="AB145" s="96"/>
      <c r="AC145" s="96"/>
      <c r="AD145" s="96"/>
      <c r="AE145" s="96"/>
      <c r="AF145" s="96"/>
      <c r="AG145" s="96"/>
      <c r="AH145" s="97"/>
      <c r="AI145" s="96"/>
      <c r="AJ145" s="96"/>
      <c r="AK145" s="96"/>
      <c r="AL145" s="96"/>
      <c r="AM145" s="96"/>
      <c r="AN145" s="96"/>
      <c r="AO145" s="96"/>
      <c r="AP145" s="97"/>
      <c r="AQ145" s="98"/>
    </row>
    <row r="146" spans="1:43" s="79" customFormat="1" x14ac:dyDescent="0.15">
      <c r="A146" s="105"/>
      <c r="B146" s="106" t="s">
        <v>205</v>
      </c>
      <c r="C146" s="96"/>
      <c r="D146" s="96"/>
      <c r="E146" s="96"/>
      <c r="F146" s="96"/>
      <c r="G146" s="96"/>
      <c r="H146" s="96"/>
      <c r="I146" s="96"/>
      <c r="J146" s="96"/>
      <c r="K146" s="96"/>
      <c r="L146" s="96"/>
      <c r="M146" s="96"/>
      <c r="N146" s="96"/>
      <c r="O146" s="96"/>
      <c r="P146" s="96"/>
      <c r="Q146" s="96"/>
      <c r="R146" s="97"/>
      <c r="S146" s="96"/>
      <c r="T146" s="96"/>
      <c r="U146" s="96"/>
      <c r="V146" s="96"/>
      <c r="W146" s="96"/>
      <c r="X146" s="96"/>
      <c r="Y146" s="96"/>
      <c r="Z146" s="97"/>
      <c r="AA146" s="96"/>
      <c r="AB146" s="96"/>
      <c r="AC146" s="96"/>
      <c r="AD146" s="96"/>
      <c r="AE146" s="96"/>
      <c r="AF146" s="96"/>
      <c r="AG146" s="96"/>
      <c r="AH146" s="97"/>
      <c r="AI146" s="96"/>
      <c r="AJ146" s="96"/>
      <c r="AK146" s="96"/>
      <c r="AL146" s="96"/>
      <c r="AM146" s="96"/>
      <c r="AN146" s="96"/>
      <c r="AO146" s="96"/>
      <c r="AP146" s="97"/>
      <c r="AQ146" s="98"/>
    </row>
    <row r="147" spans="1:43" s="79" customFormat="1" x14ac:dyDescent="0.15">
      <c r="A147" s="81"/>
      <c r="B147" s="107" t="s">
        <v>276</v>
      </c>
      <c r="C147" s="108"/>
      <c r="D147" s="96"/>
      <c r="E147" s="96"/>
      <c r="F147" s="96"/>
      <c r="G147" s="96"/>
      <c r="H147" s="96"/>
      <c r="I147" s="96"/>
      <c r="J147" s="96"/>
      <c r="K147" s="96"/>
      <c r="L147" s="96"/>
      <c r="M147" s="96"/>
      <c r="N147" s="96"/>
      <c r="O147" s="96"/>
      <c r="P147" s="96"/>
      <c r="Q147" s="96"/>
      <c r="R147" s="97"/>
      <c r="S147" s="96"/>
      <c r="T147" s="96"/>
      <c r="U147" s="96"/>
      <c r="V147" s="96"/>
      <c r="W147" s="96"/>
      <c r="X147" s="96"/>
      <c r="Y147" s="96"/>
      <c r="Z147" s="97"/>
      <c r="AA147" s="96"/>
      <c r="AB147" s="96"/>
      <c r="AC147" s="96"/>
      <c r="AD147" s="96"/>
      <c r="AE147" s="96"/>
      <c r="AF147" s="96"/>
      <c r="AG147" s="96"/>
      <c r="AH147" s="97"/>
      <c r="AI147" s="96"/>
      <c r="AJ147" s="96"/>
      <c r="AK147" s="96"/>
      <c r="AL147" s="96"/>
      <c r="AM147" s="96"/>
      <c r="AN147" s="96"/>
      <c r="AO147" s="96"/>
      <c r="AP147" s="97"/>
      <c r="AQ147" s="98"/>
    </row>
    <row r="148" spans="1:43" s="93" customFormat="1" x14ac:dyDescent="0.15">
      <c r="A148" s="83" t="s">
        <v>248</v>
      </c>
      <c r="B148" s="109"/>
      <c r="C148" s="86"/>
      <c r="D148" s="86"/>
      <c r="E148" s="86"/>
      <c r="F148" s="86"/>
      <c r="G148" s="86"/>
      <c r="H148" s="86"/>
      <c r="I148" s="86"/>
      <c r="J148" s="86"/>
      <c r="K148" s="86"/>
      <c r="L148" s="86"/>
      <c r="M148" s="86"/>
      <c r="N148" s="86"/>
      <c r="O148" s="86"/>
      <c r="P148" s="86"/>
      <c r="Q148" s="86"/>
      <c r="R148" s="99"/>
      <c r="S148" s="86"/>
      <c r="T148" s="86"/>
      <c r="U148" s="86"/>
      <c r="V148" s="86"/>
      <c r="W148" s="86"/>
      <c r="X148" s="86"/>
      <c r="Y148" s="86"/>
      <c r="Z148" s="99"/>
      <c r="AA148" s="86"/>
      <c r="AB148" s="86"/>
      <c r="AC148" s="86"/>
      <c r="AD148" s="86"/>
      <c r="AE148" s="86"/>
      <c r="AF148" s="86"/>
      <c r="AG148" s="86"/>
      <c r="AH148" s="99"/>
      <c r="AI148" s="86"/>
      <c r="AJ148" s="86"/>
      <c r="AK148" s="86"/>
      <c r="AL148" s="86"/>
      <c r="AM148" s="86"/>
      <c r="AN148" s="86"/>
      <c r="AO148" s="86"/>
      <c r="AP148" s="99"/>
      <c r="AQ148" s="86"/>
    </row>
    <row r="149" spans="1:43" s="79" customFormat="1" x14ac:dyDescent="0.15">
      <c r="A149" s="82" t="s">
        <v>21</v>
      </c>
      <c r="B149" s="96" t="s">
        <v>199</v>
      </c>
      <c r="C149" s="96"/>
      <c r="D149" s="96"/>
      <c r="E149" s="96"/>
      <c r="F149" s="96"/>
      <c r="G149" s="96"/>
      <c r="H149" s="96"/>
      <c r="I149" s="96"/>
      <c r="J149" s="96"/>
      <c r="K149" s="96"/>
      <c r="L149" s="96"/>
      <c r="M149" s="96"/>
      <c r="N149" s="96"/>
      <c r="O149" s="96"/>
      <c r="P149" s="96"/>
      <c r="Q149" s="96"/>
      <c r="R149" s="97"/>
      <c r="S149" s="96"/>
      <c r="T149" s="96"/>
      <c r="U149" s="96"/>
      <c r="V149" s="96"/>
      <c r="W149" s="96"/>
      <c r="X149" s="96"/>
      <c r="Y149" s="96"/>
      <c r="Z149" s="97"/>
      <c r="AA149" s="96"/>
      <c r="AB149" s="96"/>
      <c r="AC149" s="96"/>
      <c r="AD149" s="96"/>
      <c r="AE149" s="96"/>
      <c r="AF149" s="96"/>
      <c r="AG149" s="96"/>
      <c r="AH149" s="97"/>
      <c r="AI149" s="96"/>
      <c r="AJ149" s="96"/>
      <c r="AK149" s="96"/>
      <c r="AL149" s="96"/>
      <c r="AM149" s="96"/>
      <c r="AN149" s="96"/>
      <c r="AO149" s="96"/>
      <c r="AP149" s="97"/>
      <c r="AQ149" s="98"/>
    </row>
    <row r="150" spans="1:43" s="79" customFormat="1" x14ac:dyDescent="0.15">
      <c r="A150" s="81"/>
      <c r="B150" s="96" t="s">
        <v>205</v>
      </c>
      <c r="C150" s="96"/>
      <c r="D150" s="96"/>
      <c r="E150" s="96"/>
      <c r="F150" s="96"/>
      <c r="G150" s="96"/>
      <c r="H150" s="96"/>
      <c r="I150" s="96"/>
      <c r="J150" s="96"/>
      <c r="K150" s="96"/>
      <c r="L150" s="96"/>
      <c r="M150" s="96"/>
      <c r="N150" s="96"/>
      <c r="O150" s="96"/>
      <c r="P150" s="96"/>
      <c r="Q150" s="96"/>
      <c r="R150" s="97"/>
      <c r="S150" s="96"/>
      <c r="T150" s="96"/>
      <c r="U150" s="96"/>
      <c r="V150" s="96"/>
      <c r="W150" s="96"/>
      <c r="X150" s="96"/>
      <c r="Y150" s="96"/>
      <c r="Z150" s="97"/>
      <c r="AA150" s="96"/>
      <c r="AB150" s="96"/>
      <c r="AC150" s="96"/>
      <c r="AD150" s="96"/>
      <c r="AE150" s="96"/>
      <c r="AF150" s="96"/>
      <c r="AG150" s="96"/>
      <c r="AH150" s="97"/>
      <c r="AI150" s="96"/>
      <c r="AJ150" s="96"/>
      <c r="AK150" s="96"/>
      <c r="AL150" s="96"/>
      <c r="AM150" s="96"/>
      <c r="AN150" s="96"/>
      <c r="AO150" s="96"/>
      <c r="AP150" s="97"/>
      <c r="AQ150" s="98"/>
    </row>
    <row r="151" spans="1:43" s="79" customFormat="1" x14ac:dyDescent="0.15">
      <c r="A151" s="81"/>
      <c r="B151" s="96" t="s">
        <v>276</v>
      </c>
      <c r="C151" s="96"/>
      <c r="D151" s="96"/>
      <c r="E151" s="96"/>
      <c r="F151" s="96"/>
      <c r="G151" s="96"/>
      <c r="H151" s="96"/>
      <c r="I151" s="96"/>
      <c r="J151" s="96"/>
      <c r="K151" s="96"/>
      <c r="L151" s="96"/>
      <c r="M151" s="96"/>
      <c r="N151" s="96"/>
      <c r="O151" s="96"/>
      <c r="P151" s="96"/>
      <c r="Q151" s="96"/>
      <c r="R151" s="97"/>
      <c r="S151" s="96"/>
      <c r="T151" s="96"/>
      <c r="U151" s="96"/>
      <c r="V151" s="96"/>
      <c r="W151" s="96"/>
      <c r="X151" s="96"/>
      <c r="Y151" s="96"/>
      <c r="Z151" s="97"/>
      <c r="AA151" s="96"/>
      <c r="AB151" s="96"/>
      <c r="AC151" s="96"/>
      <c r="AD151" s="96"/>
      <c r="AE151" s="96"/>
      <c r="AF151" s="96"/>
      <c r="AG151" s="96"/>
      <c r="AH151" s="97"/>
      <c r="AI151" s="96"/>
      <c r="AJ151" s="96"/>
      <c r="AK151" s="96"/>
      <c r="AL151" s="96"/>
      <c r="AM151" s="96"/>
      <c r="AN151" s="96"/>
      <c r="AO151" s="96"/>
      <c r="AP151" s="97"/>
      <c r="AQ151" s="98"/>
    </row>
    <row r="152" spans="1:43" s="93" customFormat="1" x14ac:dyDescent="0.15">
      <c r="A152" s="83" t="s">
        <v>249</v>
      </c>
      <c r="B152" s="86"/>
      <c r="C152" s="86"/>
      <c r="D152" s="86"/>
      <c r="E152" s="86"/>
      <c r="F152" s="86"/>
      <c r="G152" s="86"/>
      <c r="H152" s="86"/>
      <c r="I152" s="86"/>
      <c r="J152" s="86"/>
      <c r="K152" s="86"/>
      <c r="L152" s="86"/>
      <c r="M152" s="86"/>
      <c r="N152" s="86"/>
      <c r="O152" s="86"/>
      <c r="P152" s="86"/>
      <c r="Q152" s="86"/>
      <c r="R152" s="99"/>
      <c r="S152" s="86"/>
      <c r="T152" s="86"/>
      <c r="U152" s="86"/>
      <c r="V152" s="86"/>
      <c r="W152" s="86"/>
      <c r="X152" s="86"/>
      <c r="Y152" s="86"/>
      <c r="Z152" s="99"/>
      <c r="AA152" s="86"/>
      <c r="AB152" s="86"/>
      <c r="AC152" s="86"/>
      <c r="AD152" s="86"/>
      <c r="AE152" s="86"/>
      <c r="AF152" s="86"/>
      <c r="AG152" s="86"/>
      <c r="AH152" s="99"/>
      <c r="AI152" s="86"/>
      <c r="AJ152" s="86"/>
      <c r="AK152" s="86"/>
      <c r="AL152" s="86"/>
      <c r="AM152" s="86"/>
      <c r="AN152" s="86"/>
      <c r="AO152" s="86"/>
      <c r="AP152" s="99"/>
      <c r="AQ152" s="86"/>
    </row>
    <row r="153" spans="1:43" s="79" customFormat="1" x14ac:dyDescent="0.15">
      <c r="A153" s="82" t="s">
        <v>20</v>
      </c>
      <c r="B153" s="96" t="s">
        <v>199</v>
      </c>
      <c r="C153" s="96"/>
      <c r="D153" s="96"/>
      <c r="E153" s="96"/>
      <c r="F153" s="96"/>
      <c r="G153" s="96"/>
      <c r="H153" s="96"/>
      <c r="I153" s="96"/>
      <c r="J153" s="96"/>
      <c r="K153" s="96"/>
      <c r="L153" s="96"/>
      <c r="M153" s="96"/>
      <c r="N153" s="96"/>
      <c r="O153" s="96"/>
      <c r="P153" s="96"/>
      <c r="Q153" s="96"/>
      <c r="R153" s="97"/>
      <c r="S153" s="96"/>
      <c r="T153" s="96"/>
      <c r="U153" s="96"/>
      <c r="V153" s="96"/>
      <c r="W153" s="96"/>
      <c r="X153" s="96"/>
      <c r="Y153" s="96"/>
      <c r="Z153" s="97"/>
      <c r="AA153" s="96"/>
      <c r="AB153" s="96"/>
      <c r="AC153" s="96"/>
      <c r="AD153" s="96"/>
      <c r="AE153" s="96"/>
      <c r="AF153" s="96"/>
      <c r="AG153" s="96"/>
      <c r="AH153" s="97"/>
      <c r="AI153" s="96"/>
      <c r="AJ153" s="96"/>
      <c r="AK153" s="96"/>
      <c r="AL153" s="96"/>
      <c r="AM153" s="96"/>
      <c r="AN153" s="96"/>
      <c r="AO153" s="96"/>
      <c r="AP153" s="97"/>
      <c r="AQ153" s="98"/>
    </row>
    <row r="154" spans="1:43" s="79" customFormat="1" x14ac:dyDescent="0.15">
      <c r="A154" s="105"/>
      <c r="B154" s="106" t="s">
        <v>205</v>
      </c>
      <c r="C154" s="96"/>
      <c r="D154" s="96"/>
      <c r="E154" s="96"/>
      <c r="F154" s="96"/>
      <c r="G154" s="96"/>
      <c r="H154" s="96"/>
      <c r="I154" s="96"/>
      <c r="J154" s="96"/>
      <c r="K154" s="96"/>
      <c r="L154" s="96"/>
      <c r="M154" s="96"/>
      <c r="N154" s="96"/>
      <c r="O154" s="96"/>
      <c r="P154" s="96"/>
      <c r="Q154" s="96"/>
      <c r="R154" s="97"/>
      <c r="S154" s="96"/>
      <c r="T154" s="96"/>
      <c r="U154" s="96"/>
      <c r="V154" s="96"/>
      <c r="W154" s="96"/>
      <c r="X154" s="96"/>
      <c r="Y154" s="96"/>
      <c r="Z154" s="97"/>
      <c r="AA154" s="96"/>
      <c r="AB154" s="96"/>
      <c r="AC154" s="96"/>
      <c r="AD154" s="96"/>
      <c r="AE154" s="96"/>
      <c r="AF154" s="96"/>
      <c r="AG154" s="96"/>
      <c r="AH154" s="97"/>
      <c r="AI154" s="96"/>
      <c r="AJ154" s="96"/>
      <c r="AK154" s="96"/>
      <c r="AL154" s="96"/>
      <c r="AM154" s="96"/>
      <c r="AN154" s="96"/>
      <c r="AO154" s="96"/>
      <c r="AP154" s="97"/>
      <c r="AQ154" s="98"/>
    </row>
    <row r="155" spans="1:43" s="79" customFormat="1" x14ac:dyDescent="0.15">
      <c r="A155" s="81"/>
      <c r="B155" s="107" t="s">
        <v>276</v>
      </c>
      <c r="C155" s="108"/>
      <c r="D155" s="96"/>
      <c r="E155" s="96"/>
      <c r="F155" s="96"/>
      <c r="G155" s="96"/>
      <c r="H155" s="96"/>
      <c r="I155" s="96"/>
      <c r="J155" s="96"/>
      <c r="K155" s="96"/>
      <c r="L155" s="96"/>
      <c r="M155" s="96"/>
      <c r="N155" s="96"/>
      <c r="O155" s="96"/>
      <c r="P155" s="96"/>
      <c r="Q155" s="96"/>
      <c r="R155" s="97"/>
      <c r="S155" s="96"/>
      <c r="T155" s="96"/>
      <c r="U155" s="96"/>
      <c r="V155" s="96"/>
      <c r="W155" s="96"/>
      <c r="X155" s="96"/>
      <c r="Y155" s="96"/>
      <c r="Z155" s="97"/>
      <c r="AA155" s="96"/>
      <c r="AB155" s="96"/>
      <c r="AC155" s="96"/>
      <c r="AD155" s="96"/>
      <c r="AE155" s="96"/>
      <c r="AF155" s="96"/>
      <c r="AG155" s="96"/>
      <c r="AH155" s="97"/>
      <c r="AI155" s="96"/>
      <c r="AJ155" s="96"/>
      <c r="AK155" s="96"/>
      <c r="AL155" s="96"/>
      <c r="AM155" s="96"/>
      <c r="AN155" s="96"/>
      <c r="AO155" s="96"/>
      <c r="AP155" s="97"/>
      <c r="AQ155" s="98"/>
    </row>
    <row r="156" spans="1:43" s="93" customFormat="1" x14ac:dyDescent="0.15">
      <c r="A156" s="83" t="s">
        <v>250</v>
      </c>
      <c r="B156" s="109"/>
      <c r="C156" s="86"/>
      <c r="D156" s="86"/>
      <c r="E156" s="86"/>
      <c r="F156" s="86"/>
      <c r="G156" s="86"/>
      <c r="H156" s="86"/>
      <c r="I156" s="86"/>
      <c r="J156" s="86"/>
      <c r="K156" s="86"/>
      <c r="L156" s="86"/>
      <c r="M156" s="86"/>
      <c r="N156" s="86"/>
      <c r="O156" s="86"/>
      <c r="P156" s="86"/>
      <c r="Q156" s="86"/>
      <c r="R156" s="99"/>
      <c r="S156" s="86"/>
      <c r="T156" s="86"/>
      <c r="U156" s="86"/>
      <c r="V156" s="86"/>
      <c r="W156" s="86"/>
      <c r="X156" s="86"/>
      <c r="Y156" s="86"/>
      <c r="Z156" s="99"/>
      <c r="AA156" s="86"/>
      <c r="AB156" s="86"/>
      <c r="AC156" s="86"/>
      <c r="AD156" s="86"/>
      <c r="AE156" s="86"/>
      <c r="AF156" s="86"/>
      <c r="AG156" s="86"/>
      <c r="AH156" s="99"/>
      <c r="AI156" s="86"/>
      <c r="AJ156" s="86"/>
      <c r="AK156" s="86"/>
      <c r="AL156" s="86"/>
      <c r="AM156" s="86"/>
      <c r="AN156" s="86"/>
      <c r="AO156" s="86"/>
      <c r="AP156" s="99"/>
      <c r="AQ156" s="86"/>
    </row>
    <row r="157" spans="1:43" s="79" customFormat="1" x14ac:dyDescent="0.15">
      <c r="A157" s="82" t="s">
        <v>19</v>
      </c>
      <c r="B157" s="96" t="s">
        <v>199</v>
      </c>
      <c r="C157" s="96"/>
      <c r="D157" s="96"/>
      <c r="E157" s="96"/>
      <c r="F157" s="96"/>
      <c r="G157" s="96"/>
      <c r="H157" s="96"/>
      <c r="I157" s="96"/>
      <c r="J157" s="96"/>
      <c r="K157" s="96"/>
      <c r="L157" s="96"/>
      <c r="M157" s="96"/>
      <c r="N157" s="96"/>
      <c r="O157" s="96"/>
      <c r="P157" s="96"/>
      <c r="Q157" s="96"/>
      <c r="R157" s="97"/>
      <c r="S157" s="96"/>
      <c r="T157" s="96"/>
      <c r="U157" s="96"/>
      <c r="V157" s="96"/>
      <c r="W157" s="96"/>
      <c r="X157" s="96"/>
      <c r="Y157" s="96"/>
      <c r="Z157" s="97"/>
      <c r="AA157" s="96"/>
      <c r="AB157" s="96"/>
      <c r="AC157" s="96"/>
      <c r="AD157" s="96"/>
      <c r="AE157" s="96"/>
      <c r="AF157" s="96"/>
      <c r="AG157" s="96"/>
      <c r="AH157" s="97"/>
      <c r="AI157" s="96"/>
      <c r="AJ157" s="96"/>
      <c r="AK157" s="96"/>
      <c r="AL157" s="96"/>
      <c r="AM157" s="96"/>
      <c r="AN157" s="96"/>
      <c r="AO157" s="96"/>
      <c r="AP157" s="97"/>
      <c r="AQ157" s="98"/>
    </row>
    <row r="158" spans="1:43" s="79" customFormat="1" x14ac:dyDescent="0.15">
      <c r="A158" s="81"/>
      <c r="B158" s="96" t="s">
        <v>205</v>
      </c>
      <c r="C158" s="96"/>
      <c r="D158" s="96"/>
      <c r="E158" s="96"/>
      <c r="F158" s="96"/>
      <c r="G158" s="96"/>
      <c r="H158" s="96"/>
      <c r="I158" s="96"/>
      <c r="J158" s="96"/>
      <c r="K158" s="96"/>
      <c r="L158" s="96"/>
      <c r="M158" s="96"/>
      <c r="N158" s="96"/>
      <c r="O158" s="96"/>
      <c r="P158" s="96"/>
      <c r="Q158" s="96"/>
      <c r="R158" s="97"/>
      <c r="S158" s="96"/>
      <c r="T158" s="96"/>
      <c r="U158" s="96"/>
      <c r="V158" s="96"/>
      <c r="W158" s="96"/>
      <c r="X158" s="96"/>
      <c r="Y158" s="96"/>
      <c r="Z158" s="97"/>
      <c r="AA158" s="96"/>
      <c r="AB158" s="96"/>
      <c r="AC158" s="96"/>
      <c r="AD158" s="96"/>
      <c r="AE158" s="96"/>
      <c r="AF158" s="96"/>
      <c r="AG158" s="96"/>
      <c r="AH158" s="97"/>
      <c r="AI158" s="96"/>
      <c r="AJ158" s="96"/>
      <c r="AK158" s="96"/>
      <c r="AL158" s="96"/>
      <c r="AM158" s="96"/>
      <c r="AN158" s="96"/>
      <c r="AO158" s="96"/>
      <c r="AP158" s="97"/>
      <c r="AQ158" s="98"/>
    </row>
    <row r="159" spans="1:43" s="93" customFormat="1" x14ac:dyDescent="0.15">
      <c r="A159" s="83" t="s">
        <v>251</v>
      </c>
      <c r="B159" s="86"/>
      <c r="C159" s="86"/>
      <c r="D159" s="86"/>
      <c r="E159" s="86"/>
      <c r="F159" s="86"/>
      <c r="G159" s="86"/>
      <c r="H159" s="86"/>
      <c r="I159" s="86"/>
      <c r="J159" s="86"/>
      <c r="K159" s="86"/>
      <c r="L159" s="86"/>
      <c r="M159" s="86"/>
      <c r="N159" s="86"/>
      <c r="O159" s="86"/>
      <c r="P159" s="86"/>
      <c r="Q159" s="86"/>
      <c r="R159" s="99"/>
      <c r="S159" s="86"/>
      <c r="T159" s="86"/>
      <c r="U159" s="86"/>
      <c r="V159" s="86"/>
      <c r="W159" s="86"/>
      <c r="X159" s="86"/>
      <c r="Y159" s="86"/>
      <c r="Z159" s="99"/>
      <c r="AA159" s="86"/>
      <c r="AB159" s="86"/>
      <c r="AC159" s="86"/>
      <c r="AD159" s="86"/>
      <c r="AE159" s="86"/>
      <c r="AF159" s="86"/>
      <c r="AG159" s="86"/>
      <c r="AH159" s="99"/>
      <c r="AI159" s="86"/>
      <c r="AJ159" s="86"/>
      <c r="AK159" s="86"/>
      <c r="AL159" s="86"/>
      <c r="AM159" s="86"/>
      <c r="AN159" s="86"/>
      <c r="AO159" s="86"/>
      <c r="AP159" s="99"/>
      <c r="AQ159" s="86"/>
    </row>
    <row r="160" spans="1:43" s="79" customFormat="1" x14ac:dyDescent="0.15">
      <c r="A160" s="82" t="s">
        <v>18</v>
      </c>
      <c r="B160" s="96" t="s">
        <v>199</v>
      </c>
      <c r="C160" s="96"/>
      <c r="D160" s="96"/>
      <c r="E160" s="96"/>
      <c r="F160" s="96"/>
      <c r="G160" s="96"/>
      <c r="H160" s="96"/>
      <c r="I160" s="96"/>
      <c r="J160" s="96"/>
      <c r="K160" s="96"/>
      <c r="L160" s="96"/>
      <c r="M160" s="96"/>
      <c r="N160" s="96"/>
      <c r="O160" s="96"/>
      <c r="P160" s="96"/>
      <c r="Q160" s="96"/>
      <c r="R160" s="97"/>
      <c r="S160" s="96"/>
      <c r="T160" s="96"/>
      <c r="U160" s="96"/>
      <c r="V160" s="96"/>
      <c r="W160" s="96"/>
      <c r="X160" s="96"/>
      <c r="Y160" s="96"/>
      <c r="Z160" s="97"/>
      <c r="AA160" s="96"/>
      <c r="AB160" s="96"/>
      <c r="AC160" s="96"/>
      <c r="AD160" s="96"/>
      <c r="AE160" s="96"/>
      <c r="AF160" s="96"/>
      <c r="AG160" s="96"/>
      <c r="AH160" s="97"/>
      <c r="AI160" s="96"/>
      <c r="AJ160" s="96"/>
      <c r="AK160" s="96"/>
      <c r="AL160" s="96"/>
      <c r="AM160" s="96"/>
      <c r="AN160" s="96"/>
      <c r="AO160" s="96"/>
      <c r="AP160" s="97"/>
      <c r="AQ160" s="98"/>
    </row>
    <row r="161" spans="1:43" s="79" customFormat="1" x14ac:dyDescent="0.15">
      <c r="A161" s="81"/>
      <c r="B161" s="96" t="s">
        <v>205</v>
      </c>
      <c r="C161" s="96"/>
      <c r="D161" s="96"/>
      <c r="E161" s="96"/>
      <c r="F161" s="96"/>
      <c r="G161" s="96"/>
      <c r="H161" s="96"/>
      <c r="I161" s="96"/>
      <c r="J161" s="96"/>
      <c r="K161" s="96"/>
      <c r="L161" s="96"/>
      <c r="M161" s="96"/>
      <c r="N161" s="96"/>
      <c r="O161" s="96"/>
      <c r="P161" s="96"/>
      <c r="Q161" s="96"/>
      <c r="R161" s="97"/>
      <c r="S161" s="96"/>
      <c r="T161" s="96"/>
      <c r="U161" s="96"/>
      <c r="V161" s="96"/>
      <c r="W161" s="96"/>
      <c r="X161" s="96"/>
      <c r="Y161" s="96"/>
      <c r="Z161" s="97"/>
      <c r="AA161" s="96"/>
      <c r="AB161" s="96"/>
      <c r="AC161" s="96"/>
      <c r="AD161" s="96"/>
      <c r="AE161" s="96"/>
      <c r="AF161" s="96"/>
      <c r="AG161" s="96"/>
      <c r="AH161" s="97"/>
      <c r="AI161" s="96"/>
      <c r="AJ161" s="96"/>
      <c r="AK161" s="96"/>
      <c r="AL161" s="96"/>
      <c r="AM161" s="96"/>
      <c r="AN161" s="96"/>
      <c r="AO161" s="96"/>
      <c r="AP161" s="97"/>
      <c r="AQ161" s="98"/>
    </row>
    <row r="162" spans="1:43" s="93" customFormat="1" x14ac:dyDescent="0.15">
      <c r="A162" s="83" t="s">
        <v>252</v>
      </c>
      <c r="B162" s="86"/>
      <c r="C162" s="86"/>
      <c r="D162" s="86"/>
      <c r="E162" s="86"/>
      <c r="F162" s="86"/>
      <c r="G162" s="86"/>
      <c r="H162" s="86"/>
      <c r="I162" s="86"/>
      <c r="J162" s="86"/>
      <c r="K162" s="86"/>
      <c r="L162" s="86"/>
      <c r="M162" s="86"/>
      <c r="N162" s="86"/>
      <c r="O162" s="86"/>
      <c r="P162" s="86"/>
      <c r="Q162" s="86"/>
      <c r="R162" s="99"/>
      <c r="S162" s="86"/>
      <c r="T162" s="86"/>
      <c r="U162" s="86"/>
      <c r="V162" s="86"/>
      <c r="W162" s="86"/>
      <c r="X162" s="86"/>
      <c r="Y162" s="86"/>
      <c r="Z162" s="99"/>
      <c r="AA162" s="86"/>
      <c r="AB162" s="86"/>
      <c r="AC162" s="86"/>
      <c r="AD162" s="86"/>
      <c r="AE162" s="86"/>
      <c r="AF162" s="86"/>
      <c r="AG162" s="86"/>
      <c r="AH162" s="99"/>
      <c r="AI162" s="86"/>
      <c r="AJ162" s="86"/>
      <c r="AK162" s="86"/>
      <c r="AL162" s="86"/>
      <c r="AM162" s="86"/>
      <c r="AN162" s="86"/>
      <c r="AO162" s="86"/>
      <c r="AP162" s="99"/>
      <c r="AQ162" s="86"/>
    </row>
    <row r="163" spans="1:43" s="79" customFormat="1" x14ac:dyDescent="0.15">
      <c r="A163" s="82" t="s">
        <v>17</v>
      </c>
      <c r="B163" s="96" t="s">
        <v>199</v>
      </c>
      <c r="C163" s="96"/>
      <c r="D163" s="96"/>
      <c r="E163" s="96"/>
      <c r="F163" s="96"/>
      <c r="G163" s="96"/>
      <c r="H163" s="96"/>
      <c r="I163" s="96"/>
      <c r="J163" s="96"/>
      <c r="K163" s="96"/>
      <c r="L163" s="96"/>
      <c r="M163" s="96"/>
      <c r="N163" s="96"/>
      <c r="O163" s="96"/>
      <c r="P163" s="96"/>
      <c r="Q163" s="96"/>
      <c r="R163" s="97"/>
      <c r="S163" s="96"/>
      <c r="T163" s="96"/>
      <c r="U163" s="96"/>
      <c r="V163" s="96"/>
      <c r="W163" s="96"/>
      <c r="X163" s="96"/>
      <c r="Y163" s="96"/>
      <c r="Z163" s="97"/>
      <c r="AA163" s="96"/>
      <c r="AB163" s="96"/>
      <c r="AC163" s="96"/>
      <c r="AD163" s="96"/>
      <c r="AE163" s="96"/>
      <c r="AF163" s="96"/>
      <c r="AG163" s="96"/>
      <c r="AH163" s="97"/>
      <c r="AI163" s="96"/>
      <c r="AJ163" s="96"/>
      <c r="AK163" s="96"/>
      <c r="AL163" s="96"/>
      <c r="AM163" s="96"/>
      <c r="AN163" s="96"/>
      <c r="AO163" s="96"/>
      <c r="AP163" s="97"/>
      <c r="AQ163" s="98"/>
    </row>
    <row r="164" spans="1:43" s="79" customFormat="1" x14ac:dyDescent="0.15">
      <c r="A164" s="105"/>
      <c r="B164" s="106" t="s">
        <v>205</v>
      </c>
      <c r="C164" s="96"/>
      <c r="D164" s="96"/>
      <c r="E164" s="96"/>
      <c r="F164" s="96"/>
      <c r="G164" s="96"/>
      <c r="H164" s="96"/>
      <c r="I164" s="96"/>
      <c r="J164" s="96"/>
      <c r="K164" s="96"/>
      <c r="L164" s="96"/>
      <c r="M164" s="96"/>
      <c r="N164" s="96"/>
      <c r="O164" s="96"/>
      <c r="P164" s="96"/>
      <c r="Q164" s="96"/>
      <c r="R164" s="97"/>
      <c r="S164" s="96"/>
      <c r="T164" s="96"/>
      <c r="U164" s="96"/>
      <c r="V164" s="96"/>
      <c r="W164" s="96"/>
      <c r="X164" s="96"/>
      <c r="Y164" s="96"/>
      <c r="Z164" s="97"/>
      <c r="AA164" s="96"/>
      <c r="AB164" s="96"/>
      <c r="AC164" s="96"/>
      <c r="AD164" s="96"/>
      <c r="AE164" s="96"/>
      <c r="AF164" s="96"/>
      <c r="AG164" s="96"/>
      <c r="AH164" s="97"/>
      <c r="AI164" s="96"/>
      <c r="AJ164" s="96"/>
      <c r="AK164" s="96"/>
      <c r="AL164" s="96"/>
      <c r="AM164" s="96"/>
      <c r="AN164" s="96"/>
      <c r="AO164" s="96"/>
      <c r="AP164" s="97"/>
      <c r="AQ164" s="98"/>
    </row>
    <row r="165" spans="1:43" s="79" customFormat="1" x14ac:dyDescent="0.15">
      <c r="A165" s="81"/>
      <c r="B165" s="107" t="s">
        <v>276</v>
      </c>
      <c r="C165" s="108"/>
      <c r="D165" s="96"/>
      <c r="E165" s="96"/>
      <c r="F165" s="96"/>
      <c r="G165" s="96"/>
      <c r="H165" s="96"/>
      <c r="I165" s="96"/>
      <c r="J165" s="96"/>
      <c r="K165" s="96"/>
      <c r="L165" s="96"/>
      <c r="M165" s="96"/>
      <c r="N165" s="96"/>
      <c r="O165" s="96"/>
      <c r="P165" s="96"/>
      <c r="Q165" s="96"/>
      <c r="R165" s="97"/>
      <c r="S165" s="96"/>
      <c r="T165" s="96"/>
      <c r="U165" s="96"/>
      <c r="V165" s="96"/>
      <c r="W165" s="96"/>
      <c r="X165" s="96"/>
      <c r="Y165" s="96"/>
      <c r="Z165" s="97"/>
      <c r="AA165" s="96"/>
      <c r="AB165" s="96"/>
      <c r="AC165" s="96"/>
      <c r="AD165" s="96"/>
      <c r="AE165" s="96"/>
      <c r="AF165" s="96"/>
      <c r="AG165" s="96"/>
      <c r="AH165" s="97"/>
      <c r="AI165" s="96"/>
      <c r="AJ165" s="96"/>
      <c r="AK165" s="96"/>
      <c r="AL165" s="96"/>
      <c r="AM165" s="96"/>
      <c r="AN165" s="96"/>
      <c r="AO165" s="96"/>
      <c r="AP165" s="97"/>
      <c r="AQ165" s="98"/>
    </row>
    <row r="166" spans="1:43" s="93" customFormat="1" x14ac:dyDescent="0.15">
      <c r="A166" s="83" t="s">
        <v>253</v>
      </c>
      <c r="B166" s="109"/>
      <c r="C166" s="86"/>
      <c r="D166" s="86"/>
      <c r="E166" s="86"/>
      <c r="F166" s="86"/>
      <c r="G166" s="86"/>
      <c r="H166" s="86"/>
      <c r="I166" s="86"/>
      <c r="J166" s="86"/>
      <c r="K166" s="86"/>
      <c r="L166" s="86"/>
      <c r="M166" s="86"/>
      <c r="N166" s="86"/>
      <c r="O166" s="86"/>
      <c r="P166" s="86"/>
      <c r="Q166" s="86"/>
      <c r="R166" s="99"/>
      <c r="S166" s="86"/>
      <c r="T166" s="86"/>
      <c r="U166" s="86"/>
      <c r="V166" s="86"/>
      <c r="W166" s="86"/>
      <c r="X166" s="86"/>
      <c r="Y166" s="86"/>
      <c r="Z166" s="99"/>
      <c r="AA166" s="86"/>
      <c r="AB166" s="86"/>
      <c r="AC166" s="86"/>
      <c r="AD166" s="86"/>
      <c r="AE166" s="86"/>
      <c r="AF166" s="86"/>
      <c r="AG166" s="86"/>
      <c r="AH166" s="99"/>
      <c r="AI166" s="86"/>
      <c r="AJ166" s="86"/>
      <c r="AK166" s="86"/>
      <c r="AL166" s="86"/>
      <c r="AM166" s="86"/>
      <c r="AN166" s="86"/>
      <c r="AO166" s="86"/>
      <c r="AP166" s="99"/>
      <c r="AQ166" s="86"/>
    </row>
    <row r="167" spans="1:43" s="79" customFormat="1" x14ac:dyDescent="0.15">
      <c r="A167" s="82" t="s">
        <v>16</v>
      </c>
      <c r="B167" s="96" t="s">
        <v>199</v>
      </c>
      <c r="C167" s="96"/>
      <c r="D167" s="96"/>
      <c r="E167" s="96"/>
      <c r="F167" s="96"/>
      <c r="G167" s="96"/>
      <c r="H167" s="96"/>
      <c r="I167" s="96"/>
      <c r="J167" s="96"/>
      <c r="K167" s="96"/>
      <c r="L167" s="96"/>
      <c r="M167" s="96"/>
      <c r="N167" s="96"/>
      <c r="O167" s="96"/>
      <c r="P167" s="96"/>
      <c r="Q167" s="96"/>
      <c r="R167" s="97"/>
      <c r="S167" s="96"/>
      <c r="T167" s="96"/>
      <c r="U167" s="96"/>
      <c r="V167" s="96"/>
      <c r="W167" s="96"/>
      <c r="X167" s="96"/>
      <c r="Y167" s="96"/>
      <c r="Z167" s="97"/>
      <c r="AA167" s="96"/>
      <c r="AB167" s="96"/>
      <c r="AC167" s="96"/>
      <c r="AD167" s="96"/>
      <c r="AE167" s="96"/>
      <c r="AF167" s="96"/>
      <c r="AG167" s="96"/>
      <c r="AH167" s="97"/>
      <c r="AI167" s="96"/>
      <c r="AJ167" s="96"/>
      <c r="AK167" s="96"/>
      <c r="AL167" s="96"/>
      <c r="AM167" s="96"/>
      <c r="AN167" s="96"/>
      <c r="AO167" s="96"/>
      <c r="AP167" s="97"/>
      <c r="AQ167" s="98"/>
    </row>
    <row r="168" spans="1:43" s="79" customFormat="1" x14ac:dyDescent="0.15">
      <c r="A168" s="81"/>
      <c r="B168" s="96" t="s">
        <v>205</v>
      </c>
      <c r="C168" s="96"/>
      <c r="D168" s="96"/>
      <c r="E168" s="96"/>
      <c r="F168" s="96"/>
      <c r="G168" s="96"/>
      <c r="H168" s="96"/>
      <c r="I168" s="96"/>
      <c r="J168" s="96"/>
      <c r="K168" s="96"/>
      <c r="L168" s="96"/>
      <c r="M168" s="96"/>
      <c r="N168" s="96"/>
      <c r="O168" s="96"/>
      <c r="P168" s="96"/>
      <c r="Q168" s="96"/>
      <c r="R168" s="97"/>
      <c r="S168" s="96"/>
      <c r="T168" s="96"/>
      <c r="U168" s="96"/>
      <c r="V168" s="96"/>
      <c r="W168" s="96"/>
      <c r="X168" s="96"/>
      <c r="Y168" s="96"/>
      <c r="Z168" s="97"/>
      <c r="AA168" s="96"/>
      <c r="AB168" s="96"/>
      <c r="AC168" s="96"/>
      <c r="AD168" s="96"/>
      <c r="AE168" s="96"/>
      <c r="AF168" s="96"/>
      <c r="AG168" s="96"/>
      <c r="AH168" s="97"/>
      <c r="AI168" s="96"/>
      <c r="AJ168" s="96"/>
      <c r="AK168" s="96"/>
      <c r="AL168" s="96"/>
      <c r="AM168" s="96"/>
      <c r="AN168" s="96"/>
      <c r="AO168" s="96"/>
      <c r="AP168" s="97"/>
      <c r="AQ168" s="98"/>
    </row>
    <row r="169" spans="1:43" s="93" customFormat="1" x14ac:dyDescent="0.15">
      <c r="A169" s="83" t="s">
        <v>254</v>
      </c>
      <c r="B169" s="86"/>
      <c r="C169" s="86"/>
      <c r="D169" s="86"/>
      <c r="E169" s="86"/>
      <c r="F169" s="86"/>
      <c r="G169" s="86"/>
      <c r="H169" s="86"/>
      <c r="I169" s="86"/>
      <c r="J169" s="86"/>
      <c r="K169" s="86"/>
      <c r="L169" s="86"/>
      <c r="M169" s="86"/>
      <c r="N169" s="86"/>
      <c r="O169" s="86"/>
      <c r="P169" s="86"/>
      <c r="Q169" s="86"/>
      <c r="R169" s="99"/>
      <c r="S169" s="86"/>
      <c r="T169" s="86"/>
      <c r="U169" s="86"/>
      <c r="V169" s="86"/>
      <c r="W169" s="86"/>
      <c r="X169" s="86"/>
      <c r="Y169" s="86"/>
      <c r="Z169" s="99"/>
      <c r="AA169" s="86"/>
      <c r="AB169" s="86"/>
      <c r="AC169" s="86"/>
      <c r="AD169" s="86"/>
      <c r="AE169" s="86"/>
      <c r="AF169" s="86"/>
      <c r="AG169" s="86"/>
      <c r="AH169" s="99"/>
      <c r="AI169" s="86"/>
      <c r="AJ169" s="86"/>
      <c r="AK169" s="86"/>
      <c r="AL169" s="86"/>
      <c r="AM169" s="86"/>
      <c r="AN169" s="86"/>
      <c r="AO169" s="86"/>
      <c r="AP169" s="99"/>
      <c r="AQ169" s="86"/>
    </row>
    <row r="170" spans="1:43" s="79" customFormat="1" x14ac:dyDescent="0.15">
      <c r="A170" s="82" t="s">
        <v>15</v>
      </c>
      <c r="B170" s="96" t="s">
        <v>199</v>
      </c>
      <c r="C170" s="96"/>
      <c r="D170" s="96"/>
      <c r="E170" s="96"/>
      <c r="F170" s="96"/>
      <c r="G170" s="96"/>
      <c r="H170" s="96"/>
      <c r="I170" s="96"/>
      <c r="J170" s="96"/>
      <c r="K170" s="96"/>
      <c r="L170" s="96"/>
      <c r="M170" s="96"/>
      <c r="N170" s="96"/>
      <c r="O170" s="96"/>
      <c r="P170" s="96"/>
      <c r="Q170" s="96"/>
      <c r="R170" s="97"/>
      <c r="S170" s="96"/>
      <c r="T170" s="96"/>
      <c r="U170" s="96"/>
      <c r="V170" s="96"/>
      <c r="W170" s="96"/>
      <c r="X170" s="96"/>
      <c r="Y170" s="96"/>
      <c r="Z170" s="97"/>
      <c r="AA170" s="96"/>
      <c r="AB170" s="96"/>
      <c r="AC170" s="96"/>
      <c r="AD170" s="96"/>
      <c r="AE170" s="96"/>
      <c r="AF170" s="96"/>
      <c r="AG170" s="96"/>
      <c r="AH170" s="97"/>
      <c r="AI170" s="96"/>
      <c r="AJ170" s="96"/>
      <c r="AK170" s="96"/>
      <c r="AL170" s="96"/>
      <c r="AM170" s="96"/>
      <c r="AN170" s="96"/>
      <c r="AO170" s="96"/>
      <c r="AP170" s="97"/>
      <c r="AQ170" s="98"/>
    </row>
    <row r="171" spans="1:43" s="79" customFormat="1" x14ac:dyDescent="0.15">
      <c r="A171" s="105"/>
      <c r="B171" s="106" t="s">
        <v>205</v>
      </c>
      <c r="C171" s="96"/>
      <c r="D171" s="96"/>
      <c r="E171" s="96"/>
      <c r="F171" s="96"/>
      <c r="G171" s="96"/>
      <c r="H171" s="96"/>
      <c r="I171" s="96"/>
      <c r="J171" s="96"/>
      <c r="K171" s="96"/>
      <c r="L171" s="96"/>
      <c r="M171" s="96"/>
      <c r="N171" s="96"/>
      <c r="O171" s="96"/>
      <c r="P171" s="96"/>
      <c r="Q171" s="96"/>
      <c r="R171" s="97"/>
      <c r="S171" s="96"/>
      <c r="T171" s="96"/>
      <c r="U171" s="96"/>
      <c r="V171" s="96"/>
      <c r="W171" s="96"/>
      <c r="X171" s="96"/>
      <c r="Y171" s="96"/>
      <c r="Z171" s="97"/>
      <c r="AA171" s="96"/>
      <c r="AB171" s="96"/>
      <c r="AC171" s="96"/>
      <c r="AD171" s="96"/>
      <c r="AE171" s="96"/>
      <c r="AF171" s="96"/>
      <c r="AG171" s="96"/>
      <c r="AH171" s="97"/>
      <c r="AI171" s="96"/>
      <c r="AJ171" s="96"/>
      <c r="AK171" s="96"/>
      <c r="AL171" s="96"/>
      <c r="AM171" s="96"/>
      <c r="AN171" s="96"/>
      <c r="AO171" s="96"/>
      <c r="AP171" s="97"/>
      <c r="AQ171" s="98"/>
    </row>
    <row r="172" spans="1:43" s="79" customFormat="1" x14ac:dyDescent="0.15">
      <c r="A172" s="81"/>
      <c r="B172" s="107" t="s">
        <v>276</v>
      </c>
      <c r="C172" s="108"/>
      <c r="D172" s="96"/>
      <c r="E172" s="96"/>
      <c r="F172" s="96"/>
      <c r="G172" s="96"/>
      <c r="H172" s="96"/>
      <c r="I172" s="96"/>
      <c r="J172" s="96"/>
      <c r="K172" s="96"/>
      <c r="L172" s="96"/>
      <c r="M172" s="96"/>
      <c r="N172" s="96"/>
      <c r="O172" s="96"/>
      <c r="P172" s="96"/>
      <c r="Q172" s="96"/>
      <c r="R172" s="97"/>
      <c r="S172" s="96"/>
      <c r="T172" s="96"/>
      <c r="U172" s="96"/>
      <c r="V172" s="96"/>
      <c r="W172" s="96"/>
      <c r="X172" s="96"/>
      <c r="Y172" s="96"/>
      <c r="Z172" s="97"/>
      <c r="AA172" s="96"/>
      <c r="AB172" s="96"/>
      <c r="AC172" s="96"/>
      <c r="AD172" s="96"/>
      <c r="AE172" s="96"/>
      <c r="AF172" s="96"/>
      <c r="AG172" s="96"/>
      <c r="AH172" s="97"/>
      <c r="AI172" s="96"/>
      <c r="AJ172" s="96"/>
      <c r="AK172" s="96"/>
      <c r="AL172" s="96"/>
      <c r="AM172" s="96"/>
      <c r="AN172" s="96"/>
      <c r="AO172" s="96"/>
      <c r="AP172" s="97"/>
      <c r="AQ172" s="98"/>
    </row>
    <row r="173" spans="1:43" s="93" customFormat="1" x14ac:dyDescent="0.15">
      <c r="A173" s="83" t="s">
        <v>255</v>
      </c>
      <c r="B173" s="109"/>
      <c r="C173" s="86"/>
      <c r="D173" s="86"/>
      <c r="E173" s="86"/>
      <c r="F173" s="86"/>
      <c r="G173" s="86"/>
      <c r="H173" s="86"/>
      <c r="I173" s="86"/>
      <c r="J173" s="86"/>
      <c r="K173" s="86"/>
      <c r="L173" s="86"/>
      <c r="M173" s="86"/>
      <c r="N173" s="86"/>
      <c r="O173" s="86"/>
      <c r="P173" s="86"/>
      <c r="Q173" s="86"/>
      <c r="R173" s="99"/>
      <c r="S173" s="86"/>
      <c r="T173" s="86"/>
      <c r="U173" s="86"/>
      <c r="V173" s="86"/>
      <c r="W173" s="86"/>
      <c r="X173" s="86"/>
      <c r="Y173" s="86"/>
      <c r="Z173" s="99"/>
      <c r="AA173" s="86"/>
      <c r="AB173" s="86"/>
      <c r="AC173" s="86"/>
      <c r="AD173" s="86"/>
      <c r="AE173" s="86"/>
      <c r="AF173" s="86"/>
      <c r="AG173" s="86"/>
      <c r="AH173" s="99"/>
      <c r="AI173" s="86"/>
      <c r="AJ173" s="86"/>
      <c r="AK173" s="86"/>
      <c r="AL173" s="86"/>
      <c r="AM173" s="86"/>
      <c r="AN173" s="86"/>
      <c r="AO173" s="86"/>
      <c r="AP173" s="99"/>
      <c r="AQ173" s="86"/>
    </row>
    <row r="174" spans="1:43" s="79" customFormat="1" x14ac:dyDescent="0.15">
      <c r="A174" s="82" t="s">
        <v>14</v>
      </c>
      <c r="B174" s="96" t="s">
        <v>199</v>
      </c>
      <c r="C174" s="96"/>
      <c r="D174" s="96"/>
      <c r="E174" s="96"/>
      <c r="F174" s="96"/>
      <c r="G174" s="96"/>
      <c r="H174" s="96"/>
      <c r="I174" s="96"/>
      <c r="J174" s="96"/>
      <c r="K174" s="96"/>
      <c r="L174" s="96"/>
      <c r="M174" s="96"/>
      <c r="N174" s="96"/>
      <c r="O174" s="96"/>
      <c r="P174" s="96"/>
      <c r="Q174" s="96"/>
      <c r="R174" s="97"/>
      <c r="S174" s="96"/>
      <c r="T174" s="96"/>
      <c r="U174" s="96"/>
      <c r="V174" s="96"/>
      <c r="W174" s="96"/>
      <c r="X174" s="96"/>
      <c r="Y174" s="96"/>
      <c r="Z174" s="97"/>
      <c r="AA174" s="96"/>
      <c r="AB174" s="96"/>
      <c r="AC174" s="96"/>
      <c r="AD174" s="96"/>
      <c r="AE174" s="96"/>
      <c r="AF174" s="96"/>
      <c r="AG174" s="96"/>
      <c r="AH174" s="97"/>
      <c r="AI174" s="96"/>
      <c r="AJ174" s="96"/>
      <c r="AK174" s="96"/>
      <c r="AL174" s="96"/>
      <c r="AM174" s="96"/>
      <c r="AN174" s="96"/>
      <c r="AO174" s="96"/>
      <c r="AP174" s="97"/>
      <c r="AQ174" s="98"/>
    </row>
    <row r="175" spans="1:43" s="79" customFormat="1" x14ac:dyDescent="0.15">
      <c r="A175" s="105"/>
      <c r="B175" s="106" t="s">
        <v>205</v>
      </c>
      <c r="C175" s="96"/>
      <c r="D175" s="96"/>
      <c r="E175" s="96"/>
      <c r="F175" s="96"/>
      <c r="G175" s="96"/>
      <c r="H175" s="96"/>
      <c r="I175" s="96"/>
      <c r="J175" s="96"/>
      <c r="K175" s="96"/>
      <c r="L175" s="96"/>
      <c r="M175" s="96"/>
      <c r="N175" s="96"/>
      <c r="O175" s="96"/>
      <c r="P175" s="96"/>
      <c r="Q175" s="96"/>
      <c r="R175" s="97"/>
      <c r="S175" s="96"/>
      <c r="T175" s="96"/>
      <c r="U175" s="96"/>
      <c r="V175" s="96"/>
      <c r="W175" s="96"/>
      <c r="X175" s="96"/>
      <c r="Y175" s="96"/>
      <c r="Z175" s="97"/>
      <c r="AA175" s="96"/>
      <c r="AB175" s="96"/>
      <c r="AC175" s="96"/>
      <c r="AD175" s="96"/>
      <c r="AE175" s="96"/>
      <c r="AF175" s="96"/>
      <c r="AG175" s="96"/>
      <c r="AH175" s="97"/>
      <c r="AI175" s="96"/>
      <c r="AJ175" s="96"/>
      <c r="AK175" s="96"/>
      <c r="AL175" s="96"/>
      <c r="AM175" s="96"/>
      <c r="AN175" s="96"/>
      <c r="AO175" s="96"/>
      <c r="AP175" s="97"/>
      <c r="AQ175" s="98"/>
    </row>
    <row r="176" spans="1:43" s="79" customFormat="1" x14ac:dyDescent="0.15">
      <c r="A176" s="81"/>
      <c r="B176" s="107" t="s">
        <v>276</v>
      </c>
      <c r="C176" s="108"/>
      <c r="D176" s="96"/>
      <c r="E176" s="96"/>
      <c r="F176" s="96"/>
      <c r="G176" s="96"/>
      <c r="H176" s="96"/>
      <c r="I176" s="96"/>
      <c r="J176" s="96"/>
      <c r="K176" s="96"/>
      <c r="L176" s="96"/>
      <c r="M176" s="96"/>
      <c r="N176" s="96"/>
      <c r="O176" s="96"/>
      <c r="P176" s="96"/>
      <c r="Q176" s="96"/>
      <c r="R176" s="97"/>
      <c r="S176" s="96"/>
      <c r="T176" s="96"/>
      <c r="U176" s="96"/>
      <c r="V176" s="96"/>
      <c r="W176" s="96"/>
      <c r="X176" s="96"/>
      <c r="Y176" s="96"/>
      <c r="Z176" s="97"/>
      <c r="AA176" s="96"/>
      <c r="AB176" s="96"/>
      <c r="AC176" s="96"/>
      <c r="AD176" s="96"/>
      <c r="AE176" s="96"/>
      <c r="AF176" s="96"/>
      <c r="AG176" s="96"/>
      <c r="AH176" s="97"/>
      <c r="AI176" s="96"/>
      <c r="AJ176" s="96"/>
      <c r="AK176" s="96"/>
      <c r="AL176" s="96"/>
      <c r="AM176" s="96"/>
      <c r="AN176" s="96"/>
      <c r="AO176" s="96"/>
      <c r="AP176" s="97"/>
      <c r="AQ176" s="98"/>
    </row>
    <row r="177" spans="1:43" s="93" customFormat="1" x14ac:dyDescent="0.15">
      <c r="A177" s="83" t="s">
        <v>256</v>
      </c>
      <c r="B177" s="109"/>
      <c r="C177" s="86"/>
      <c r="D177" s="86"/>
      <c r="E177" s="86"/>
      <c r="F177" s="86"/>
      <c r="G177" s="86"/>
      <c r="H177" s="86"/>
      <c r="I177" s="86"/>
      <c r="J177" s="86"/>
      <c r="K177" s="86"/>
      <c r="L177" s="86"/>
      <c r="M177" s="86"/>
      <c r="N177" s="86"/>
      <c r="O177" s="86"/>
      <c r="P177" s="86"/>
      <c r="Q177" s="86"/>
      <c r="R177" s="99"/>
      <c r="S177" s="86"/>
      <c r="T177" s="86"/>
      <c r="U177" s="86"/>
      <c r="V177" s="86"/>
      <c r="W177" s="86"/>
      <c r="X177" s="86"/>
      <c r="Y177" s="86"/>
      <c r="Z177" s="99"/>
      <c r="AA177" s="86"/>
      <c r="AB177" s="86"/>
      <c r="AC177" s="86"/>
      <c r="AD177" s="86"/>
      <c r="AE177" s="86"/>
      <c r="AF177" s="86"/>
      <c r="AG177" s="86"/>
      <c r="AH177" s="99"/>
      <c r="AI177" s="86"/>
      <c r="AJ177" s="86"/>
      <c r="AK177" s="86"/>
      <c r="AL177" s="86"/>
      <c r="AM177" s="86"/>
      <c r="AN177" s="86"/>
      <c r="AO177" s="86"/>
      <c r="AP177" s="99"/>
      <c r="AQ177" s="86"/>
    </row>
    <row r="178" spans="1:43" s="79" customFormat="1" x14ac:dyDescent="0.15">
      <c r="A178" s="82" t="s">
        <v>13</v>
      </c>
      <c r="B178" s="96" t="s">
        <v>199</v>
      </c>
      <c r="C178" s="96"/>
      <c r="D178" s="96"/>
      <c r="E178" s="96"/>
      <c r="F178" s="96"/>
      <c r="G178" s="96"/>
      <c r="H178" s="96"/>
      <c r="I178" s="96"/>
      <c r="J178" s="96"/>
      <c r="K178" s="96"/>
      <c r="L178" s="96"/>
      <c r="M178" s="96"/>
      <c r="N178" s="96"/>
      <c r="O178" s="96"/>
      <c r="P178" s="96"/>
      <c r="Q178" s="96"/>
      <c r="R178" s="97"/>
      <c r="S178" s="96"/>
      <c r="T178" s="96"/>
      <c r="U178" s="96"/>
      <c r="V178" s="96"/>
      <c r="W178" s="96"/>
      <c r="X178" s="96"/>
      <c r="Y178" s="96"/>
      <c r="Z178" s="97"/>
      <c r="AA178" s="96"/>
      <c r="AB178" s="96"/>
      <c r="AC178" s="96"/>
      <c r="AD178" s="96"/>
      <c r="AE178" s="96"/>
      <c r="AF178" s="96"/>
      <c r="AG178" s="96"/>
      <c r="AH178" s="97"/>
      <c r="AI178" s="96"/>
      <c r="AJ178" s="96"/>
      <c r="AK178" s="96"/>
      <c r="AL178" s="96"/>
      <c r="AM178" s="96"/>
      <c r="AN178" s="96"/>
      <c r="AO178" s="96"/>
      <c r="AP178" s="97"/>
      <c r="AQ178" s="98"/>
    </row>
    <row r="179" spans="1:43" s="79" customFormat="1" x14ac:dyDescent="0.15">
      <c r="A179" s="105"/>
      <c r="B179" s="106" t="s">
        <v>205</v>
      </c>
      <c r="C179" s="96"/>
      <c r="D179" s="96"/>
      <c r="E179" s="96"/>
      <c r="F179" s="96"/>
      <c r="G179" s="96"/>
      <c r="H179" s="96"/>
      <c r="I179" s="96"/>
      <c r="J179" s="96"/>
      <c r="K179" s="96"/>
      <c r="L179" s="96"/>
      <c r="M179" s="96"/>
      <c r="N179" s="96"/>
      <c r="O179" s="96"/>
      <c r="P179" s="96"/>
      <c r="Q179" s="96"/>
      <c r="R179" s="97"/>
      <c r="S179" s="96"/>
      <c r="T179" s="96"/>
      <c r="U179" s="96"/>
      <c r="V179" s="96"/>
      <c r="W179" s="96"/>
      <c r="X179" s="96"/>
      <c r="Y179" s="96"/>
      <c r="Z179" s="97"/>
      <c r="AA179" s="96"/>
      <c r="AB179" s="96"/>
      <c r="AC179" s="96"/>
      <c r="AD179" s="96"/>
      <c r="AE179" s="96"/>
      <c r="AF179" s="96"/>
      <c r="AG179" s="96"/>
      <c r="AH179" s="97"/>
      <c r="AI179" s="96"/>
      <c r="AJ179" s="96"/>
      <c r="AK179" s="96"/>
      <c r="AL179" s="96"/>
      <c r="AM179" s="96"/>
      <c r="AN179" s="96"/>
      <c r="AO179" s="96"/>
      <c r="AP179" s="97"/>
      <c r="AQ179" s="98"/>
    </row>
    <row r="180" spans="1:43" s="79" customFormat="1" x14ac:dyDescent="0.15">
      <c r="A180" s="81"/>
      <c r="B180" s="107" t="s">
        <v>276</v>
      </c>
      <c r="C180" s="108"/>
      <c r="D180" s="96"/>
      <c r="E180" s="96"/>
      <c r="F180" s="96"/>
      <c r="G180" s="96"/>
      <c r="H180" s="96"/>
      <c r="I180" s="96"/>
      <c r="J180" s="96"/>
      <c r="K180" s="96"/>
      <c r="L180" s="96"/>
      <c r="M180" s="96"/>
      <c r="N180" s="96"/>
      <c r="O180" s="96"/>
      <c r="P180" s="96"/>
      <c r="Q180" s="96"/>
      <c r="R180" s="97"/>
      <c r="S180" s="96"/>
      <c r="T180" s="96"/>
      <c r="U180" s="96"/>
      <c r="V180" s="96"/>
      <c r="W180" s="96"/>
      <c r="X180" s="96"/>
      <c r="Y180" s="96"/>
      <c r="Z180" s="97"/>
      <c r="AA180" s="96"/>
      <c r="AB180" s="96"/>
      <c r="AC180" s="96"/>
      <c r="AD180" s="96"/>
      <c r="AE180" s="96"/>
      <c r="AF180" s="96"/>
      <c r="AG180" s="96"/>
      <c r="AH180" s="97"/>
      <c r="AI180" s="96"/>
      <c r="AJ180" s="96"/>
      <c r="AK180" s="96"/>
      <c r="AL180" s="96"/>
      <c r="AM180" s="96"/>
      <c r="AN180" s="96"/>
      <c r="AO180" s="96"/>
      <c r="AP180" s="97"/>
      <c r="AQ180" s="98"/>
    </row>
    <row r="181" spans="1:43" s="93" customFormat="1" x14ac:dyDescent="0.15">
      <c r="A181" s="83" t="s">
        <v>257</v>
      </c>
      <c r="B181" s="109"/>
      <c r="C181" s="86"/>
      <c r="D181" s="86"/>
      <c r="E181" s="86"/>
      <c r="F181" s="86"/>
      <c r="G181" s="86"/>
      <c r="H181" s="86"/>
      <c r="I181" s="86"/>
      <c r="J181" s="86"/>
      <c r="K181" s="86"/>
      <c r="L181" s="86"/>
      <c r="M181" s="86"/>
      <c r="N181" s="86"/>
      <c r="O181" s="86"/>
      <c r="P181" s="86"/>
      <c r="Q181" s="86"/>
      <c r="R181" s="99"/>
      <c r="S181" s="86"/>
      <c r="T181" s="86"/>
      <c r="U181" s="86"/>
      <c r="V181" s="86"/>
      <c r="W181" s="86"/>
      <c r="X181" s="86"/>
      <c r="Y181" s="86"/>
      <c r="Z181" s="99"/>
      <c r="AA181" s="86"/>
      <c r="AB181" s="86"/>
      <c r="AC181" s="86"/>
      <c r="AD181" s="86"/>
      <c r="AE181" s="86"/>
      <c r="AF181" s="86"/>
      <c r="AG181" s="86"/>
      <c r="AH181" s="99"/>
      <c r="AI181" s="86"/>
      <c r="AJ181" s="86"/>
      <c r="AK181" s="86"/>
      <c r="AL181" s="86"/>
      <c r="AM181" s="86"/>
      <c r="AN181" s="86"/>
      <c r="AO181" s="86"/>
      <c r="AP181" s="99"/>
      <c r="AQ181" s="86"/>
    </row>
    <row r="182" spans="1:43" s="79" customFormat="1" x14ac:dyDescent="0.15">
      <c r="A182" s="82" t="s">
        <v>12</v>
      </c>
      <c r="B182" s="96" t="s">
        <v>199</v>
      </c>
      <c r="C182" s="96"/>
      <c r="D182" s="96"/>
      <c r="E182" s="96"/>
      <c r="F182" s="96"/>
      <c r="G182" s="96"/>
      <c r="H182" s="96"/>
      <c r="I182" s="96"/>
      <c r="J182" s="96"/>
      <c r="K182" s="96"/>
      <c r="L182" s="96"/>
      <c r="M182" s="96"/>
      <c r="N182" s="96"/>
      <c r="O182" s="96"/>
      <c r="P182" s="96"/>
      <c r="Q182" s="96"/>
      <c r="R182" s="97"/>
      <c r="S182" s="96"/>
      <c r="T182" s="96"/>
      <c r="U182" s="96"/>
      <c r="V182" s="96"/>
      <c r="W182" s="96"/>
      <c r="X182" s="96"/>
      <c r="Y182" s="96"/>
      <c r="Z182" s="97"/>
      <c r="AA182" s="96"/>
      <c r="AB182" s="96"/>
      <c r="AC182" s="96"/>
      <c r="AD182" s="96"/>
      <c r="AE182" s="96"/>
      <c r="AF182" s="96"/>
      <c r="AG182" s="96"/>
      <c r="AH182" s="97"/>
      <c r="AI182" s="96"/>
      <c r="AJ182" s="96"/>
      <c r="AK182" s="96"/>
      <c r="AL182" s="96"/>
      <c r="AM182" s="96"/>
      <c r="AN182" s="96"/>
      <c r="AO182" s="96"/>
      <c r="AP182" s="97"/>
      <c r="AQ182" s="98"/>
    </row>
    <row r="183" spans="1:43" s="79" customFormat="1" x14ac:dyDescent="0.15">
      <c r="A183" s="81"/>
      <c r="B183" s="96" t="s">
        <v>205</v>
      </c>
      <c r="C183" s="96"/>
      <c r="D183" s="96"/>
      <c r="E183" s="96"/>
      <c r="F183" s="96"/>
      <c r="G183" s="96"/>
      <c r="H183" s="96"/>
      <c r="I183" s="96"/>
      <c r="J183" s="96"/>
      <c r="K183" s="96"/>
      <c r="L183" s="96"/>
      <c r="M183" s="96"/>
      <c r="N183" s="96"/>
      <c r="O183" s="96"/>
      <c r="P183" s="96"/>
      <c r="Q183" s="96"/>
      <c r="R183" s="97"/>
      <c r="S183" s="96"/>
      <c r="T183" s="96"/>
      <c r="U183" s="96"/>
      <c r="V183" s="96"/>
      <c r="W183" s="96"/>
      <c r="X183" s="96"/>
      <c r="Y183" s="96"/>
      <c r="Z183" s="97"/>
      <c r="AA183" s="96"/>
      <c r="AB183" s="96"/>
      <c r="AC183" s="96"/>
      <c r="AD183" s="96"/>
      <c r="AE183" s="96"/>
      <c r="AF183" s="96"/>
      <c r="AG183" s="96"/>
      <c r="AH183" s="97"/>
      <c r="AI183" s="96"/>
      <c r="AJ183" s="96"/>
      <c r="AK183" s="96"/>
      <c r="AL183" s="96"/>
      <c r="AM183" s="96"/>
      <c r="AN183" s="96"/>
      <c r="AO183" s="96"/>
      <c r="AP183" s="97"/>
      <c r="AQ183" s="98"/>
    </row>
    <row r="184" spans="1:43" s="93" customFormat="1" x14ac:dyDescent="0.15">
      <c r="A184" s="83" t="s">
        <v>258</v>
      </c>
      <c r="B184" s="86"/>
      <c r="C184" s="86"/>
      <c r="D184" s="86"/>
      <c r="E184" s="86"/>
      <c r="F184" s="86"/>
      <c r="G184" s="86"/>
      <c r="H184" s="86"/>
      <c r="I184" s="86"/>
      <c r="J184" s="86"/>
      <c r="K184" s="86"/>
      <c r="L184" s="86"/>
      <c r="M184" s="86"/>
      <c r="N184" s="86"/>
      <c r="O184" s="86"/>
      <c r="P184" s="86"/>
      <c r="Q184" s="86"/>
      <c r="R184" s="99"/>
      <c r="S184" s="86"/>
      <c r="T184" s="86"/>
      <c r="U184" s="86"/>
      <c r="V184" s="86"/>
      <c r="W184" s="86"/>
      <c r="X184" s="86"/>
      <c r="Y184" s="86"/>
      <c r="Z184" s="99"/>
      <c r="AA184" s="86"/>
      <c r="AB184" s="86"/>
      <c r="AC184" s="86"/>
      <c r="AD184" s="86"/>
      <c r="AE184" s="86"/>
      <c r="AF184" s="86"/>
      <c r="AG184" s="86"/>
      <c r="AH184" s="99"/>
      <c r="AI184" s="86"/>
      <c r="AJ184" s="86"/>
      <c r="AK184" s="86"/>
      <c r="AL184" s="86"/>
      <c r="AM184" s="86"/>
      <c r="AN184" s="86"/>
      <c r="AO184" s="86"/>
      <c r="AP184" s="99"/>
      <c r="AQ184" s="86"/>
    </row>
    <row r="185" spans="1:43" s="79" customFormat="1" x14ac:dyDescent="0.15">
      <c r="A185" s="82" t="s">
        <v>11</v>
      </c>
      <c r="B185" s="96" t="s">
        <v>199</v>
      </c>
      <c r="C185" s="96"/>
      <c r="D185" s="96"/>
      <c r="E185" s="96"/>
      <c r="F185" s="96"/>
      <c r="G185" s="96"/>
      <c r="H185" s="96"/>
      <c r="I185" s="96"/>
      <c r="J185" s="96"/>
      <c r="K185" s="96"/>
      <c r="L185" s="96"/>
      <c r="M185" s="96"/>
      <c r="N185" s="96"/>
      <c r="O185" s="96"/>
      <c r="P185" s="96"/>
      <c r="Q185" s="96"/>
      <c r="R185" s="97"/>
      <c r="S185" s="96"/>
      <c r="T185" s="96"/>
      <c r="U185" s="96"/>
      <c r="V185" s="96"/>
      <c r="W185" s="96"/>
      <c r="X185" s="96"/>
      <c r="Y185" s="96"/>
      <c r="Z185" s="97"/>
      <c r="AA185" s="96"/>
      <c r="AB185" s="96"/>
      <c r="AC185" s="96"/>
      <c r="AD185" s="96"/>
      <c r="AE185" s="96"/>
      <c r="AF185" s="96"/>
      <c r="AG185" s="96"/>
      <c r="AH185" s="97"/>
      <c r="AI185" s="96"/>
      <c r="AJ185" s="96"/>
      <c r="AK185" s="96"/>
      <c r="AL185" s="96"/>
      <c r="AM185" s="96"/>
      <c r="AN185" s="96"/>
      <c r="AO185" s="96"/>
      <c r="AP185" s="97"/>
      <c r="AQ185" s="98"/>
    </row>
    <row r="186" spans="1:43" s="79" customFormat="1" x14ac:dyDescent="0.15">
      <c r="A186" s="81"/>
      <c r="B186" s="96" t="s">
        <v>205</v>
      </c>
      <c r="C186" s="96"/>
      <c r="D186" s="96"/>
      <c r="E186" s="96"/>
      <c r="F186" s="96"/>
      <c r="G186" s="96"/>
      <c r="H186" s="96"/>
      <c r="I186" s="96"/>
      <c r="J186" s="96"/>
      <c r="K186" s="96"/>
      <c r="L186" s="96"/>
      <c r="M186" s="96"/>
      <c r="N186" s="96"/>
      <c r="O186" s="96"/>
      <c r="P186" s="96"/>
      <c r="Q186" s="96"/>
      <c r="R186" s="97"/>
      <c r="S186" s="96"/>
      <c r="T186" s="96"/>
      <c r="U186" s="96"/>
      <c r="V186" s="96"/>
      <c r="W186" s="96"/>
      <c r="X186" s="96"/>
      <c r="Y186" s="96"/>
      <c r="Z186" s="97"/>
      <c r="AA186" s="96"/>
      <c r="AB186" s="96"/>
      <c r="AC186" s="96"/>
      <c r="AD186" s="96"/>
      <c r="AE186" s="96"/>
      <c r="AF186" s="96"/>
      <c r="AG186" s="96"/>
      <c r="AH186" s="97"/>
      <c r="AI186" s="96"/>
      <c r="AJ186" s="96"/>
      <c r="AK186" s="96"/>
      <c r="AL186" s="96"/>
      <c r="AM186" s="96"/>
      <c r="AN186" s="96"/>
      <c r="AO186" s="96"/>
      <c r="AP186" s="97"/>
      <c r="AQ186" s="98"/>
    </row>
    <row r="187" spans="1:43" s="93" customFormat="1" x14ac:dyDescent="0.15">
      <c r="A187" s="83" t="s">
        <v>259</v>
      </c>
      <c r="B187" s="86"/>
      <c r="C187" s="86"/>
      <c r="D187" s="86"/>
      <c r="E187" s="86"/>
      <c r="F187" s="86"/>
      <c r="G187" s="86"/>
      <c r="H187" s="86"/>
      <c r="I187" s="86"/>
      <c r="J187" s="86"/>
      <c r="K187" s="86"/>
      <c r="L187" s="86"/>
      <c r="M187" s="86"/>
      <c r="N187" s="86"/>
      <c r="O187" s="86"/>
      <c r="P187" s="86"/>
      <c r="Q187" s="86"/>
      <c r="R187" s="99"/>
      <c r="S187" s="86"/>
      <c r="T187" s="86"/>
      <c r="U187" s="86"/>
      <c r="V187" s="86"/>
      <c r="W187" s="86"/>
      <c r="X187" s="86"/>
      <c r="Y187" s="86"/>
      <c r="Z187" s="99"/>
      <c r="AA187" s="86"/>
      <c r="AB187" s="86"/>
      <c r="AC187" s="86"/>
      <c r="AD187" s="86"/>
      <c r="AE187" s="86"/>
      <c r="AF187" s="86"/>
      <c r="AG187" s="86"/>
      <c r="AH187" s="99"/>
      <c r="AI187" s="86"/>
      <c r="AJ187" s="86"/>
      <c r="AK187" s="86"/>
      <c r="AL187" s="86"/>
      <c r="AM187" s="86"/>
      <c r="AN187" s="86"/>
      <c r="AO187" s="86"/>
      <c r="AP187" s="99"/>
      <c r="AQ187" s="86"/>
    </row>
    <row r="188" spans="1:43" s="79" customFormat="1" x14ac:dyDescent="0.15">
      <c r="A188" s="82" t="s">
        <v>10</v>
      </c>
      <c r="B188" s="96" t="s">
        <v>199</v>
      </c>
      <c r="C188" s="96"/>
      <c r="D188" s="96"/>
      <c r="E188" s="96"/>
      <c r="F188" s="96"/>
      <c r="G188" s="96"/>
      <c r="H188" s="96"/>
      <c r="I188" s="96"/>
      <c r="J188" s="96"/>
      <c r="K188" s="96"/>
      <c r="L188" s="96"/>
      <c r="M188" s="96"/>
      <c r="N188" s="96"/>
      <c r="O188" s="96"/>
      <c r="P188" s="96"/>
      <c r="Q188" s="96"/>
      <c r="R188" s="97"/>
      <c r="S188" s="96"/>
      <c r="T188" s="96"/>
      <c r="U188" s="96"/>
      <c r="V188" s="96"/>
      <c r="W188" s="96"/>
      <c r="X188" s="96"/>
      <c r="Y188" s="96"/>
      <c r="Z188" s="97"/>
      <c r="AA188" s="96"/>
      <c r="AB188" s="96"/>
      <c r="AC188" s="96"/>
      <c r="AD188" s="96"/>
      <c r="AE188" s="96"/>
      <c r="AF188" s="96"/>
      <c r="AG188" s="96"/>
      <c r="AH188" s="97"/>
      <c r="AI188" s="96"/>
      <c r="AJ188" s="96"/>
      <c r="AK188" s="96"/>
      <c r="AL188" s="96"/>
      <c r="AM188" s="96"/>
      <c r="AN188" s="96"/>
      <c r="AO188" s="96"/>
      <c r="AP188" s="97"/>
      <c r="AQ188" s="98"/>
    </row>
    <row r="189" spans="1:43" s="79" customFormat="1" x14ac:dyDescent="0.15">
      <c r="A189" s="81"/>
      <c r="B189" s="96" t="s">
        <v>205</v>
      </c>
      <c r="C189" s="96"/>
      <c r="D189" s="96"/>
      <c r="E189" s="96"/>
      <c r="F189" s="96"/>
      <c r="G189" s="96"/>
      <c r="H189" s="96"/>
      <c r="I189" s="96"/>
      <c r="J189" s="96"/>
      <c r="K189" s="96"/>
      <c r="L189" s="96"/>
      <c r="M189" s="96"/>
      <c r="N189" s="96"/>
      <c r="O189" s="96"/>
      <c r="P189" s="96"/>
      <c r="Q189" s="96"/>
      <c r="R189" s="97"/>
      <c r="S189" s="96"/>
      <c r="T189" s="96"/>
      <c r="U189" s="96"/>
      <c r="V189" s="96"/>
      <c r="W189" s="96"/>
      <c r="X189" s="96"/>
      <c r="Y189" s="96"/>
      <c r="Z189" s="97"/>
      <c r="AA189" s="96"/>
      <c r="AB189" s="96"/>
      <c r="AC189" s="96"/>
      <c r="AD189" s="96"/>
      <c r="AE189" s="96"/>
      <c r="AF189" s="96"/>
      <c r="AG189" s="96"/>
      <c r="AH189" s="97"/>
      <c r="AI189" s="96"/>
      <c r="AJ189" s="96"/>
      <c r="AK189" s="96"/>
      <c r="AL189" s="96"/>
      <c r="AM189" s="96"/>
      <c r="AN189" s="96"/>
      <c r="AO189" s="96"/>
      <c r="AP189" s="97"/>
      <c r="AQ189" s="98"/>
    </row>
    <row r="190" spans="1:43" s="93" customFormat="1" x14ac:dyDescent="0.15">
      <c r="A190" s="83" t="s">
        <v>260</v>
      </c>
      <c r="B190" s="86"/>
      <c r="C190" s="86"/>
      <c r="D190" s="86"/>
      <c r="E190" s="86"/>
      <c r="F190" s="86"/>
      <c r="G190" s="86"/>
      <c r="H190" s="86"/>
      <c r="I190" s="86"/>
      <c r="J190" s="86"/>
      <c r="K190" s="86"/>
      <c r="L190" s="86"/>
      <c r="M190" s="86"/>
      <c r="N190" s="86"/>
      <c r="O190" s="86"/>
      <c r="P190" s="86"/>
      <c r="Q190" s="86"/>
      <c r="R190" s="99"/>
      <c r="S190" s="86"/>
      <c r="T190" s="86"/>
      <c r="U190" s="86"/>
      <c r="V190" s="86"/>
      <c r="W190" s="86"/>
      <c r="X190" s="86"/>
      <c r="Y190" s="86"/>
      <c r="Z190" s="99"/>
      <c r="AA190" s="86"/>
      <c r="AB190" s="86"/>
      <c r="AC190" s="86"/>
      <c r="AD190" s="86"/>
      <c r="AE190" s="86"/>
      <c r="AF190" s="86"/>
      <c r="AG190" s="86"/>
      <c r="AH190" s="99"/>
      <c r="AI190" s="86"/>
      <c r="AJ190" s="86"/>
      <c r="AK190" s="86"/>
      <c r="AL190" s="86"/>
      <c r="AM190" s="86"/>
      <c r="AN190" s="86"/>
      <c r="AO190" s="86"/>
      <c r="AP190" s="99"/>
      <c r="AQ190" s="86"/>
    </row>
    <row r="191" spans="1:43" s="79" customFormat="1" x14ac:dyDescent="0.15">
      <c r="A191" s="82" t="s">
        <v>9</v>
      </c>
      <c r="B191" s="96" t="s">
        <v>199</v>
      </c>
      <c r="C191" s="96"/>
      <c r="D191" s="96"/>
      <c r="E191" s="96"/>
      <c r="F191" s="96"/>
      <c r="G191" s="96"/>
      <c r="H191" s="96"/>
      <c r="I191" s="96"/>
      <c r="J191" s="96"/>
      <c r="K191" s="96"/>
      <c r="L191" s="96"/>
      <c r="M191" s="96"/>
      <c r="N191" s="96"/>
      <c r="O191" s="96"/>
      <c r="P191" s="96"/>
      <c r="Q191" s="96"/>
      <c r="R191" s="97"/>
      <c r="S191" s="96"/>
      <c r="T191" s="96"/>
      <c r="U191" s="96"/>
      <c r="V191" s="96"/>
      <c r="W191" s="96"/>
      <c r="X191" s="96"/>
      <c r="Y191" s="96"/>
      <c r="Z191" s="97"/>
      <c r="AA191" s="96"/>
      <c r="AB191" s="96"/>
      <c r="AC191" s="96"/>
      <c r="AD191" s="96"/>
      <c r="AE191" s="96"/>
      <c r="AF191" s="96"/>
      <c r="AG191" s="96"/>
      <c r="AH191" s="97"/>
      <c r="AI191" s="96"/>
      <c r="AJ191" s="96"/>
      <c r="AK191" s="96"/>
      <c r="AL191" s="96"/>
      <c r="AM191" s="96"/>
      <c r="AN191" s="96"/>
      <c r="AO191" s="96"/>
      <c r="AP191" s="97"/>
      <c r="AQ191" s="98"/>
    </row>
    <row r="192" spans="1:43" s="79" customFormat="1" x14ac:dyDescent="0.15">
      <c r="A192" s="81"/>
      <c r="B192" s="96" t="s">
        <v>205</v>
      </c>
      <c r="C192" s="96"/>
      <c r="D192" s="96"/>
      <c r="E192" s="96"/>
      <c r="F192" s="96"/>
      <c r="G192" s="96"/>
      <c r="H192" s="96"/>
      <c r="I192" s="96"/>
      <c r="J192" s="96"/>
      <c r="K192" s="96"/>
      <c r="L192" s="96"/>
      <c r="M192" s="96"/>
      <c r="N192" s="96"/>
      <c r="O192" s="96"/>
      <c r="P192" s="96"/>
      <c r="Q192" s="96"/>
      <c r="R192" s="97"/>
      <c r="S192" s="96"/>
      <c r="T192" s="96"/>
      <c r="U192" s="96"/>
      <c r="V192" s="96"/>
      <c r="W192" s="96"/>
      <c r="X192" s="96"/>
      <c r="Y192" s="96"/>
      <c r="Z192" s="97"/>
      <c r="AA192" s="96"/>
      <c r="AB192" s="96"/>
      <c r="AC192" s="96"/>
      <c r="AD192" s="96"/>
      <c r="AE192" s="96"/>
      <c r="AF192" s="96"/>
      <c r="AG192" s="96"/>
      <c r="AH192" s="97"/>
      <c r="AI192" s="96"/>
      <c r="AJ192" s="96"/>
      <c r="AK192" s="96"/>
      <c r="AL192" s="96"/>
      <c r="AM192" s="96"/>
      <c r="AN192" s="96"/>
      <c r="AO192" s="96"/>
      <c r="AP192" s="97"/>
      <c r="AQ192" s="98"/>
    </row>
    <row r="193" spans="1:43" s="93" customFormat="1" x14ac:dyDescent="0.15">
      <c r="A193" s="83" t="s">
        <v>261</v>
      </c>
      <c r="B193" s="86"/>
      <c r="C193" s="86"/>
      <c r="D193" s="86"/>
      <c r="E193" s="86"/>
      <c r="F193" s="86"/>
      <c r="G193" s="86"/>
      <c r="H193" s="86"/>
      <c r="I193" s="86"/>
      <c r="J193" s="86"/>
      <c r="K193" s="86"/>
      <c r="L193" s="86"/>
      <c r="M193" s="86"/>
      <c r="N193" s="86"/>
      <c r="O193" s="86"/>
      <c r="P193" s="86"/>
      <c r="Q193" s="86"/>
      <c r="R193" s="99"/>
      <c r="S193" s="86"/>
      <c r="T193" s="86"/>
      <c r="U193" s="86"/>
      <c r="V193" s="86"/>
      <c r="W193" s="86"/>
      <c r="X193" s="86"/>
      <c r="Y193" s="86"/>
      <c r="Z193" s="99"/>
      <c r="AA193" s="86"/>
      <c r="AB193" s="86"/>
      <c r="AC193" s="86"/>
      <c r="AD193" s="86"/>
      <c r="AE193" s="86"/>
      <c r="AF193" s="86"/>
      <c r="AG193" s="86"/>
      <c r="AH193" s="99"/>
      <c r="AI193" s="86"/>
      <c r="AJ193" s="86"/>
      <c r="AK193" s="86"/>
      <c r="AL193" s="86"/>
      <c r="AM193" s="86"/>
      <c r="AN193" s="86"/>
      <c r="AO193" s="86"/>
      <c r="AP193" s="99"/>
      <c r="AQ193" s="86"/>
    </row>
    <row r="194" spans="1:43" s="79" customFormat="1" x14ac:dyDescent="0.15">
      <c r="A194" s="82" t="s">
        <v>8</v>
      </c>
      <c r="B194" s="96" t="s">
        <v>199</v>
      </c>
      <c r="C194" s="96"/>
      <c r="D194" s="96"/>
      <c r="E194" s="96"/>
      <c r="F194" s="96"/>
      <c r="G194" s="96"/>
      <c r="H194" s="96"/>
      <c r="I194" s="96"/>
      <c r="J194" s="96"/>
      <c r="K194" s="96"/>
      <c r="L194" s="96"/>
      <c r="M194" s="96"/>
      <c r="N194" s="96"/>
      <c r="O194" s="96"/>
      <c r="P194" s="96"/>
      <c r="Q194" s="96"/>
      <c r="R194" s="97"/>
      <c r="S194" s="96"/>
      <c r="T194" s="96"/>
      <c r="U194" s="96"/>
      <c r="V194" s="96"/>
      <c r="W194" s="96"/>
      <c r="X194" s="96"/>
      <c r="Y194" s="96"/>
      <c r="Z194" s="97"/>
      <c r="AA194" s="96"/>
      <c r="AB194" s="96"/>
      <c r="AC194" s="96"/>
      <c r="AD194" s="96"/>
      <c r="AE194" s="96"/>
      <c r="AF194" s="96"/>
      <c r="AG194" s="96"/>
      <c r="AH194" s="97"/>
      <c r="AI194" s="96"/>
      <c r="AJ194" s="96"/>
      <c r="AK194" s="96"/>
      <c r="AL194" s="96"/>
      <c r="AM194" s="96"/>
      <c r="AN194" s="96"/>
      <c r="AO194" s="96"/>
      <c r="AP194" s="97"/>
      <c r="AQ194" s="98"/>
    </row>
    <row r="195" spans="1:43" s="79" customFormat="1" x14ac:dyDescent="0.15">
      <c r="A195" s="81"/>
      <c r="B195" s="96" t="s">
        <v>205</v>
      </c>
      <c r="C195" s="96"/>
      <c r="D195" s="96"/>
      <c r="E195" s="96"/>
      <c r="F195" s="96"/>
      <c r="G195" s="96"/>
      <c r="H195" s="96"/>
      <c r="I195" s="96"/>
      <c r="J195" s="96"/>
      <c r="K195" s="96"/>
      <c r="L195" s="96"/>
      <c r="M195" s="96"/>
      <c r="N195" s="96"/>
      <c r="O195" s="96"/>
      <c r="P195" s="96"/>
      <c r="Q195" s="96"/>
      <c r="R195" s="97"/>
      <c r="S195" s="96"/>
      <c r="T195" s="96"/>
      <c r="U195" s="96"/>
      <c r="V195" s="96"/>
      <c r="W195" s="96"/>
      <c r="X195" s="96"/>
      <c r="Y195" s="96"/>
      <c r="Z195" s="97"/>
      <c r="AA195" s="96"/>
      <c r="AB195" s="96"/>
      <c r="AC195" s="96"/>
      <c r="AD195" s="96"/>
      <c r="AE195" s="96"/>
      <c r="AF195" s="96"/>
      <c r="AG195" s="96"/>
      <c r="AH195" s="97"/>
      <c r="AI195" s="96"/>
      <c r="AJ195" s="96"/>
      <c r="AK195" s="96"/>
      <c r="AL195" s="96"/>
      <c r="AM195" s="96"/>
      <c r="AN195" s="96"/>
      <c r="AO195" s="96"/>
      <c r="AP195" s="97"/>
      <c r="AQ195" s="98"/>
    </row>
    <row r="196" spans="1:43" s="79" customFormat="1" x14ac:dyDescent="0.15">
      <c r="A196" s="81"/>
      <c r="B196" s="96" t="s">
        <v>276</v>
      </c>
      <c r="C196" s="96"/>
      <c r="D196" s="96"/>
      <c r="E196" s="96"/>
      <c r="F196" s="96"/>
      <c r="G196" s="96"/>
      <c r="H196" s="96"/>
      <c r="I196" s="96"/>
      <c r="J196" s="96"/>
      <c r="K196" s="96"/>
      <c r="L196" s="96"/>
      <c r="M196" s="96"/>
      <c r="N196" s="96"/>
      <c r="O196" s="96"/>
      <c r="P196" s="96"/>
      <c r="Q196" s="96"/>
      <c r="R196" s="97"/>
      <c r="S196" s="96"/>
      <c r="T196" s="96"/>
      <c r="U196" s="96"/>
      <c r="V196" s="96"/>
      <c r="W196" s="96"/>
      <c r="X196" s="96"/>
      <c r="Y196" s="96"/>
      <c r="Z196" s="97"/>
      <c r="AA196" s="96"/>
      <c r="AB196" s="96"/>
      <c r="AC196" s="96"/>
      <c r="AD196" s="96"/>
      <c r="AE196" s="96"/>
      <c r="AF196" s="96"/>
      <c r="AG196" s="96"/>
      <c r="AH196" s="97"/>
      <c r="AI196" s="96"/>
      <c r="AJ196" s="96"/>
      <c r="AK196" s="96"/>
      <c r="AL196" s="96"/>
      <c r="AM196" s="96"/>
      <c r="AN196" s="96"/>
      <c r="AO196" s="96"/>
      <c r="AP196" s="97"/>
      <c r="AQ196" s="98"/>
    </row>
    <row r="197" spans="1:43" s="93" customFormat="1" x14ac:dyDescent="0.15">
      <c r="A197" s="83" t="s">
        <v>262</v>
      </c>
      <c r="B197" s="86"/>
      <c r="C197" s="86"/>
      <c r="D197" s="86"/>
      <c r="E197" s="86"/>
      <c r="F197" s="86"/>
      <c r="G197" s="86"/>
      <c r="H197" s="86"/>
      <c r="I197" s="86"/>
      <c r="J197" s="86"/>
      <c r="K197" s="86"/>
      <c r="L197" s="86"/>
      <c r="M197" s="86"/>
      <c r="N197" s="86"/>
      <c r="O197" s="86"/>
      <c r="P197" s="86"/>
      <c r="Q197" s="86"/>
      <c r="R197" s="99"/>
      <c r="S197" s="86"/>
      <c r="T197" s="86"/>
      <c r="U197" s="86"/>
      <c r="V197" s="86"/>
      <c r="W197" s="86"/>
      <c r="X197" s="86"/>
      <c r="Y197" s="86"/>
      <c r="Z197" s="99"/>
      <c r="AA197" s="86"/>
      <c r="AB197" s="86"/>
      <c r="AC197" s="86"/>
      <c r="AD197" s="86"/>
      <c r="AE197" s="86"/>
      <c r="AF197" s="86"/>
      <c r="AG197" s="86"/>
      <c r="AH197" s="99"/>
      <c r="AI197" s="86"/>
      <c r="AJ197" s="86"/>
      <c r="AK197" s="86"/>
      <c r="AL197" s="86"/>
      <c r="AM197" s="86"/>
      <c r="AN197" s="86"/>
      <c r="AO197" s="86"/>
      <c r="AP197" s="99"/>
      <c r="AQ197" s="86"/>
    </row>
    <row r="198" spans="1:43" s="79" customFormat="1" x14ac:dyDescent="0.15">
      <c r="A198" s="82" t="s">
        <v>7</v>
      </c>
      <c r="B198" s="96" t="s">
        <v>199</v>
      </c>
      <c r="C198" s="96"/>
      <c r="D198" s="96"/>
      <c r="E198" s="96"/>
      <c r="F198" s="96"/>
      <c r="G198" s="96"/>
      <c r="H198" s="96"/>
      <c r="I198" s="96"/>
      <c r="J198" s="96"/>
      <c r="K198" s="96"/>
      <c r="L198" s="96"/>
      <c r="M198" s="96"/>
      <c r="N198" s="96"/>
      <c r="O198" s="96"/>
      <c r="P198" s="96"/>
      <c r="Q198" s="96"/>
      <c r="R198" s="97"/>
      <c r="S198" s="96"/>
      <c r="T198" s="96"/>
      <c r="U198" s="96"/>
      <c r="V198" s="96"/>
      <c r="W198" s="96"/>
      <c r="X198" s="96"/>
      <c r="Y198" s="96"/>
      <c r="Z198" s="97"/>
      <c r="AA198" s="96"/>
      <c r="AB198" s="96"/>
      <c r="AC198" s="96"/>
      <c r="AD198" s="96"/>
      <c r="AE198" s="96"/>
      <c r="AF198" s="96"/>
      <c r="AG198" s="96"/>
      <c r="AH198" s="97"/>
      <c r="AI198" s="96"/>
      <c r="AJ198" s="96"/>
      <c r="AK198" s="96"/>
      <c r="AL198" s="96"/>
      <c r="AM198" s="96"/>
      <c r="AN198" s="96"/>
      <c r="AO198" s="96"/>
      <c r="AP198" s="97"/>
      <c r="AQ198" s="98"/>
    </row>
    <row r="199" spans="1:43" s="79" customFormat="1" x14ac:dyDescent="0.15">
      <c r="A199" s="81"/>
      <c r="B199" s="96" t="s">
        <v>205</v>
      </c>
      <c r="C199" s="96"/>
      <c r="D199" s="96"/>
      <c r="E199" s="96"/>
      <c r="F199" s="96"/>
      <c r="G199" s="96"/>
      <c r="H199" s="96"/>
      <c r="I199" s="96"/>
      <c r="J199" s="96"/>
      <c r="K199" s="96"/>
      <c r="L199" s="96"/>
      <c r="M199" s="96"/>
      <c r="N199" s="96"/>
      <c r="O199" s="96"/>
      <c r="P199" s="96"/>
      <c r="Q199" s="96"/>
      <c r="R199" s="97"/>
      <c r="S199" s="96"/>
      <c r="T199" s="96"/>
      <c r="U199" s="96"/>
      <c r="V199" s="96"/>
      <c r="W199" s="96"/>
      <c r="X199" s="96"/>
      <c r="Y199" s="96"/>
      <c r="Z199" s="97"/>
      <c r="AA199" s="96"/>
      <c r="AB199" s="96"/>
      <c r="AC199" s="96"/>
      <c r="AD199" s="96"/>
      <c r="AE199" s="96"/>
      <c r="AF199" s="96"/>
      <c r="AG199" s="96"/>
      <c r="AH199" s="97"/>
      <c r="AI199" s="96"/>
      <c r="AJ199" s="96"/>
      <c r="AK199" s="96"/>
      <c r="AL199" s="96"/>
      <c r="AM199" s="96"/>
      <c r="AN199" s="96"/>
      <c r="AO199" s="96"/>
      <c r="AP199" s="97"/>
      <c r="AQ199" s="98"/>
    </row>
    <row r="200" spans="1:43" s="93" customFormat="1" x14ac:dyDescent="0.15">
      <c r="A200" s="83" t="s">
        <v>263</v>
      </c>
      <c r="B200" s="86"/>
      <c r="C200" s="86"/>
      <c r="D200" s="86"/>
      <c r="E200" s="86"/>
      <c r="F200" s="86"/>
      <c r="G200" s="86"/>
      <c r="H200" s="86"/>
      <c r="I200" s="86"/>
      <c r="J200" s="86"/>
      <c r="K200" s="86"/>
      <c r="L200" s="86"/>
      <c r="M200" s="86"/>
      <c r="N200" s="86"/>
      <c r="O200" s="86"/>
      <c r="P200" s="86"/>
      <c r="Q200" s="86"/>
      <c r="R200" s="99"/>
      <c r="S200" s="86"/>
      <c r="T200" s="86"/>
      <c r="U200" s="86"/>
      <c r="V200" s="86"/>
      <c r="W200" s="86"/>
      <c r="X200" s="86"/>
      <c r="Y200" s="86"/>
      <c r="Z200" s="99"/>
      <c r="AA200" s="86"/>
      <c r="AB200" s="86"/>
      <c r="AC200" s="86"/>
      <c r="AD200" s="86"/>
      <c r="AE200" s="86"/>
      <c r="AF200" s="86"/>
      <c r="AG200" s="86"/>
      <c r="AH200" s="99"/>
      <c r="AI200" s="86"/>
      <c r="AJ200" s="86"/>
      <c r="AK200" s="86"/>
      <c r="AL200" s="86"/>
      <c r="AM200" s="86"/>
      <c r="AN200" s="86"/>
      <c r="AO200" s="86"/>
      <c r="AP200" s="99"/>
      <c r="AQ200" s="86"/>
    </row>
    <row r="201" spans="1:43" s="79" customFormat="1" x14ac:dyDescent="0.15">
      <c r="A201" s="82" t="s">
        <v>6</v>
      </c>
      <c r="B201" s="96" t="s">
        <v>199</v>
      </c>
      <c r="C201" s="96"/>
      <c r="D201" s="96"/>
      <c r="E201" s="96"/>
      <c r="F201" s="96"/>
      <c r="G201" s="96"/>
      <c r="H201" s="96"/>
      <c r="I201" s="96"/>
      <c r="J201" s="96"/>
      <c r="K201" s="96"/>
      <c r="L201" s="96"/>
      <c r="M201" s="96"/>
      <c r="N201" s="96"/>
      <c r="O201" s="96"/>
      <c r="P201" s="96"/>
      <c r="Q201" s="96"/>
      <c r="R201" s="97"/>
      <c r="S201" s="96"/>
      <c r="T201" s="96"/>
      <c r="U201" s="96"/>
      <c r="V201" s="96"/>
      <c r="W201" s="96"/>
      <c r="X201" s="96"/>
      <c r="Y201" s="96"/>
      <c r="Z201" s="97"/>
      <c r="AA201" s="96"/>
      <c r="AB201" s="96"/>
      <c r="AC201" s="96"/>
      <c r="AD201" s="96"/>
      <c r="AE201" s="96"/>
      <c r="AF201" s="96"/>
      <c r="AG201" s="96"/>
      <c r="AH201" s="97"/>
      <c r="AI201" s="96"/>
      <c r="AJ201" s="96"/>
      <c r="AK201" s="96"/>
      <c r="AL201" s="96"/>
      <c r="AM201" s="96"/>
      <c r="AN201" s="96"/>
      <c r="AO201" s="96"/>
      <c r="AP201" s="97"/>
      <c r="AQ201" s="98"/>
    </row>
    <row r="202" spans="1:43" s="79" customFormat="1" x14ac:dyDescent="0.15">
      <c r="A202" s="81"/>
      <c r="B202" s="96" t="s">
        <v>205</v>
      </c>
      <c r="C202" s="96"/>
      <c r="D202" s="96"/>
      <c r="E202" s="96"/>
      <c r="F202" s="96"/>
      <c r="G202" s="96"/>
      <c r="H202" s="96"/>
      <c r="I202" s="96"/>
      <c r="J202" s="96"/>
      <c r="K202" s="96"/>
      <c r="L202" s="96"/>
      <c r="M202" s="96"/>
      <c r="N202" s="96"/>
      <c r="O202" s="96"/>
      <c r="P202" s="96"/>
      <c r="Q202" s="96"/>
      <c r="R202" s="97"/>
      <c r="S202" s="96"/>
      <c r="T202" s="96"/>
      <c r="U202" s="96"/>
      <c r="V202" s="96"/>
      <c r="W202" s="96"/>
      <c r="X202" s="96"/>
      <c r="Y202" s="96"/>
      <c r="Z202" s="97"/>
      <c r="AA202" s="96"/>
      <c r="AB202" s="96"/>
      <c r="AC202" s="96"/>
      <c r="AD202" s="96"/>
      <c r="AE202" s="96"/>
      <c r="AF202" s="96"/>
      <c r="AG202" s="96"/>
      <c r="AH202" s="97"/>
      <c r="AI202" s="96"/>
      <c r="AJ202" s="96"/>
      <c r="AK202" s="96"/>
      <c r="AL202" s="96"/>
      <c r="AM202" s="96"/>
      <c r="AN202" s="96"/>
      <c r="AO202" s="96"/>
      <c r="AP202" s="97"/>
      <c r="AQ202" s="98"/>
    </row>
    <row r="203" spans="1:43" s="79" customFormat="1" x14ac:dyDescent="0.15">
      <c r="A203" s="81"/>
      <c r="B203" s="96" t="s">
        <v>276</v>
      </c>
      <c r="C203" s="96"/>
      <c r="D203" s="96"/>
      <c r="E203" s="96"/>
      <c r="F203" s="96"/>
      <c r="G203" s="96"/>
      <c r="H203" s="96"/>
      <c r="I203" s="96"/>
      <c r="J203" s="96"/>
      <c r="K203" s="96"/>
      <c r="L203" s="96"/>
      <c r="M203" s="96"/>
      <c r="N203" s="96"/>
      <c r="O203" s="96"/>
      <c r="P203" s="96"/>
      <c r="Q203" s="96"/>
      <c r="R203" s="97"/>
      <c r="S203" s="96"/>
      <c r="T203" s="96"/>
      <c r="U203" s="96"/>
      <c r="V203" s="96"/>
      <c r="W203" s="96"/>
      <c r="X203" s="96"/>
      <c r="Y203" s="96"/>
      <c r="Z203" s="97"/>
      <c r="AA203" s="96"/>
      <c r="AB203" s="96"/>
      <c r="AC203" s="96"/>
      <c r="AD203" s="96"/>
      <c r="AE203" s="96"/>
      <c r="AF203" s="96"/>
      <c r="AG203" s="96"/>
      <c r="AH203" s="97"/>
      <c r="AI203" s="96"/>
      <c r="AJ203" s="96"/>
      <c r="AK203" s="96"/>
      <c r="AL203" s="96"/>
      <c r="AM203" s="96"/>
      <c r="AN203" s="96"/>
      <c r="AO203" s="96"/>
      <c r="AP203" s="97"/>
      <c r="AQ203" s="98"/>
    </row>
    <row r="204" spans="1:43" s="93" customFormat="1" x14ac:dyDescent="0.15">
      <c r="A204" s="83" t="s">
        <v>264</v>
      </c>
      <c r="B204" s="86"/>
      <c r="C204" s="86"/>
      <c r="D204" s="86"/>
      <c r="E204" s="86"/>
      <c r="F204" s="86"/>
      <c r="G204" s="86"/>
      <c r="H204" s="86"/>
      <c r="I204" s="86"/>
      <c r="J204" s="86"/>
      <c r="K204" s="86"/>
      <c r="L204" s="86"/>
      <c r="M204" s="86"/>
      <c r="N204" s="86"/>
      <c r="O204" s="86"/>
      <c r="P204" s="86"/>
      <c r="Q204" s="86"/>
      <c r="R204" s="99"/>
      <c r="S204" s="86"/>
      <c r="T204" s="86"/>
      <c r="U204" s="86"/>
      <c r="V204" s="86"/>
      <c r="W204" s="86"/>
      <c r="X204" s="86"/>
      <c r="Y204" s="86"/>
      <c r="Z204" s="99"/>
      <c r="AA204" s="86"/>
      <c r="AB204" s="86"/>
      <c r="AC204" s="86"/>
      <c r="AD204" s="86"/>
      <c r="AE204" s="86"/>
      <c r="AF204" s="86"/>
      <c r="AG204" s="86"/>
      <c r="AH204" s="99"/>
      <c r="AI204" s="86"/>
      <c r="AJ204" s="86"/>
      <c r="AK204" s="86"/>
      <c r="AL204" s="86"/>
      <c r="AM204" s="86"/>
      <c r="AN204" s="86"/>
      <c r="AO204" s="86"/>
      <c r="AP204" s="99"/>
      <c r="AQ204" s="86"/>
    </row>
    <row r="205" spans="1:43" s="79" customFormat="1" x14ac:dyDescent="0.15">
      <c r="A205" s="82" t="s">
        <v>5</v>
      </c>
      <c r="B205" s="96" t="s">
        <v>199</v>
      </c>
      <c r="C205" s="96"/>
      <c r="D205" s="96"/>
      <c r="E205" s="96"/>
      <c r="F205" s="96"/>
      <c r="G205" s="96"/>
      <c r="H205" s="96"/>
      <c r="I205" s="96"/>
      <c r="J205" s="96"/>
      <c r="K205" s="96"/>
      <c r="L205" s="96"/>
      <c r="M205" s="96"/>
      <c r="N205" s="96"/>
      <c r="O205" s="96"/>
      <c r="P205" s="96"/>
      <c r="Q205" s="96"/>
      <c r="R205" s="97"/>
      <c r="S205" s="96"/>
      <c r="T205" s="96"/>
      <c r="U205" s="96"/>
      <c r="V205" s="96"/>
      <c r="W205" s="96"/>
      <c r="X205" s="96"/>
      <c r="Y205" s="96"/>
      <c r="Z205" s="97"/>
      <c r="AA205" s="96"/>
      <c r="AB205" s="96"/>
      <c r="AC205" s="96"/>
      <c r="AD205" s="96"/>
      <c r="AE205" s="96"/>
      <c r="AF205" s="96"/>
      <c r="AG205" s="96"/>
      <c r="AH205" s="97"/>
      <c r="AI205" s="96"/>
      <c r="AJ205" s="96"/>
      <c r="AK205" s="96"/>
      <c r="AL205" s="96"/>
      <c r="AM205" s="96"/>
      <c r="AN205" s="96"/>
      <c r="AO205" s="96"/>
      <c r="AP205" s="97"/>
      <c r="AQ205" s="98"/>
    </row>
    <row r="206" spans="1:43" s="79" customFormat="1" x14ac:dyDescent="0.15">
      <c r="A206" s="81"/>
      <c r="B206" s="96" t="s">
        <v>205</v>
      </c>
      <c r="C206" s="96"/>
      <c r="D206" s="96"/>
      <c r="E206" s="96"/>
      <c r="F206" s="96"/>
      <c r="G206" s="96"/>
      <c r="H206" s="96"/>
      <c r="I206" s="96"/>
      <c r="J206" s="96"/>
      <c r="K206" s="96"/>
      <c r="L206" s="96"/>
      <c r="M206" s="96"/>
      <c r="N206" s="96"/>
      <c r="O206" s="96"/>
      <c r="P206" s="96"/>
      <c r="Q206" s="96"/>
      <c r="R206" s="97"/>
      <c r="S206" s="96"/>
      <c r="T206" s="96"/>
      <c r="U206" s="96"/>
      <c r="V206" s="96"/>
      <c r="W206" s="96"/>
      <c r="X206" s="96"/>
      <c r="Y206" s="96"/>
      <c r="Z206" s="97"/>
      <c r="AA206" s="96"/>
      <c r="AB206" s="96"/>
      <c r="AC206" s="96"/>
      <c r="AD206" s="96"/>
      <c r="AE206" s="96"/>
      <c r="AF206" s="96"/>
      <c r="AG206" s="96"/>
      <c r="AH206" s="97"/>
      <c r="AI206" s="96"/>
      <c r="AJ206" s="96"/>
      <c r="AK206" s="96"/>
      <c r="AL206" s="96"/>
      <c r="AM206" s="96"/>
      <c r="AN206" s="96"/>
      <c r="AO206" s="96"/>
      <c r="AP206" s="97"/>
      <c r="AQ206" s="98"/>
    </row>
    <row r="207" spans="1:43" s="79" customFormat="1" x14ac:dyDescent="0.15">
      <c r="A207" s="81"/>
      <c r="B207" s="96" t="s">
        <v>276</v>
      </c>
      <c r="C207" s="96"/>
      <c r="D207" s="96"/>
      <c r="E207" s="96"/>
      <c r="F207" s="96"/>
      <c r="G207" s="96"/>
      <c r="H207" s="96"/>
      <c r="I207" s="96"/>
      <c r="J207" s="96"/>
      <c r="K207" s="96"/>
      <c r="L207" s="96"/>
      <c r="M207" s="96"/>
      <c r="N207" s="96"/>
      <c r="O207" s="96"/>
      <c r="P207" s="96"/>
      <c r="Q207" s="96"/>
      <c r="R207" s="97"/>
      <c r="S207" s="96"/>
      <c r="T207" s="96"/>
      <c r="U207" s="96"/>
      <c r="V207" s="96"/>
      <c r="W207" s="96"/>
      <c r="X207" s="96"/>
      <c r="Y207" s="96"/>
      <c r="Z207" s="97"/>
      <c r="AA207" s="96"/>
      <c r="AB207" s="96"/>
      <c r="AC207" s="96"/>
      <c r="AD207" s="96"/>
      <c r="AE207" s="96"/>
      <c r="AF207" s="96"/>
      <c r="AG207" s="96"/>
      <c r="AH207" s="97"/>
      <c r="AI207" s="96"/>
      <c r="AJ207" s="96"/>
      <c r="AK207" s="96"/>
      <c r="AL207" s="96"/>
      <c r="AM207" s="96"/>
      <c r="AN207" s="96"/>
      <c r="AO207" s="96"/>
      <c r="AP207" s="97"/>
      <c r="AQ207" s="98"/>
    </row>
    <row r="208" spans="1:43" s="93" customFormat="1" x14ac:dyDescent="0.15">
      <c r="A208" s="83" t="s">
        <v>265</v>
      </c>
      <c r="B208" s="86"/>
      <c r="C208" s="86"/>
      <c r="D208" s="86"/>
      <c r="E208" s="86"/>
      <c r="F208" s="86"/>
      <c r="G208" s="86"/>
      <c r="H208" s="86"/>
      <c r="I208" s="86"/>
      <c r="J208" s="86"/>
      <c r="K208" s="86"/>
      <c r="L208" s="86"/>
      <c r="M208" s="86"/>
      <c r="N208" s="86"/>
      <c r="O208" s="86"/>
      <c r="P208" s="86"/>
      <c r="Q208" s="86"/>
      <c r="R208" s="99"/>
      <c r="S208" s="86"/>
      <c r="T208" s="86"/>
      <c r="U208" s="86"/>
      <c r="V208" s="86"/>
      <c r="W208" s="86"/>
      <c r="X208" s="86"/>
      <c r="Y208" s="86"/>
      <c r="Z208" s="99"/>
      <c r="AA208" s="86"/>
      <c r="AB208" s="86"/>
      <c r="AC208" s="86"/>
      <c r="AD208" s="86"/>
      <c r="AE208" s="86"/>
      <c r="AF208" s="86"/>
      <c r="AG208" s="86"/>
      <c r="AH208" s="99"/>
      <c r="AI208" s="86"/>
      <c r="AJ208" s="86"/>
      <c r="AK208" s="86"/>
      <c r="AL208" s="86"/>
      <c r="AM208" s="86"/>
      <c r="AN208" s="86"/>
      <c r="AO208" s="86"/>
      <c r="AP208" s="99"/>
      <c r="AQ208" s="86"/>
    </row>
    <row r="209" spans="1:43" s="79" customFormat="1" x14ac:dyDescent="0.15">
      <c r="A209" s="82" t="s">
        <v>4</v>
      </c>
      <c r="B209" s="96" t="s">
        <v>199</v>
      </c>
      <c r="C209" s="96"/>
      <c r="D209" s="96"/>
      <c r="E209" s="96"/>
      <c r="F209" s="96"/>
      <c r="G209" s="96"/>
      <c r="H209" s="96"/>
      <c r="I209" s="96"/>
      <c r="J209" s="96"/>
      <c r="K209" s="96"/>
      <c r="L209" s="96"/>
      <c r="M209" s="96"/>
      <c r="N209" s="96"/>
      <c r="O209" s="96"/>
      <c r="P209" s="96"/>
      <c r="Q209" s="96"/>
      <c r="R209" s="97"/>
      <c r="S209" s="96"/>
      <c r="T209" s="96"/>
      <c r="U209" s="96"/>
      <c r="V209" s="96"/>
      <c r="W209" s="96"/>
      <c r="X209" s="96"/>
      <c r="Y209" s="96"/>
      <c r="Z209" s="97"/>
      <c r="AA209" s="96"/>
      <c r="AB209" s="96"/>
      <c r="AC209" s="96"/>
      <c r="AD209" s="96"/>
      <c r="AE209" s="96"/>
      <c r="AF209" s="96"/>
      <c r="AG209" s="96"/>
      <c r="AH209" s="97"/>
      <c r="AI209" s="96"/>
      <c r="AJ209" s="96"/>
      <c r="AK209" s="96"/>
      <c r="AL209" s="96"/>
      <c r="AM209" s="96"/>
      <c r="AN209" s="96"/>
      <c r="AO209" s="96"/>
      <c r="AP209" s="97"/>
      <c r="AQ209" s="98"/>
    </row>
    <row r="210" spans="1:43" s="79" customFormat="1" x14ac:dyDescent="0.15">
      <c r="A210" s="81"/>
      <c r="B210" s="96" t="s">
        <v>205</v>
      </c>
      <c r="C210" s="96"/>
      <c r="D210" s="96"/>
      <c r="E210" s="96"/>
      <c r="F210" s="96"/>
      <c r="G210" s="96"/>
      <c r="H210" s="96"/>
      <c r="I210" s="96"/>
      <c r="J210" s="96"/>
      <c r="K210" s="96"/>
      <c r="L210" s="96"/>
      <c r="M210" s="96"/>
      <c r="N210" s="96"/>
      <c r="O210" s="96"/>
      <c r="P210" s="96"/>
      <c r="Q210" s="96"/>
      <c r="R210" s="97"/>
      <c r="S210" s="96"/>
      <c r="T210" s="96"/>
      <c r="U210" s="96"/>
      <c r="V210" s="96"/>
      <c r="W210" s="96"/>
      <c r="X210" s="96"/>
      <c r="Y210" s="96"/>
      <c r="Z210" s="97"/>
      <c r="AA210" s="96"/>
      <c r="AB210" s="96"/>
      <c r="AC210" s="96"/>
      <c r="AD210" s="96"/>
      <c r="AE210" s="96"/>
      <c r="AF210" s="96"/>
      <c r="AG210" s="96"/>
      <c r="AH210" s="97"/>
      <c r="AI210" s="96"/>
      <c r="AJ210" s="96"/>
      <c r="AK210" s="96"/>
      <c r="AL210" s="96"/>
      <c r="AM210" s="96"/>
      <c r="AN210" s="96"/>
      <c r="AO210" s="96"/>
      <c r="AP210" s="97"/>
      <c r="AQ210" s="98"/>
    </row>
    <row r="211" spans="1:43" s="79" customFormat="1" x14ac:dyDescent="0.15">
      <c r="A211" s="81"/>
      <c r="B211" s="96" t="s">
        <v>276</v>
      </c>
      <c r="C211" s="96"/>
      <c r="D211" s="96"/>
      <c r="E211" s="96"/>
      <c r="F211" s="96"/>
      <c r="G211" s="96"/>
      <c r="H211" s="96"/>
      <c r="I211" s="96"/>
      <c r="J211" s="96"/>
      <c r="K211" s="96"/>
      <c r="L211" s="96"/>
      <c r="M211" s="96"/>
      <c r="N211" s="96"/>
      <c r="O211" s="96"/>
      <c r="P211" s="96"/>
      <c r="Q211" s="96"/>
      <c r="R211" s="97"/>
      <c r="S211" s="96"/>
      <c r="T211" s="96"/>
      <c r="U211" s="96"/>
      <c r="V211" s="96"/>
      <c r="W211" s="96"/>
      <c r="X211" s="96"/>
      <c r="Y211" s="96"/>
      <c r="Z211" s="97"/>
      <c r="AA211" s="96"/>
      <c r="AB211" s="96"/>
      <c r="AC211" s="96"/>
      <c r="AD211" s="96"/>
      <c r="AE211" s="96"/>
      <c r="AF211" s="96"/>
      <c r="AG211" s="96"/>
      <c r="AH211" s="97"/>
      <c r="AI211" s="96"/>
      <c r="AJ211" s="96"/>
      <c r="AK211" s="96"/>
      <c r="AL211" s="96"/>
      <c r="AM211" s="96"/>
      <c r="AN211" s="96"/>
      <c r="AO211" s="96"/>
      <c r="AP211" s="97"/>
      <c r="AQ211" s="98"/>
    </row>
    <row r="212" spans="1:43" s="93" customFormat="1" x14ac:dyDescent="0.15">
      <c r="A212" s="83" t="s">
        <v>266</v>
      </c>
      <c r="B212" s="86"/>
      <c r="C212" s="86"/>
      <c r="D212" s="86"/>
      <c r="E212" s="86"/>
      <c r="F212" s="86"/>
      <c r="G212" s="86"/>
      <c r="H212" s="86"/>
      <c r="I212" s="86"/>
      <c r="J212" s="86"/>
      <c r="K212" s="86"/>
      <c r="L212" s="86"/>
      <c r="M212" s="86"/>
      <c r="N212" s="86"/>
      <c r="O212" s="86"/>
      <c r="P212" s="86"/>
      <c r="Q212" s="86"/>
      <c r="R212" s="99"/>
      <c r="S212" s="86"/>
      <c r="T212" s="86"/>
      <c r="U212" s="86"/>
      <c r="V212" s="86"/>
      <c r="W212" s="86"/>
      <c r="X212" s="86"/>
      <c r="Y212" s="86"/>
      <c r="Z212" s="99"/>
      <c r="AA212" s="86"/>
      <c r="AB212" s="86"/>
      <c r="AC212" s="86"/>
      <c r="AD212" s="86"/>
      <c r="AE212" s="86"/>
      <c r="AF212" s="86"/>
      <c r="AG212" s="86"/>
      <c r="AH212" s="99"/>
      <c r="AI212" s="86"/>
      <c r="AJ212" s="86"/>
      <c r="AK212" s="86"/>
      <c r="AL212" s="86"/>
      <c r="AM212" s="86"/>
      <c r="AN212" s="86"/>
      <c r="AO212" s="86"/>
      <c r="AP212" s="99"/>
      <c r="AQ212" s="86"/>
    </row>
    <row r="213" spans="1:43" s="79" customFormat="1" x14ac:dyDescent="0.15">
      <c r="A213" s="82" t="s">
        <v>3</v>
      </c>
      <c r="B213" s="96" t="s">
        <v>199</v>
      </c>
      <c r="C213" s="96"/>
      <c r="D213" s="96"/>
      <c r="E213" s="96"/>
      <c r="F213" s="96"/>
      <c r="G213" s="96"/>
      <c r="H213" s="96"/>
      <c r="I213" s="96"/>
      <c r="J213" s="96"/>
      <c r="K213" s="96"/>
      <c r="L213" s="96"/>
      <c r="M213" s="96"/>
      <c r="N213" s="96"/>
      <c r="O213" s="96"/>
      <c r="P213" s="96"/>
      <c r="Q213" s="96"/>
      <c r="R213" s="97"/>
      <c r="S213" s="96"/>
      <c r="T213" s="96"/>
      <c r="U213" s="96"/>
      <c r="V213" s="96"/>
      <c r="W213" s="96"/>
      <c r="X213" s="96"/>
      <c r="Y213" s="96"/>
      <c r="Z213" s="97"/>
      <c r="AA213" s="96"/>
      <c r="AB213" s="96"/>
      <c r="AC213" s="96"/>
      <c r="AD213" s="96"/>
      <c r="AE213" s="96"/>
      <c r="AF213" s="96"/>
      <c r="AG213" s="96"/>
      <c r="AH213" s="97"/>
      <c r="AI213" s="96"/>
      <c r="AJ213" s="96"/>
      <c r="AK213" s="96"/>
      <c r="AL213" s="96"/>
      <c r="AM213" s="96"/>
      <c r="AN213" s="96"/>
      <c r="AO213" s="96"/>
      <c r="AP213" s="97"/>
      <c r="AQ213" s="98"/>
    </row>
    <row r="214" spans="1:43" s="79" customFormat="1" x14ac:dyDescent="0.15">
      <c r="A214" s="81"/>
      <c r="B214" s="96" t="s">
        <v>205</v>
      </c>
      <c r="C214" s="96"/>
      <c r="D214" s="96"/>
      <c r="E214" s="96"/>
      <c r="F214" s="96"/>
      <c r="G214" s="96"/>
      <c r="H214" s="96"/>
      <c r="I214" s="96"/>
      <c r="J214" s="96"/>
      <c r="K214" s="96"/>
      <c r="L214" s="96"/>
      <c r="M214" s="96"/>
      <c r="N214" s="96"/>
      <c r="O214" s="96"/>
      <c r="P214" s="96"/>
      <c r="Q214" s="96"/>
      <c r="R214" s="97"/>
      <c r="S214" s="96"/>
      <c r="T214" s="96"/>
      <c r="U214" s="96"/>
      <c r="V214" s="96"/>
      <c r="W214" s="96"/>
      <c r="X214" s="96"/>
      <c r="Y214" s="96"/>
      <c r="Z214" s="97"/>
      <c r="AA214" s="96"/>
      <c r="AB214" s="96"/>
      <c r="AC214" s="96"/>
      <c r="AD214" s="96"/>
      <c r="AE214" s="96"/>
      <c r="AF214" s="96"/>
      <c r="AG214" s="96"/>
      <c r="AH214" s="97"/>
      <c r="AI214" s="96"/>
      <c r="AJ214" s="96"/>
      <c r="AK214" s="96"/>
      <c r="AL214" s="96"/>
      <c r="AM214" s="96"/>
      <c r="AN214" s="96"/>
      <c r="AO214" s="96"/>
      <c r="AP214" s="97"/>
      <c r="AQ214" s="98"/>
    </row>
    <row r="215" spans="1:43" s="93" customFormat="1" x14ac:dyDescent="0.15">
      <c r="A215" s="83" t="s">
        <v>267</v>
      </c>
      <c r="B215" s="86"/>
      <c r="C215" s="86"/>
      <c r="D215" s="86"/>
      <c r="E215" s="86"/>
      <c r="F215" s="86"/>
      <c r="G215" s="86"/>
      <c r="H215" s="86"/>
      <c r="I215" s="86"/>
      <c r="J215" s="86"/>
      <c r="K215" s="86"/>
      <c r="L215" s="86"/>
      <c r="M215" s="86"/>
      <c r="N215" s="86"/>
      <c r="O215" s="86"/>
      <c r="P215" s="86"/>
      <c r="Q215" s="86"/>
      <c r="R215" s="99"/>
      <c r="S215" s="86"/>
      <c r="T215" s="86"/>
      <c r="U215" s="86"/>
      <c r="V215" s="86"/>
      <c r="W215" s="86"/>
      <c r="X215" s="86"/>
      <c r="Y215" s="86"/>
      <c r="Z215" s="99"/>
      <c r="AA215" s="86"/>
      <c r="AB215" s="86"/>
      <c r="AC215" s="86"/>
      <c r="AD215" s="86"/>
      <c r="AE215" s="86"/>
      <c r="AF215" s="86"/>
      <c r="AG215" s="86"/>
      <c r="AH215" s="99"/>
      <c r="AI215" s="86"/>
      <c r="AJ215" s="86"/>
      <c r="AK215" s="86"/>
      <c r="AL215" s="86"/>
      <c r="AM215" s="86"/>
      <c r="AN215" s="86"/>
      <c r="AO215" s="86"/>
      <c r="AP215" s="99"/>
      <c r="AQ215" s="86"/>
    </row>
    <row r="216" spans="1:43" s="79" customFormat="1" x14ac:dyDescent="0.15">
      <c r="A216" s="82" t="s">
        <v>2</v>
      </c>
      <c r="B216" s="96" t="s">
        <v>199</v>
      </c>
      <c r="C216" s="96"/>
      <c r="D216" s="96"/>
      <c r="E216" s="96"/>
      <c r="F216" s="96"/>
      <c r="G216" s="96"/>
      <c r="H216" s="96"/>
      <c r="I216" s="96"/>
      <c r="J216" s="96"/>
      <c r="K216" s="96"/>
      <c r="L216" s="96"/>
      <c r="M216" s="96"/>
      <c r="N216" s="96"/>
      <c r="O216" s="96"/>
      <c r="P216" s="96"/>
      <c r="Q216" s="96"/>
      <c r="R216" s="97"/>
      <c r="S216" s="96"/>
      <c r="T216" s="96"/>
      <c r="U216" s="96"/>
      <c r="V216" s="96"/>
      <c r="W216" s="96"/>
      <c r="X216" s="96"/>
      <c r="Y216" s="96"/>
      <c r="Z216" s="97"/>
      <c r="AA216" s="96"/>
      <c r="AB216" s="96"/>
      <c r="AC216" s="96"/>
      <c r="AD216" s="96"/>
      <c r="AE216" s="96"/>
      <c r="AF216" s="96"/>
      <c r="AG216" s="96"/>
      <c r="AH216" s="97"/>
      <c r="AI216" s="96"/>
      <c r="AJ216" s="96"/>
      <c r="AK216" s="96"/>
      <c r="AL216" s="96"/>
      <c r="AM216" s="96"/>
      <c r="AN216" s="96"/>
      <c r="AO216" s="96"/>
      <c r="AP216" s="97"/>
      <c r="AQ216" s="98"/>
    </row>
    <row r="217" spans="1:43" s="79" customFormat="1" x14ac:dyDescent="0.15">
      <c r="A217" s="81"/>
      <c r="B217" s="96" t="s">
        <v>205</v>
      </c>
      <c r="C217" s="96"/>
      <c r="D217" s="96"/>
      <c r="E217" s="96"/>
      <c r="F217" s="96"/>
      <c r="G217" s="96"/>
      <c r="H217" s="96"/>
      <c r="I217" s="96"/>
      <c r="J217" s="96"/>
      <c r="K217" s="96"/>
      <c r="L217" s="96"/>
      <c r="M217" s="96"/>
      <c r="N217" s="96"/>
      <c r="O217" s="96"/>
      <c r="P217" s="96"/>
      <c r="Q217" s="96"/>
      <c r="R217" s="97"/>
      <c r="S217" s="96"/>
      <c r="T217" s="96"/>
      <c r="U217" s="96"/>
      <c r="V217" s="96"/>
      <c r="W217" s="96"/>
      <c r="X217" s="96"/>
      <c r="Y217" s="96"/>
      <c r="Z217" s="97"/>
      <c r="AA217" s="96"/>
      <c r="AB217" s="96"/>
      <c r="AC217" s="96"/>
      <c r="AD217" s="96"/>
      <c r="AE217" s="96"/>
      <c r="AF217" s="96"/>
      <c r="AG217" s="96"/>
      <c r="AH217" s="97"/>
      <c r="AI217" s="96"/>
      <c r="AJ217" s="96"/>
      <c r="AK217" s="96"/>
      <c r="AL217" s="96"/>
      <c r="AM217" s="96"/>
      <c r="AN217" s="96"/>
      <c r="AO217" s="96"/>
      <c r="AP217" s="97"/>
      <c r="AQ217" s="98"/>
    </row>
    <row r="218" spans="1:43" s="79" customFormat="1" x14ac:dyDescent="0.15">
      <c r="A218" s="81"/>
      <c r="B218" s="96" t="s">
        <v>276</v>
      </c>
      <c r="C218" s="96"/>
      <c r="D218" s="96"/>
      <c r="E218" s="96"/>
      <c r="F218" s="96"/>
      <c r="G218" s="96"/>
      <c r="H218" s="96"/>
      <c r="I218" s="96"/>
      <c r="J218" s="96"/>
      <c r="K218" s="96"/>
      <c r="L218" s="96"/>
      <c r="M218" s="96"/>
      <c r="N218" s="96"/>
      <c r="O218" s="96"/>
      <c r="P218" s="96"/>
      <c r="Q218" s="96"/>
      <c r="R218" s="97"/>
      <c r="S218" s="96"/>
      <c r="T218" s="96"/>
      <c r="U218" s="96"/>
      <c r="V218" s="96"/>
      <c r="W218" s="96"/>
      <c r="X218" s="96"/>
      <c r="Y218" s="96"/>
      <c r="Z218" s="97"/>
      <c r="AA218" s="96"/>
      <c r="AB218" s="96"/>
      <c r="AC218" s="96"/>
      <c r="AD218" s="96"/>
      <c r="AE218" s="96"/>
      <c r="AF218" s="96"/>
      <c r="AG218" s="96"/>
      <c r="AH218" s="97"/>
      <c r="AI218" s="96"/>
      <c r="AJ218" s="96"/>
      <c r="AK218" s="96"/>
      <c r="AL218" s="96"/>
      <c r="AM218" s="96"/>
      <c r="AN218" s="96"/>
      <c r="AO218" s="96"/>
      <c r="AP218" s="97"/>
      <c r="AQ218" s="98"/>
    </row>
    <row r="219" spans="1:43" s="93" customFormat="1" x14ac:dyDescent="0.15">
      <c r="A219" s="83" t="s">
        <v>268</v>
      </c>
      <c r="B219" s="86"/>
      <c r="C219" s="86"/>
      <c r="D219" s="86"/>
      <c r="E219" s="86"/>
      <c r="F219" s="86"/>
      <c r="G219" s="86"/>
      <c r="H219" s="86"/>
      <c r="I219" s="86"/>
      <c r="J219" s="86"/>
      <c r="K219" s="86"/>
      <c r="L219" s="86"/>
      <c r="M219" s="86"/>
      <c r="N219" s="86"/>
      <c r="O219" s="86"/>
      <c r="P219" s="86"/>
      <c r="Q219" s="86"/>
      <c r="R219" s="99"/>
      <c r="S219" s="86"/>
      <c r="T219" s="86"/>
      <c r="U219" s="86"/>
      <c r="V219" s="86"/>
      <c r="W219" s="86"/>
      <c r="X219" s="86"/>
      <c r="Y219" s="86"/>
      <c r="Z219" s="99"/>
      <c r="AA219" s="86"/>
      <c r="AB219" s="86"/>
      <c r="AC219" s="86"/>
      <c r="AD219" s="86"/>
      <c r="AE219" s="86"/>
      <c r="AF219" s="86"/>
      <c r="AG219" s="86"/>
      <c r="AH219" s="99"/>
      <c r="AI219" s="86"/>
      <c r="AJ219" s="86"/>
      <c r="AK219" s="86"/>
      <c r="AL219" s="86"/>
      <c r="AM219" s="86"/>
      <c r="AN219" s="86"/>
      <c r="AO219" s="86"/>
      <c r="AP219" s="99"/>
      <c r="AQ219" s="86"/>
    </row>
    <row r="220" spans="1:43" s="79" customFormat="1" x14ac:dyDescent="0.15">
      <c r="A220" s="82" t="s">
        <v>1</v>
      </c>
      <c r="B220" s="96" t="s">
        <v>199</v>
      </c>
      <c r="C220" s="96"/>
      <c r="D220" s="96"/>
      <c r="E220" s="96"/>
      <c r="F220" s="96"/>
      <c r="G220" s="96"/>
      <c r="H220" s="96"/>
      <c r="I220" s="96"/>
      <c r="J220" s="96"/>
      <c r="K220" s="96"/>
      <c r="L220" s="96"/>
      <c r="M220" s="96"/>
      <c r="N220" s="96"/>
      <c r="O220" s="96"/>
      <c r="P220" s="96"/>
      <c r="Q220" s="96"/>
      <c r="R220" s="97"/>
      <c r="S220" s="96"/>
      <c r="T220" s="96"/>
      <c r="U220" s="96"/>
      <c r="V220" s="96"/>
      <c r="W220" s="96"/>
      <c r="X220" s="96"/>
      <c r="Y220" s="96"/>
      <c r="Z220" s="97"/>
      <c r="AA220" s="96"/>
      <c r="AB220" s="96"/>
      <c r="AC220" s="96"/>
      <c r="AD220" s="96"/>
      <c r="AE220" s="96"/>
      <c r="AF220" s="96"/>
      <c r="AG220" s="96"/>
      <c r="AH220" s="97"/>
      <c r="AI220" s="96"/>
      <c r="AJ220" s="96"/>
      <c r="AK220" s="96"/>
      <c r="AL220" s="96"/>
      <c r="AM220" s="96"/>
      <c r="AN220" s="96"/>
      <c r="AO220" s="96"/>
      <c r="AP220" s="97"/>
      <c r="AQ220" s="98"/>
    </row>
    <row r="221" spans="1:43" s="79" customFormat="1" x14ac:dyDescent="0.15">
      <c r="A221" s="81"/>
      <c r="B221" s="96" t="s">
        <v>205</v>
      </c>
      <c r="C221" s="96"/>
      <c r="D221" s="96"/>
      <c r="E221" s="96"/>
      <c r="F221" s="96"/>
      <c r="G221" s="96"/>
      <c r="H221" s="96"/>
      <c r="I221" s="96"/>
      <c r="J221" s="96"/>
      <c r="K221" s="96"/>
      <c r="L221" s="96"/>
      <c r="M221" s="96"/>
      <c r="N221" s="96"/>
      <c r="O221" s="96"/>
      <c r="P221" s="96"/>
      <c r="Q221" s="96"/>
      <c r="R221" s="97"/>
      <c r="S221" s="96"/>
      <c r="T221" s="96"/>
      <c r="U221" s="96"/>
      <c r="V221" s="96"/>
      <c r="W221" s="96"/>
      <c r="X221" s="96"/>
      <c r="Y221" s="96"/>
      <c r="Z221" s="97"/>
      <c r="AA221" s="96"/>
      <c r="AB221" s="96"/>
      <c r="AC221" s="96"/>
      <c r="AD221" s="96"/>
      <c r="AE221" s="96"/>
      <c r="AF221" s="96"/>
      <c r="AG221" s="96"/>
      <c r="AH221" s="97"/>
      <c r="AI221" s="96"/>
      <c r="AJ221" s="96"/>
      <c r="AK221" s="96"/>
      <c r="AL221" s="96"/>
      <c r="AM221" s="96"/>
      <c r="AN221" s="96"/>
      <c r="AO221" s="96"/>
      <c r="AP221" s="97"/>
      <c r="AQ221" s="98"/>
    </row>
    <row r="222" spans="1:43" s="93" customFormat="1" x14ac:dyDescent="0.15">
      <c r="A222" s="83" t="s">
        <v>269</v>
      </c>
      <c r="B222" s="86"/>
      <c r="C222" s="86"/>
      <c r="D222" s="86"/>
      <c r="E222" s="86"/>
      <c r="F222" s="86"/>
      <c r="G222" s="86"/>
      <c r="H222" s="86"/>
      <c r="I222" s="86"/>
      <c r="J222" s="86"/>
      <c r="K222" s="86"/>
      <c r="L222" s="86"/>
      <c r="M222" s="86"/>
      <c r="N222" s="86"/>
      <c r="O222" s="86"/>
      <c r="P222" s="86"/>
      <c r="Q222" s="86"/>
      <c r="R222" s="99"/>
      <c r="S222" s="86"/>
      <c r="T222" s="86"/>
      <c r="U222" s="86"/>
      <c r="V222" s="86"/>
      <c r="W222" s="86"/>
      <c r="X222" s="86"/>
      <c r="Y222" s="86"/>
      <c r="Z222" s="99"/>
      <c r="AA222" s="86"/>
      <c r="AB222" s="86"/>
      <c r="AC222" s="86"/>
      <c r="AD222" s="86"/>
      <c r="AE222" s="86"/>
      <c r="AF222" s="86"/>
      <c r="AG222" s="86"/>
      <c r="AH222" s="99"/>
      <c r="AI222" s="86"/>
      <c r="AJ222" s="86"/>
      <c r="AK222" s="86"/>
      <c r="AL222" s="86"/>
      <c r="AM222" s="86"/>
      <c r="AN222" s="86"/>
      <c r="AO222" s="86"/>
      <c r="AP222" s="99"/>
      <c r="AQ222" s="86"/>
    </row>
    <row r="223" spans="1:43" s="93" customFormat="1" x14ac:dyDescent="0.15">
      <c r="A223" s="94" t="s">
        <v>77</v>
      </c>
      <c r="B223" s="86"/>
      <c r="C223" s="86"/>
      <c r="D223" s="86"/>
      <c r="E223" s="86"/>
      <c r="F223" s="86"/>
      <c r="G223" s="86"/>
      <c r="H223" s="86"/>
      <c r="I223" s="86"/>
      <c r="J223" s="86"/>
      <c r="K223" s="86"/>
      <c r="L223" s="86"/>
      <c r="M223" s="86"/>
      <c r="N223" s="86"/>
      <c r="O223" s="86"/>
      <c r="P223" s="86"/>
      <c r="Q223" s="86"/>
      <c r="R223" s="99"/>
      <c r="S223" s="86"/>
      <c r="T223" s="86"/>
      <c r="U223" s="86"/>
      <c r="V223" s="86"/>
      <c r="W223" s="86"/>
      <c r="X223" s="86"/>
      <c r="Y223" s="86"/>
      <c r="Z223" s="99"/>
      <c r="AA223" s="86"/>
      <c r="AB223" s="86"/>
      <c r="AC223" s="86"/>
      <c r="AD223" s="86"/>
      <c r="AE223" s="86"/>
      <c r="AF223" s="86"/>
      <c r="AG223" s="86"/>
      <c r="AH223" s="99"/>
      <c r="AI223" s="86"/>
      <c r="AJ223" s="86"/>
      <c r="AK223" s="86"/>
      <c r="AL223" s="86"/>
      <c r="AM223" s="86"/>
      <c r="AN223" s="86"/>
      <c r="AO223" s="86"/>
      <c r="AP223" s="99"/>
      <c r="AQ223" s="86"/>
    </row>
  </sheetData>
  <mergeCells count="13">
    <mergeCell ref="AQ2:AQ4"/>
    <mergeCell ref="A1:B3"/>
    <mergeCell ref="C1:AQ1"/>
    <mergeCell ref="D2:I3"/>
    <mergeCell ref="J2:J4"/>
    <mergeCell ref="L2:Q3"/>
    <mergeCell ref="R2:R4"/>
    <mergeCell ref="T2:Y3"/>
    <mergeCell ref="Z2:Z4"/>
    <mergeCell ref="AB2:AG3"/>
    <mergeCell ref="AH2:AH4"/>
    <mergeCell ref="AJ2:AO3"/>
    <mergeCell ref="AP2:AP4"/>
  </mergeCells>
  <pageMargins left="0.3" right="0.3" top="0.75" bottom="0.5" header="0.3" footer="0.3"/>
  <pageSetup paperSize="5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BW261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C5" sqref="C5"/>
    </sheetView>
  </sheetViews>
  <sheetFormatPr defaultColWidth="9.140625" defaultRowHeight="10.5" x14ac:dyDescent="0.15"/>
  <cols>
    <col min="1" max="1" width="15.42578125" style="100" bestFit="1" customWidth="1"/>
    <col min="2" max="2" width="8.42578125" style="100" bestFit="1" customWidth="1"/>
    <col min="3" max="3" width="4.5703125" style="100" bestFit="1" customWidth="1"/>
    <col min="4" max="9" width="5.5703125" style="100" bestFit="1" customWidth="1"/>
    <col min="10" max="10" width="4" style="100" bestFit="1" customWidth="1"/>
    <col min="11" max="11" width="9.85546875" style="100" bestFit="1" customWidth="1"/>
    <col min="12" max="12" width="5" style="100" bestFit="1" customWidth="1"/>
    <col min="13" max="15" width="5.5703125" style="100" bestFit="1" customWidth="1"/>
    <col min="16" max="16" width="5.5703125" style="101" bestFit="1" customWidth="1"/>
    <col min="17" max="18" width="5.5703125" style="100" bestFit="1" customWidth="1"/>
    <col min="19" max="19" width="4" style="100" bestFit="1" customWidth="1"/>
    <col min="20" max="20" width="9.7109375" style="100" bestFit="1" customWidth="1"/>
    <col min="21" max="21" width="5.5703125" style="100" bestFit="1" customWidth="1"/>
    <col min="22" max="22" width="7.5703125" style="100" bestFit="1" customWidth="1"/>
    <col min="23" max="23" width="7.5703125" style="101" bestFit="1" customWidth="1"/>
    <col min="24" max="27" width="7.5703125" style="100" bestFit="1" customWidth="1"/>
    <col min="28" max="28" width="6.5703125" style="100" bestFit="1" customWidth="1"/>
    <col min="29" max="29" width="10.140625" style="100" bestFit="1" customWidth="1"/>
    <col min="30" max="30" width="4.85546875" style="101" bestFit="1" customWidth="1"/>
    <col min="31" max="36" width="5.5703125" style="100" bestFit="1" customWidth="1"/>
    <col min="37" max="37" width="4" style="101" bestFit="1" customWidth="1"/>
    <col min="38" max="38" width="10.140625" style="100" bestFit="1" customWidth="1"/>
    <col min="39" max="39" width="4.42578125" style="100" bestFit="1" customWidth="1"/>
    <col min="40" max="40" width="5.5703125" style="100" bestFit="1" customWidth="1"/>
    <col min="41" max="42" width="6.5703125" style="100" bestFit="1" customWidth="1"/>
    <col min="43" max="43" width="5.5703125" style="100" bestFit="1" customWidth="1"/>
    <col min="44" max="44" width="5.5703125" style="101" bestFit="1" customWidth="1"/>
    <col min="45" max="45" width="5.5703125" style="100" bestFit="1" customWidth="1"/>
    <col min="46" max="46" width="4" style="100" bestFit="1" customWidth="1"/>
    <col min="47" max="47" width="9.7109375" style="100" bestFit="1" customWidth="1"/>
    <col min="48" max="48" width="5.5703125" style="100" bestFit="1" customWidth="1"/>
    <col min="49" max="49" width="6.5703125" style="100" bestFit="1" customWidth="1"/>
    <col min="50" max="55" width="7.5703125" style="100" bestFit="1" customWidth="1"/>
    <col min="56" max="56" width="9.85546875" style="100" bestFit="1" customWidth="1"/>
    <col min="57" max="57" width="6.5703125" style="100" bestFit="1" customWidth="1"/>
    <col min="58" max="58" width="7.5703125" style="101" bestFit="1" customWidth="1"/>
    <col min="59" max="63" width="7.5703125" style="100" bestFit="1" customWidth="1"/>
    <col min="64" max="64" width="6.5703125" style="100" bestFit="1" customWidth="1"/>
    <col min="65" max="65" width="9.7109375" style="100" bestFit="1" customWidth="1"/>
    <col min="66" max="66" width="4.140625" style="100" bestFit="1" customWidth="1"/>
    <col min="67" max="72" width="5.5703125" style="100" bestFit="1" customWidth="1"/>
    <col min="73" max="73" width="4" style="100" bestFit="1" customWidth="1"/>
    <col min="74" max="74" width="9.42578125" style="100" bestFit="1" customWidth="1"/>
    <col min="75" max="75" width="10.5703125" style="100" bestFit="1" customWidth="1"/>
    <col min="76" max="16384" width="9.140625" style="100"/>
  </cols>
  <sheetData>
    <row r="1" spans="1:75" s="79" customFormat="1" ht="25.5" customHeight="1" x14ac:dyDescent="0.15">
      <c r="A1" s="225"/>
      <c r="B1" s="226"/>
      <c r="C1" s="241" t="str">
        <f>"Total Registered Voters by Gender, Age, and Party"&amp; CHAR(10)&amp;
RIGHT(Status!A1,25)</f>
        <v>Total Registered Voters by Gender, Age, and Party
as of 03:15 on 09/01/2019</v>
      </c>
      <c r="D1" s="242"/>
      <c r="E1" s="242"/>
      <c r="F1" s="242"/>
      <c r="G1" s="242"/>
      <c r="H1" s="242"/>
      <c r="I1" s="242"/>
      <c r="J1" s="242"/>
      <c r="K1" s="242"/>
      <c r="L1" s="242"/>
      <c r="M1" s="242"/>
      <c r="N1" s="242"/>
      <c r="O1" s="242"/>
      <c r="P1" s="242"/>
      <c r="Q1" s="242"/>
      <c r="R1" s="242"/>
      <c r="S1" s="242"/>
      <c r="T1" s="242"/>
      <c r="U1" s="242"/>
      <c r="V1" s="242"/>
      <c r="W1" s="242"/>
      <c r="X1" s="242"/>
      <c r="Y1" s="242"/>
      <c r="Z1" s="242"/>
      <c r="AA1" s="242"/>
      <c r="AB1" s="242"/>
      <c r="AC1" s="242"/>
      <c r="AD1" s="242"/>
      <c r="AE1" s="242"/>
      <c r="AF1" s="242"/>
      <c r="AG1" s="242"/>
      <c r="AH1" s="242"/>
      <c r="AI1" s="242"/>
      <c r="AJ1" s="242"/>
      <c r="AK1" s="242"/>
      <c r="AL1" s="242"/>
      <c r="AM1" s="242"/>
      <c r="AN1" s="242"/>
      <c r="AO1" s="242"/>
      <c r="AP1" s="242"/>
      <c r="AQ1" s="242"/>
      <c r="AR1" s="242"/>
      <c r="AS1" s="242"/>
      <c r="AT1" s="242"/>
      <c r="AU1" s="242"/>
      <c r="AV1" s="242"/>
      <c r="AW1" s="242"/>
      <c r="AX1" s="242"/>
      <c r="AY1" s="242"/>
      <c r="AZ1" s="242"/>
      <c r="BA1" s="242"/>
      <c r="BB1" s="242"/>
      <c r="BC1" s="242"/>
      <c r="BD1" s="242"/>
      <c r="BE1" s="242"/>
      <c r="BF1" s="242"/>
      <c r="BG1" s="242"/>
      <c r="BH1" s="242"/>
      <c r="BI1" s="242"/>
      <c r="BJ1" s="242"/>
      <c r="BK1" s="242"/>
      <c r="BL1" s="242"/>
      <c r="BM1" s="242"/>
      <c r="BN1" s="242"/>
      <c r="BO1" s="242"/>
      <c r="BP1" s="242"/>
      <c r="BQ1" s="242"/>
      <c r="BR1" s="242"/>
      <c r="BS1" s="242"/>
      <c r="BT1" s="242"/>
      <c r="BU1" s="242"/>
      <c r="BV1" s="242"/>
      <c r="BW1" s="172"/>
    </row>
    <row r="2" spans="1:75" s="80" customFormat="1" x14ac:dyDescent="0.15">
      <c r="A2" s="227"/>
      <c r="B2" s="206"/>
      <c r="C2" s="230" t="s">
        <v>73</v>
      </c>
      <c r="D2" s="232" t="s">
        <v>197</v>
      </c>
      <c r="E2" s="233"/>
      <c r="F2" s="233"/>
      <c r="G2" s="233"/>
      <c r="H2" s="233"/>
      <c r="I2" s="233"/>
      <c r="J2" s="234"/>
      <c r="K2" s="238" t="s">
        <v>280</v>
      </c>
      <c r="L2" s="247" t="s">
        <v>298</v>
      </c>
      <c r="M2" s="219" t="s">
        <v>197</v>
      </c>
      <c r="N2" s="215"/>
      <c r="O2" s="215"/>
      <c r="P2" s="215"/>
      <c r="Q2" s="215"/>
      <c r="R2" s="215"/>
      <c r="S2" s="243"/>
      <c r="T2" s="238" t="s">
        <v>299</v>
      </c>
      <c r="U2" s="247" t="s">
        <v>72</v>
      </c>
      <c r="V2" s="219" t="s">
        <v>197</v>
      </c>
      <c r="W2" s="215"/>
      <c r="X2" s="215"/>
      <c r="Y2" s="215"/>
      <c r="Z2" s="215"/>
      <c r="AA2" s="215"/>
      <c r="AB2" s="243"/>
      <c r="AC2" s="238" t="s">
        <v>281</v>
      </c>
      <c r="AD2" s="230" t="s">
        <v>71</v>
      </c>
      <c r="AE2" s="232" t="s">
        <v>197</v>
      </c>
      <c r="AF2" s="233"/>
      <c r="AG2" s="233"/>
      <c r="AH2" s="233"/>
      <c r="AI2" s="233"/>
      <c r="AJ2" s="233"/>
      <c r="AK2" s="234"/>
      <c r="AL2" s="238" t="s">
        <v>282</v>
      </c>
      <c r="AM2" s="239" t="s">
        <v>70</v>
      </c>
      <c r="AN2" s="219" t="s">
        <v>197</v>
      </c>
      <c r="AO2" s="215"/>
      <c r="AP2" s="215"/>
      <c r="AQ2" s="215"/>
      <c r="AR2" s="215"/>
      <c r="AS2" s="215"/>
      <c r="AT2" s="243"/>
      <c r="AU2" s="238" t="s">
        <v>283</v>
      </c>
      <c r="AV2" s="239" t="s">
        <v>69</v>
      </c>
      <c r="AW2" s="219" t="s">
        <v>197</v>
      </c>
      <c r="AX2" s="215"/>
      <c r="AY2" s="215"/>
      <c r="AZ2" s="215"/>
      <c r="BA2" s="215"/>
      <c r="BB2" s="215"/>
      <c r="BC2" s="243"/>
      <c r="BD2" s="238" t="s">
        <v>284</v>
      </c>
      <c r="BE2" s="239" t="s">
        <v>68</v>
      </c>
      <c r="BF2" s="219" t="s">
        <v>197</v>
      </c>
      <c r="BG2" s="215"/>
      <c r="BH2" s="215"/>
      <c r="BI2" s="215"/>
      <c r="BJ2" s="215"/>
      <c r="BK2" s="215"/>
      <c r="BL2" s="243"/>
      <c r="BM2" s="248" t="s">
        <v>285</v>
      </c>
      <c r="BN2" s="251" t="s">
        <v>286</v>
      </c>
      <c r="BO2" s="219" t="s">
        <v>197</v>
      </c>
      <c r="BP2" s="215"/>
      <c r="BQ2" s="215"/>
      <c r="BR2" s="215"/>
      <c r="BS2" s="215"/>
      <c r="BT2" s="215"/>
      <c r="BU2" s="243"/>
      <c r="BV2" s="238" t="s">
        <v>287</v>
      </c>
      <c r="BW2" s="203" t="s">
        <v>77</v>
      </c>
    </row>
    <row r="3" spans="1:75" s="91" customFormat="1" x14ac:dyDescent="0.15">
      <c r="A3" s="228"/>
      <c r="B3" s="229"/>
      <c r="C3" s="231"/>
      <c r="D3" s="235"/>
      <c r="E3" s="236"/>
      <c r="F3" s="236"/>
      <c r="G3" s="236"/>
      <c r="H3" s="236"/>
      <c r="I3" s="236"/>
      <c r="J3" s="237"/>
      <c r="K3" s="216"/>
      <c r="L3" s="238"/>
      <c r="M3" s="244"/>
      <c r="N3" s="245"/>
      <c r="O3" s="245"/>
      <c r="P3" s="245"/>
      <c r="Q3" s="245"/>
      <c r="R3" s="245"/>
      <c r="S3" s="246"/>
      <c r="T3" s="216"/>
      <c r="U3" s="238"/>
      <c r="V3" s="244"/>
      <c r="W3" s="245"/>
      <c r="X3" s="245"/>
      <c r="Y3" s="245"/>
      <c r="Z3" s="245"/>
      <c r="AA3" s="245"/>
      <c r="AB3" s="246"/>
      <c r="AC3" s="216"/>
      <c r="AD3" s="231"/>
      <c r="AE3" s="235"/>
      <c r="AF3" s="236"/>
      <c r="AG3" s="236"/>
      <c r="AH3" s="236"/>
      <c r="AI3" s="236"/>
      <c r="AJ3" s="236"/>
      <c r="AK3" s="237"/>
      <c r="AL3" s="216"/>
      <c r="AM3" s="240"/>
      <c r="AN3" s="244"/>
      <c r="AO3" s="245"/>
      <c r="AP3" s="245"/>
      <c r="AQ3" s="245"/>
      <c r="AR3" s="245"/>
      <c r="AS3" s="245"/>
      <c r="AT3" s="246"/>
      <c r="AU3" s="216"/>
      <c r="AV3" s="240"/>
      <c r="AW3" s="244"/>
      <c r="AX3" s="245"/>
      <c r="AY3" s="245"/>
      <c r="AZ3" s="245"/>
      <c r="BA3" s="245"/>
      <c r="BB3" s="245"/>
      <c r="BC3" s="246"/>
      <c r="BD3" s="216"/>
      <c r="BE3" s="240"/>
      <c r="BF3" s="244"/>
      <c r="BG3" s="245"/>
      <c r="BH3" s="245"/>
      <c r="BI3" s="245"/>
      <c r="BJ3" s="245"/>
      <c r="BK3" s="245"/>
      <c r="BL3" s="246"/>
      <c r="BM3" s="249"/>
      <c r="BN3" s="252"/>
      <c r="BO3" s="244"/>
      <c r="BP3" s="245"/>
      <c r="BQ3" s="245"/>
      <c r="BR3" s="245"/>
      <c r="BS3" s="245"/>
      <c r="BT3" s="245"/>
      <c r="BU3" s="246"/>
      <c r="BV3" s="216"/>
      <c r="BW3" s="204"/>
    </row>
    <row r="4" spans="1:75" s="91" customFormat="1" x14ac:dyDescent="0.15">
      <c r="A4" s="143" t="s">
        <v>194</v>
      </c>
      <c r="B4" s="144" t="s">
        <v>196</v>
      </c>
      <c r="C4" s="89" t="s">
        <v>290</v>
      </c>
      <c r="D4" s="87" t="s">
        <v>300</v>
      </c>
      <c r="E4" s="169" t="s">
        <v>301</v>
      </c>
      <c r="F4" s="169" t="s">
        <v>302</v>
      </c>
      <c r="G4" s="169" t="s">
        <v>303</v>
      </c>
      <c r="H4" s="169" t="s">
        <v>304</v>
      </c>
      <c r="I4" s="171" t="s">
        <v>305</v>
      </c>
      <c r="J4" s="171" t="s">
        <v>306</v>
      </c>
      <c r="K4" s="217"/>
      <c r="L4" s="89" t="s">
        <v>290</v>
      </c>
      <c r="M4" s="87" t="s">
        <v>300</v>
      </c>
      <c r="N4" s="169" t="s">
        <v>301</v>
      </c>
      <c r="O4" s="169" t="s">
        <v>302</v>
      </c>
      <c r="P4" s="169" t="s">
        <v>303</v>
      </c>
      <c r="Q4" s="169" t="s">
        <v>304</v>
      </c>
      <c r="R4" s="171" t="s">
        <v>305</v>
      </c>
      <c r="S4" s="171" t="s">
        <v>306</v>
      </c>
      <c r="T4" s="217"/>
      <c r="U4" s="89" t="s">
        <v>290</v>
      </c>
      <c r="V4" s="87" t="s">
        <v>300</v>
      </c>
      <c r="W4" s="169" t="s">
        <v>301</v>
      </c>
      <c r="X4" s="169" t="s">
        <v>302</v>
      </c>
      <c r="Y4" s="169" t="s">
        <v>303</v>
      </c>
      <c r="Z4" s="169" t="s">
        <v>304</v>
      </c>
      <c r="AA4" s="171" t="s">
        <v>305</v>
      </c>
      <c r="AB4" s="171" t="s">
        <v>306</v>
      </c>
      <c r="AC4" s="217"/>
      <c r="AD4" s="89" t="s">
        <v>290</v>
      </c>
      <c r="AE4" s="87" t="s">
        <v>300</v>
      </c>
      <c r="AF4" s="169" t="s">
        <v>301</v>
      </c>
      <c r="AG4" s="169" t="s">
        <v>302</v>
      </c>
      <c r="AH4" s="169" t="s">
        <v>303</v>
      </c>
      <c r="AI4" s="169" t="s">
        <v>304</v>
      </c>
      <c r="AJ4" s="171" t="s">
        <v>305</v>
      </c>
      <c r="AK4" s="171" t="s">
        <v>306</v>
      </c>
      <c r="AL4" s="217"/>
      <c r="AM4" s="89" t="s">
        <v>290</v>
      </c>
      <c r="AN4" s="87" t="s">
        <v>300</v>
      </c>
      <c r="AO4" s="169" t="s">
        <v>301</v>
      </c>
      <c r="AP4" s="169" t="s">
        <v>302</v>
      </c>
      <c r="AQ4" s="169" t="s">
        <v>303</v>
      </c>
      <c r="AR4" s="169" t="s">
        <v>304</v>
      </c>
      <c r="AS4" s="171" t="s">
        <v>305</v>
      </c>
      <c r="AT4" s="171" t="s">
        <v>306</v>
      </c>
      <c r="AU4" s="217"/>
      <c r="AV4" s="89" t="s">
        <v>290</v>
      </c>
      <c r="AW4" s="87" t="s">
        <v>300</v>
      </c>
      <c r="AX4" s="169" t="s">
        <v>301</v>
      </c>
      <c r="AY4" s="169" t="s">
        <v>302</v>
      </c>
      <c r="AZ4" s="169" t="s">
        <v>303</v>
      </c>
      <c r="BA4" s="169" t="s">
        <v>304</v>
      </c>
      <c r="BB4" s="171" t="s">
        <v>305</v>
      </c>
      <c r="BC4" s="171" t="s">
        <v>306</v>
      </c>
      <c r="BD4" s="217"/>
      <c r="BE4" s="89" t="s">
        <v>290</v>
      </c>
      <c r="BF4" s="87" t="s">
        <v>300</v>
      </c>
      <c r="BG4" s="169" t="s">
        <v>301</v>
      </c>
      <c r="BH4" s="169" t="s">
        <v>302</v>
      </c>
      <c r="BI4" s="169" t="s">
        <v>303</v>
      </c>
      <c r="BJ4" s="169" t="s">
        <v>304</v>
      </c>
      <c r="BK4" s="171" t="s">
        <v>305</v>
      </c>
      <c r="BL4" s="171" t="s">
        <v>306</v>
      </c>
      <c r="BM4" s="250"/>
      <c r="BN4" s="89" t="s">
        <v>290</v>
      </c>
      <c r="BO4" s="87" t="s">
        <v>300</v>
      </c>
      <c r="BP4" s="169" t="s">
        <v>301</v>
      </c>
      <c r="BQ4" s="169" t="s">
        <v>302</v>
      </c>
      <c r="BR4" s="169" t="s">
        <v>303</v>
      </c>
      <c r="BS4" s="169" t="s">
        <v>304</v>
      </c>
      <c r="BT4" s="171" t="s">
        <v>305</v>
      </c>
      <c r="BU4" s="171" t="s">
        <v>306</v>
      </c>
      <c r="BV4" s="217"/>
      <c r="BW4" s="204"/>
    </row>
    <row r="5" spans="1:75" s="79" customFormat="1" x14ac:dyDescent="0.15">
      <c r="A5" s="222" t="s">
        <v>64</v>
      </c>
      <c r="B5" s="96" t="s">
        <v>199</v>
      </c>
      <c r="C5" s="96">
        <v>4</v>
      </c>
      <c r="D5" s="96">
        <v>61</v>
      </c>
      <c r="E5" s="96">
        <v>90</v>
      </c>
      <c r="F5" s="96">
        <v>85</v>
      </c>
      <c r="G5" s="96">
        <v>59</v>
      </c>
      <c r="H5" s="96">
        <v>68</v>
      </c>
      <c r="I5" s="96">
        <v>23</v>
      </c>
      <c r="J5" s="96">
        <v>13</v>
      </c>
      <c r="K5" s="97">
        <v>403</v>
      </c>
      <c r="L5" s="103"/>
      <c r="M5" s="103">
        <v>14</v>
      </c>
      <c r="N5" s="103">
        <v>12</v>
      </c>
      <c r="O5" s="103">
        <v>11</v>
      </c>
      <c r="P5" s="103">
        <v>2</v>
      </c>
      <c r="Q5" s="103">
        <v>2</v>
      </c>
      <c r="R5" s="103">
        <v>1</v>
      </c>
      <c r="S5" s="103"/>
      <c r="T5" s="97">
        <v>42</v>
      </c>
      <c r="U5" s="103">
        <v>333</v>
      </c>
      <c r="V5" s="103">
        <v>5111</v>
      </c>
      <c r="W5" s="103">
        <v>10797</v>
      </c>
      <c r="X5" s="103">
        <v>10117</v>
      </c>
      <c r="Y5" s="103">
        <v>8371</v>
      </c>
      <c r="Z5" s="103">
        <v>8912</v>
      </c>
      <c r="AA5" s="103">
        <v>6782</v>
      </c>
      <c r="AB5" s="103">
        <v>4646</v>
      </c>
      <c r="AC5" s="97">
        <v>55069</v>
      </c>
      <c r="AD5" s="103"/>
      <c r="AE5" s="103">
        <v>55</v>
      </c>
      <c r="AF5" s="103">
        <v>108</v>
      </c>
      <c r="AG5" s="103">
        <v>79</v>
      </c>
      <c r="AH5" s="103">
        <v>32</v>
      </c>
      <c r="AI5" s="103">
        <v>31</v>
      </c>
      <c r="AJ5" s="103">
        <v>13</v>
      </c>
      <c r="AK5" s="103"/>
      <c r="AL5" s="97">
        <v>318</v>
      </c>
      <c r="AM5" s="103">
        <v>5</v>
      </c>
      <c r="AN5" s="103">
        <v>183</v>
      </c>
      <c r="AO5" s="103">
        <v>422</v>
      </c>
      <c r="AP5" s="103">
        <v>291</v>
      </c>
      <c r="AQ5" s="103">
        <v>134</v>
      </c>
      <c r="AR5" s="103">
        <v>89</v>
      </c>
      <c r="AS5" s="103">
        <v>35</v>
      </c>
      <c r="AT5" s="103">
        <v>13</v>
      </c>
      <c r="AU5" s="97">
        <v>1172</v>
      </c>
      <c r="AV5" s="103">
        <v>147</v>
      </c>
      <c r="AW5" s="103">
        <v>1796</v>
      </c>
      <c r="AX5" s="103">
        <v>4381</v>
      </c>
      <c r="AY5" s="103">
        <v>4960</v>
      </c>
      <c r="AZ5" s="103">
        <v>5617</v>
      </c>
      <c r="BA5" s="103">
        <v>6203</v>
      </c>
      <c r="BB5" s="103">
        <v>4229</v>
      </c>
      <c r="BC5" s="103">
        <v>3074</v>
      </c>
      <c r="BD5" s="97">
        <v>30407</v>
      </c>
      <c r="BE5" s="103">
        <v>1141</v>
      </c>
      <c r="BF5" s="103">
        <v>8306</v>
      </c>
      <c r="BG5" s="103">
        <v>14500</v>
      </c>
      <c r="BH5" s="103">
        <v>11473</v>
      </c>
      <c r="BI5" s="103">
        <v>8144</v>
      </c>
      <c r="BJ5" s="103">
        <v>7081</v>
      </c>
      <c r="BK5" s="103">
        <v>4498</v>
      </c>
      <c r="BL5" s="103">
        <v>2191</v>
      </c>
      <c r="BM5" s="173">
        <v>57334</v>
      </c>
      <c r="BN5" s="103"/>
      <c r="BO5" s="103">
        <v>25</v>
      </c>
      <c r="BP5" s="103">
        <v>29</v>
      </c>
      <c r="BQ5" s="103">
        <v>17</v>
      </c>
      <c r="BR5" s="103">
        <v>15</v>
      </c>
      <c r="BS5" s="103">
        <v>6</v>
      </c>
      <c r="BT5" s="103">
        <v>5</v>
      </c>
      <c r="BU5" s="103"/>
      <c r="BV5" s="97">
        <v>97</v>
      </c>
      <c r="BW5" s="98">
        <v>144842</v>
      </c>
    </row>
    <row r="6" spans="1:75" s="79" customFormat="1" x14ac:dyDescent="0.15">
      <c r="A6" s="223"/>
      <c r="B6" s="96" t="s">
        <v>205</v>
      </c>
      <c r="C6" s="96"/>
      <c r="D6" s="96">
        <v>97</v>
      </c>
      <c r="E6" s="96">
        <v>196</v>
      </c>
      <c r="F6" s="96">
        <v>146</v>
      </c>
      <c r="G6" s="96">
        <v>106</v>
      </c>
      <c r="H6" s="96">
        <v>89</v>
      </c>
      <c r="I6" s="96">
        <v>39</v>
      </c>
      <c r="J6" s="96">
        <v>13</v>
      </c>
      <c r="K6" s="97">
        <v>686</v>
      </c>
      <c r="L6" s="96"/>
      <c r="M6" s="96">
        <v>4</v>
      </c>
      <c r="N6" s="96">
        <v>16</v>
      </c>
      <c r="O6" s="96">
        <v>7</v>
      </c>
      <c r="P6" s="96">
        <v>12</v>
      </c>
      <c r="Q6" s="96">
        <v>1</v>
      </c>
      <c r="R6" s="96">
        <v>2</v>
      </c>
      <c r="S6" s="96"/>
      <c r="T6" s="97">
        <v>42</v>
      </c>
      <c r="U6" s="96">
        <v>241</v>
      </c>
      <c r="V6" s="96">
        <v>3649</v>
      </c>
      <c r="W6" s="96">
        <v>7481</v>
      </c>
      <c r="X6" s="96">
        <v>6918</v>
      </c>
      <c r="Y6" s="96">
        <v>5986</v>
      </c>
      <c r="Z6" s="96">
        <v>6382</v>
      </c>
      <c r="AA6" s="96">
        <v>4790</v>
      </c>
      <c r="AB6" s="96">
        <v>2843</v>
      </c>
      <c r="AC6" s="97">
        <v>38290</v>
      </c>
      <c r="AD6" s="96">
        <v>1</v>
      </c>
      <c r="AE6" s="96">
        <v>37</v>
      </c>
      <c r="AF6" s="96">
        <v>129</v>
      </c>
      <c r="AG6" s="96">
        <v>86</v>
      </c>
      <c r="AH6" s="96">
        <v>49</v>
      </c>
      <c r="AI6" s="96">
        <v>25</v>
      </c>
      <c r="AJ6" s="96">
        <v>27</v>
      </c>
      <c r="AK6" s="96">
        <v>3</v>
      </c>
      <c r="AL6" s="97">
        <v>357</v>
      </c>
      <c r="AM6" s="96">
        <v>4</v>
      </c>
      <c r="AN6" s="96">
        <v>182</v>
      </c>
      <c r="AO6" s="96">
        <v>711</v>
      </c>
      <c r="AP6" s="96">
        <v>492</v>
      </c>
      <c r="AQ6" s="96">
        <v>246</v>
      </c>
      <c r="AR6" s="96">
        <v>142</v>
      </c>
      <c r="AS6" s="96">
        <v>56</v>
      </c>
      <c r="AT6" s="96">
        <v>27</v>
      </c>
      <c r="AU6" s="97">
        <v>1860</v>
      </c>
      <c r="AV6" s="96">
        <v>264</v>
      </c>
      <c r="AW6" s="96">
        <v>2349</v>
      </c>
      <c r="AX6" s="96">
        <v>5310</v>
      </c>
      <c r="AY6" s="96">
        <v>5756</v>
      </c>
      <c r="AZ6" s="96">
        <v>6654</v>
      </c>
      <c r="BA6" s="96">
        <v>7129</v>
      </c>
      <c r="BB6" s="96">
        <v>4324</v>
      </c>
      <c r="BC6" s="96">
        <v>2414</v>
      </c>
      <c r="BD6" s="97">
        <v>34200</v>
      </c>
      <c r="BE6" s="96">
        <v>1080</v>
      </c>
      <c r="BF6" s="96">
        <v>8394</v>
      </c>
      <c r="BG6" s="96">
        <v>15015</v>
      </c>
      <c r="BH6" s="96">
        <v>12379</v>
      </c>
      <c r="BI6" s="96">
        <v>8945</v>
      </c>
      <c r="BJ6" s="96">
        <v>7397</v>
      </c>
      <c r="BK6" s="96">
        <v>4637</v>
      </c>
      <c r="BL6" s="96">
        <v>1872</v>
      </c>
      <c r="BM6" s="97">
        <v>59719</v>
      </c>
      <c r="BN6" s="96"/>
      <c r="BO6" s="96">
        <v>13</v>
      </c>
      <c r="BP6" s="96">
        <v>19</v>
      </c>
      <c r="BQ6" s="96">
        <v>16</v>
      </c>
      <c r="BR6" s="96">
        <v>18</v>
      </c>
      <c r="BS6" s="96">
        <v>4</v>
      </c>
      <c r="BT6" s="96">
        <v>2</v>
      </c>
      <c r="BU6" s="96">
        <v>1</v>
      </c>
      <c r="BV6" s="97">
        <v>73</v>
      </c>
      <c r="BW6" s="98">
        <v>135227</v>
      </c>
    </row>
    <row r="7" spans="1:75" s="79" customFormat="1" x14ac:dyDescent="0.15">
      <c r="A7" s="224"/>
      <c r="B7" s="96" t="s">
        <v>276</v>
      </c>
      <c r="C7" s="96">
        <v>1</v>
      </c>
      <c r="D7" s="96">
        <v>11</v>
      </c>
      <c r="E7" s="96">
        <v>13</v>
      </c>
      <c r="F7" s="96">
        <v>12</v>
      </c>
      <c r="G7" s="96">
        <v>6</v>
      </c>
      <c r="H7" s="96">
        <v>2</v>
      </c>
      <c r="I7" s="96">
        <v>2</v>
      </c>
      <c r="J7" s="96">
        <v>0</v>
      </c>
      <c r="K7" s="97">
        <v>47</v>
      </c>
      <c r="L7" s="96">
        <v>1</v>
      </c>
      <c r="M7" s="96">
        <v>1</v>
      </c>
      <c r="N7" s="96">
        <v>1</v>
      </c>
      <c r="O7" s="96">
        <v>0</v>
      </c>
      <c r="P7" s="96">
        <v>0</v>
      </c>
      <c r="Q7" s="96">
        <v>0</v>
      </c>
      <c r="R7" s="96">
        <v>0</v>
      </c>
      <c r="S7" s="96"/>
      <c r="T7" s="97">
        <v>3</v>
      </c>
      <c r="U7" s="96">
        <v>36</v>
      </c>
      <c r="V7" s="96">
        <v>606</v>
      </c>
      <c r="W7" s="96">
        <v>359</v>
      </c>
      <c r="X7" s="96">
        <v>198</v>
      </c>
      <c r="Y7" s="96">
        <v>152</v>
      </c>
      <c r="Z7" s="96">
        <v>169</v>
      </c>
      <c r="AA7" s="96">
        <v>125</v>
      </c>
      <c r="AB7" s="96">
        <v>63</v>
      </c>
      <c r="AC7" s="97">
        <v>1708</v>
      </c>
      <c r="AD7" s="96">
        <v>1</v>
      </c>
      <c r="AE7" s="96">
        <v>10</v>
      </c>
      <c r="AF7" s="96">
        <v>10</v>
      </c>
      <c r="AG7" s="96">
        <v>3</v>
      </c>
      <c r="AH7" s="96">
        <v>1</v>
      </c>
      <c r="AI7" s="96">
        <v>2</v>
      </c>
      <c r="AJ7" s="96">
        <v>1</v>
      </c>
      <c r="AK7" s="96">
        <v>0</v>
      </c>
      <c r="AL7" s="97">
        <v>28</v>
      </c>
      <c r="AM7" s="96">
        <v>1</v>
      </c>
      <c r="AN7" s="96">
        <v>28</v>
      </c>
      <c r="AO7" s="96">
        <v>23</v>
      </c>
      <c r="AP7" s="96">
        <v>5</v>
      </c>
      <c r="AQ7" s="96">
        <v>3</v>
      </c>
      <c r="AR7" s="96">
        <v>2</v>
      </c>
      <c r="AS7" s="96">
        <v>1</v>
      </c>
      <c r="AT7" s="96">
        <v>1</v>
      </c>
      <c r="AU7" s="97">
        <v>64</v>
      </c>
      <c r="AV7" s="96">
        <v>5</v>
      </c>
      <c r="AW7" s="96">
        <v>268</v>
      </c>
      <c r="AX7" s="96">
        <v>143</v>
      </c>
      <c r="AY7" s="96">
        <v>93</v>
      </c>
      <c r="AZ7" s="96">
        <v>76</v>
      </c>
      <c r="BA7" s="96">
        <v>66</v>
      </c>
      <c r="BB7" s="96">
        <v>47</v>
      </c>
      <c r="BC7" s="96">
        <v>44</v>
      </c>
      <c r="BD7" s="97">
        <v>742</v>
      </c>
      <c r="BE7" s="96">
        <v>295</v>
      </c>
      <c r="BF7" s="96">
        <v>1700</v>
      </c>
      <c r="BG7" s="96">
        <v>781</v>
      </c>
      <c r="BH7" s="96">
        <v>458</v>
      </c>
      <c r="BI7" s="96">
        <v>284</v>
      </c>
      <c r="BJ7" s="96">
        <v>251</v>
      </c>
      <c r="BK7" s="96">
        <v>153</v>
      </c>
      <c r="BL7" s="96">
        <v>81</v>
      </c>
      <c r="BM7" s="97">
        <v>4003</v>
      </c>
      <c r="BN7" s="96">
        <v>2</v>
      </c>
      <c r="BO7" s="96">
        <v>3</v>
      </c>
      <c r="BP7" s="96">
        <v>0</v>
      </c>
      <c r="BQ7" s="96">
        <v>1</v>
      </c>
      <c r="BR7" s="96">
        <v>1</v>
      </c>
      <c r="BS7" s="96">
        <v>1</v>
      </c>
      <c r="BT7" s="96">
        <v>0</v>
      </c>
      <c r="BU7" s="96">
        <v>0</v>
      </c>
      <c r="BV7" s="97">
        <v>8</v>
      </c>
      <c r="BW7" s="98">
        <v>6603</v>
      </c>
    </row>
    <row r="8" spans="1:75" s="93" customFormat="1" x14ac:dyDescent="0.15">
      <c r="A8" s="83" t="s">
        <v>207</v>
      </c>
      <c r="B8" s="86"/>
      <c r="C8" s="86">
        <v>5</v>
      </c>
      <c r="D8" s="86">
        <v>169</v>
      </c>
      <c r="E8" s="86">
        <v>299</v>
      </c>
      <c r="F8" s="86">
        <v>243</v>
      </c>
      <c r="G8" s="86">
        <v>171</v>
      </c>
      <c r="H8" s="86">
        <v>159</v>
      </c>
      <c r="I8" s="86">
        <v>64</v>
      </c>
      <c r="J8" s="86">
        <v>26</v>
      </c>
      <c r="K8" s="99">
        <v>1136</v>
      </c>
      <c r="L8" s="86">
        <v>1</v>
      </c>
      <c r="M8" s="86">
        <v>19</v>
      </c>
      <c r="N8" s="86">
        <v>29</v>
      </c>
      <c r="O8" s="86">
        <v>18</v>
      </c>
      <c r="P8" s="86">
        <v>14</v>
      </c>
      <c r="Q8" s="86">
        <v>3</v>
      </c>
      <c r="R8" s="86">
        <v>3</v>
      </c>
      <c r="S8" s="86"/>
      <c r="T8" s="99">
        <v>87</v>
      </c>
      <c r="U8" s="86">
        <v>610</v>
      </c>
      <c r="V8" s="86">
        <v>9366</v>
      </c>
      <c r="W8" s="86">
        <v>18637</v>
      </c>
      <c r="X8" s="86">
        <v>17233</v>
      </c>
      <c r="Y8" s="86">
        <v>14509</v>
      </c>
      <c r="Z8" s="86">
        <v>15463</v>
      </c>
      <c r="AA8" s="86">
        <v>11697</v>
      </c>
      <c r="AB8" s="86">
        <v>7552</v>
      </c>
      <c r="AC8" s="99">
        <v>95067</v>
      </c>
      <c r="AD8" s="86">
        <v>2</v>
      </c>
      <c r="AE8" s="86">
        <v>102</v>
      </c>
      <c r="AF8" s="86">
        <v>247</v>
      </c>
      <c r="AG8" s="86">
        <v>168</v>
      </c>
      <c r="AH8" s="86">
        <v>82</v>
      </c>
      <c r="AI8" s="86">
        <v>58</v>
      </c>
      <c r="AJ8" s="86">
        <v>41</v>
      </c>
      <c r="AK8" s="86">
        <v>3</v>
      </c>
      <c r="AL8" s="99">
        <v>703</v>
      </c>
      <c r="AM8" s="86">
        <v>10</v>
      </c>
      <c r="AN8" s="86">
        <v>393</v>
      </c>
      <c r="AO8" s="86">
        <v>1156</v>
      </c>
      <c r="AP8" s="86">
        <v>788</v>
      </c>
      <c r="AQ8" s="86">
        <v>383</v>
      </c>
      <c r="AR8" s="86">
        <v>233</v>
      </c>
      <c r="AS8" s="86">
        <v>92</v>
      </c>
      <c r="AT8" s="86">
        <v>41</v>
      </c>
      <c r="AU8" s="99">
        <v>3096</v>
      </c>
      <c r="AV8" s="86">
        <v>416</v>
      </c>
      <c r="AW8" s="86">
        <v>4413</v>
      </c>
      <c r="AX8" s="86">
        <v>9834</v>
      </c>
      <c r="AY8" s="86">
        <v>10809</v>
      </c>
      <c r="AZ8" s="86">
        <v>12347</v>
      </c>
      <c r="BA8" s="86">
        <v>13398</v>
      </c>
      <c r="BB8" s="86">
        <v>8600</v>
      </c>
      <c r="BC8" s="86">
        <v>5532</v>
      </c>
      <c r="BD8" s="99">
        <v>65349</v>
      </c>
      <c r="BE8" s="86">
        <v>2516</v>
      </c>
      <c r="BF8" s="86">
        <v>18400</v>
      </c>
      <c r="BG8" s="86">
        <v>30296</v>
      </c>
      <c r="BH8" s="86">
        <v>24310</v>
      </c>
      <c r="BI8" s="86">
        <v>17373</v>
      </c>
      <c r="BJ8" s="86">
        <v>14729</v>
      </c>
      <c r="BK8" s="86">
        <v>9288</v>
      </c>
      <c r="BL8" s="86">
        <v>4144</v>
      </c>
      <c r="BM8" s="99">
        <v>121056</v>
      </c>
      <c r="BN8" s="86">
        <v>2</v>
      </c>
      <c r="BO8" s="86">
        <v>41</v>
      </c>
      <c r="BP8" s="86">
        <v>48</v>
      </c>
      <c r="BQ8" s="86">
        <v>34</v>
      </c>
      <c r="BR8" s="86">
        <v>34</v>
      </c>
      <c r="BS8" s="86">
        <v>11</v>
      </c>
      <c r="BT8" s="86">
        <v>7</v>
      </c>
      <c r="BU8" s="86">
        <v>1</v>
      </c>
      <c r="BV8" s="99">
        <v>178</v>
      </c>
      <c r="BW8" s="86">
        <v>286672</v>
      </c>
    </row>
    <row r="9" spans="1:75" s="79" customFormat="1" x14ac:dyDescent="0.15">
      <c r="A9" s="222" t="s">
        <v>63</v>
      </c>
      <c r="B9" s="96" t="s">
        <v>199</v>
      </c>
      <c r="C9" s="96"/>
      <c r="D9" s="96">
        <v>3</v>
      </c>
      <c r="E9" s="96">
        <v>3</v>
      </c>
      <c r="F9" s="96">
        <v>3</v>
      </c>
      <c r="G9" s="96">
        <v>3</v>
      </c>
      <c r="H9" s="96">
        <v>1</v>
      </c>
      <c r="I9" s="96">
        <v>2</v>
      </c>
      <c r="J9" s="96"/>
      <c r="K9" s="97">
        <v>15</v>
      </c>
      <c r="L9" s="96"/>
      <c r="M9" s="96"/>
      <c r="N9" s="96"/>
      <c r="O9" s="96"/>
      <c r="P9" s="96">
        <v>1</v>
      </c>
      <c r="Q9" s="96">
        <v>1</v>
      </c>
      <c r="R9" s="96"/>
      <c r="S9" s="96"/>
      <c r="T9" s="97">
        <v>2</v>
      </c>
      <c r="U9" s="96">
        <v>1</v>
      </c>
      <c r="V9" s="96">
        <v>141</v>
      </c>
      <c r="W9" s="96">
        <v>341</v>
      </c>
      <c r="X9" s="96">
        <v>308</v>
      </c>
      <c r="Y9" s="96">
        <v>270</v>
      </c>
      <c r="Z9" s="96">
        <v>390</v>
      </c>
      <c r="AA9" s="96">
        <v>342</v>
      </c>
      <c r="AB9" s="96">
        <v>214</v>
      </c>
      <c r="AC9" s="97">
        <v>2007</v>
      </c>
      <c r="AD9" s="96"/>
      <c r="AE9" s="96">
        <v>2</v>
      </c>
      <c r="AF9" s="96">
        <v>4</v>
      </c>
      <c r="AG9" s="96">
        <v>5</v>
      </c>
      <c r="AH9" s="96"/>
      <c r="AI9" s="96">
        <v>3</v>
      </c>
      <c r="AJ9" s="96">
        <v>1</v>
      </c>
      <c r="AK9" s="96"/>
      <c r="AL9" s="97">
        <v>15</v>
      </c>
      <c r="AM9" s="96"/>
      <c r="AN9" s="96">
        <v>9</v>
      </c>
      <c r="AO9" s="96">
        <v>9</v>
      </c>
      <c r="AP9" s="96">
        <v>3</v>
      </c>
      <c r="AQ9" s="96">
        <v>3</v>
      </c>
      <c r="AR9" s="96">
        <v>3</v>
      </c>
      <c r="AS9" s="96">
        <v>1</v>
      </c>
      <c r="AT9" s="96"/>
      <c r="AU9" s="97">
        <v>28</v>
      </c>
      <c r="AV9" s="96">
        <v>1</v>
      </c>
      <c r="AW9" s="96">
        <v>110</v>
      </c>
      <c r="AX9" s="96">
        <v>192</v>
      </c>
      <c r="AY9" s="96">
        <v>208</v>
      </c>
      <c r="AZ9" s="96">
        <v>196</v>
      </c>
      <c r="BA9" s="96">
        <v>263</v>
      </c>
      <c r="BB9" s="96">
        <v>219</v>
      </c>
      <c r="BC9" s="96">
        <v>208</v>
      </c>
      <c r="BD9" s="97">
        <v>1397</v>
      </c>
      <c r="BE9" s="96">
        <v>7</v>
      </c>
      <c r="BF9" s="96">
        <v>288</v>
      </c>
      <c r="BG9" s="96">
        <v>459</v>
      </c>
      <c r="BH9" s="96">
        <v>326</v>
      </c>
      <c r="BI9" s="96">
        <v>207</v>
      </c>
      <c r="BJ9" s="96">
        <v>259</v>
      </c>
      <c r="BK9" s="96">
        <v>132</v>
      </c>
      <c r="BL9" s="96">
        <v>73</v>
      </c>
      <c r="BM9" s="97">
        <v>1751</v>
      </c>
      <c r="BN9" s="96"/>
      <c r="BO9" s="96">
        <v>2</v>
      </c>
      <c r="BP9" s="96">
        <v>2</v>
      </c>
      <c r="BQ9" s="96">
        <v>1</v>
      </c>
      <c r="BR9" s="96"/>
      <c r="BS9" s="96">
        <v>1</v>
      </c>
      <c r="BT9" s="96"/>
      <c r="BU9" s="96"/>
      <c r="BV9" s="97">
        <v>6</v>
      </c>
      <c r="BW9" s="98">
        <v>5221</v>
      </c>
    </row>
    <row r="10" spans="1:75" s="79" customFormat="1" x14ac:dyDescent="0.15">
      <c r="A10" s="223"/>
      <c r="B10" s="96" t="s">
        <v>205</v>
      </c>
      <c r="C10" s="96"/>
      <c r="D10" s="96">
        <v>6</v>
      </c>
      <c r="E10" s="96">
        <v>9</v>
      </c>
      <c r="F10" s="96">
        <v>9</v>
      </c>
      <c r="G10" s="96">
        <v>9</v>
      </c>
      <c r="H10" s="96">
        <v>3</v>
      </c>
      <c r="I10" s="96"/>
      <c r="J10" s="96"/>
      <c r="K10" s="97">
        <v>36</v>
      </c>
      <c r="L10" s="96"/>
      <c r="M10" s="96">
        <v>1</v>
      </c>
      <c r="N10" s="96"/>
      <c r="O10" s="96"/>
      <c r="P10" s="96"/>
      <c r="Q10" s="96"/>
      <c r="R10" s="96"/>
      <c r="S10" s="96"/>
      <c r="T10" s="97">
        <v>1</v>
      </c>
      <c r="U10" s="96"/>
      <c r="V10" s="96">
        <v>96</v>
      </c>
      <c r="W10" s="96">
        <v>275</v>
      </c>
      <c r="X10" s="96">
        <v>195</v>
      </c>
      <c r="Y10" s="96">
        <v>188</v>
      </c>
      <c r="Z10" s="96">
        <v>276</v>
      </c>
      <c r="AA10" s="96">
        <v>257</v>
      </c>
      <c r="AB10" s="96">
        <v>162</v>
      </c>
      <c r="AC10" s="97">
        <v>1449</v>
      </c>
      <c r="AD10" s="96"/>
      <c r="AE10" s="96">
        <v>1</v>
      </c>
      <c r="AF10" s="96">
        <v>5</v>
      </c>
      <c r="AG10" s="96">
        <v>6</v>
      </c>
      <c r="AH10" s="96"/>
      <c r="AI10" s="96">
        <v>3</v>
      </c>
      <c r="AJ10" s="96">
        <v>1</v>
      </c>
      <c r="AK10" s="96">
        <v>2</v>
      </c>
      <c r="AL10" s="97">
        <v>18</v>
      </c>
      <c r="AM10" s="96"/>
      <c r="AN10" s="96">
        <v>9</v>
      </c>
      <c r="AO10" s="96">
        <v>21</v>
      </c>
      <c r="AP10" s="96">
        <v>13</v>
      </c>
      <c r="AQ10" s="96">
        <v>3</v>
      </c>
      <c r="AR10" s="96">
        <v>6</v>
      </c>
      <c r="AS10" s="96">
        <v>2</v>
      </c>
      <c r="AT10" s="96">
        <v>1</v>
      </c>
      <c r="AU10" s="97">
        <v>55</v>
      </c>
      <c r="AV10" s="96">
        <v>3</v>
      </c>
      <c r="AW10" s="96">
        <v>131</v>
      </c>
      <c r="AX10" s="96">
        <v>194</v>
      </c>
      <c r="AY10" s="96">
        <v>182</v>
      </c>
      <c r="AZ10" s="96">
        <v>213</v>
      </c>
      <c r="BA10" s="96">
        <v>303</v>
      </c>
      <c r="BB10" s="96">
        <v>207</v>
      </c>
      <c r="BC10" s="96">
        <v>161</v>
      </c>
      <c r="BD10" s="97">
        <v>1394</v>
      </c>
      <c r="BE10" s="96">
        <v>3</v>
      </c>
      <c r="BF10" s="96">
        <v>275</v>
      </c>
      <c r="BG10" s="96">
        <v>423</v>
      </c>
      <c r="BH10" s="96">
        <v>313</v>
      </c>
      <c r="BI10" s="96">
        <v>233</v>
      </c>
      <c r="BJ10" s="96">
        <v>220</v>
      </c>
      <c r="BK10" s="96">
        <v>204</v>
      </c>
      <c r="BL10" s="96">
        <v>68</v>
      </c>
      <c r="BM10" s="97">
        <v>1739</v>
      </c>
      <c r="BN10" s="96"/>
      <c r="BO10" s="96"/>
      <c r="BP10" s="96">
        <v>2</v>
      </c>
      <c r="BQ10" s="96"/>
      <c r="BR10" s="96"/>
      <c r="BS10" s="96">
        <v>1</v>
      </c>
      <c r="BT10" s="96"/>
      <c r="BU10" s="96"/>
      <c r="BV10" s="97">
        <v>3</v>
      </c>
      <c r="BW10" s="98">
        <v>4695</v>
      </c>
    </row>
    <row r="11" spans="1:75" s="79" customFormat="1" x14ac:dyDescent="0.15">
      <c r="A11" s="224"/>
      <c r="B11" s="96" t="s">
        <v>276</v>
      </c>
      <c r="C11" s="96"/>
      <c r="D11" s="96">
        <v>1</v>
      </c>
      <c r="E11" s="96">
        <v>0</v>
      </c>
      <c r="F11" s="96">
        <v>1</v>
      </c>
      <c r="G11" s="96">
        <v>0</v>
      </c>
      <c r="H11" s="96">
        <v>0</v>
      </c>
      <c r="I11" s="96">
        <v>0</v>
      </c>
      <c r="J11" s="96"/>
      <c r="K11" s="97">
        <v>2</v>
      </c>
      <c r="L11" s="96"/>
      <c r="M11" s="96">
        <v>0</v>
      </c>
      <c r="N11" s="96"/>
      <c r="O11" s="96"/>
      <c r="P11" s="96">
        <v>0</v>
      </c>
      <c r="Q11" s="96">
        <v>0</v>
      </c>
      <c r="R11" s="96"/>
      <c r="S11" s="96"/>
      <c r="T11" s="97">
        <v>0</v>
      </c>
      <c r="U11" s="96">
        <v>0</v>
      </c>
      <c r="V11" s="96">
        <v>21</v>
      </c>
      <c r="W11" s="96">
        <v>13</v>
      </c>
      <c r="X11" s="96">
        <v>4</v>
      </c>
      <c r="Y11" s="96">
        <v>2</v>
      </c>
      <c r="Z11" s="96">
        <v>2</v>
      </c>
      <c r="AA11" s="96">
        <v>4</v>
      </c>
      <c r="AB11" s="96">
        <v>2</v>
      </c>
      <c r="AC11" s="97">
        <v>48</v>
      </c>
      <c r="AD11" s="96"/>
      <c r="AE11" s="96">
        <v>2</v>
      </c>
      <c r="AF11" s="96">
        <v>0</v>
      </c>
      <c r="AG11" s="96">
        <v>0</v>
      </c>
      <c r="AH11" s="96"/>
      <c r="AI11" s="96">
        <v>0</v>
      </c>
      <c r="AJ11" s="96">
        <v>0</v>
      </c>
      <c r="AK11" s="96">
        <v>0</v>
      </c>
      <c r="AL11" s="97">
        <v>2</v>
      </c>
      <c r="AM11" s="96"/>
      <c r="AN11" s="96">
        <v>3</v>
      </c>
      <c r="AO11" s="96">
        <v>0</v>
      </c>
      <c r="AP11" s="96">
        <v>2</v>
      </c>
      <c r="AQ11" s="96">
        <v>0</v>
      </c>
      <c r="AR11" s="96">
        <v>0</v>
      </c>
      <c r="AS11" s="96">
        <v>0</v>
      </c>
      <c r="AT11" s="96">
        <v>0</v>
      </c>
      <c r="AU11" s="97">
        <v>5</v>
      </c>
      <c r="AV11" s="96">
        <v>1</v>
      </c>
      <c r="AW11" s="96">
        <v>14</v>
      </c>
      <c r="AX11" s="96">
        <v>7</v>
      </c>
      <c r="AY11" s="96">
        <v>2</v>
      </c>
      <c r="AZ11" s="96">
        <v>3</v>
      </c>
      <c r="BA11" s="96">
        <v>2</v>
      </c>
      <c r="BB11" s="96">
        <v>0</v>
      </c>
      <c r="BC11" s="96">
        <v>0</v>
      </c>
      <c r="BD11" s="97">
        <v>29</v>
      </c>
      <c r="BE11" s="96">
        <v>0</v>
      </c>
      <c r="BF11" s="96">
        <v>41</v>
      </c>
      <c r="BG11" s="96">
        <v>21</v>
      </c>
      <c r="BH11" s="96">
        <v>9</v>
      </c>
      <c r="BI11" s="96">
        <v>3</v>
      </c>
      <c r="BJ11" s="96">
        <v>3</v>
      </c>
      <c r="BK11" s="96">
        <v>2</v>
      </c>
      <c r="BL11" s="96">
        <v>4</v>
      </c>
      <c r="BM11" s="97">
        <v>83</v>
      </c>
      <c r="BN11" s="96"/>
      <c r="BO11" s="96">
        <v>0</v>
      </c>
      <c r="BP11" s="96">
        <v>0</v>
      </c>
      <c r="BQ11" s="96">
        <v>0</v>
      </c>
      <c r="BR11" s="96"/>
      <c r="BS11" s="96">
        <v>0</v>
      </c>
      <c r="BT11" s="96"/>
      <c r="BU11" s="96"/>
      <c r="BV11" s="97">
        <v>0</v>
      </c>
      <c r="BW11" s="98">
        <v>169</v>
      </c>
    </row>
    <row r="12" spans="1:75" s="93" customFormat="1" x14ac:dyDescent="0.15">
      <c r="A12" s="83" t="s">
        <v>208</v>
      </c>
      <c r="B12" s="86"/>
      <c r="C12" s="86"/>
      <c r="D12" s="86">
        <v>10</v>
      </c>
      <c r="E12" s="86">
        <v>12</v>
      </c>
      <c r="F12" s="86">
        <v>13</v>
      </c>
      <c r="G12" s="86">
        <v>12</v>
      </c>
      <c r="H12" s="86">
        <v>4</v>
      </c>
      <c r="I12" s="86">
        <v>2</v>
      </c>
      <c r="J12" s="86"/>
      <c r="K12" s="99">
        <v>53</v>
      </c>
      <c r="L12" s="86"/>
      <c r="M12" s="86">
        <v>1</v>
      </c>
      <c r="N12" s="86"/>
      <c r="O12" s="86"/>
      <c r="P12" s="86">
        <v>1</v>
      </c>
      <c r="Q12" s="86">
        <v>1</v>
      </c>
      <c r="R12" s="86"/>
      <c r="S12" s="86"/>
      <c r="T12" s="99">
        <v>3</v>
      </c>
      <c r="U12" s="86">
        <v>1</v>
      </c>
      <c r="V12" s="86">
        <v>258</v>
      </c>
      <c r="W12" s="86">
        <v>629</v>
      </c>
      <c r="X12" s="86">
        <v>507</v>
      </c>
      <c r="Y12" s="86">
        <v>460</v>
      </c>
      <c r="Z12" s="86">
        <v>668</v>
      </c>
      <c r="AA12" s="86">
        <v>603</v>
      </c>
      <c r="AB12" s="86">
        <v>378</v>
      </c>
      <c r="AC12" s="99">
        <v>3504</v>
      </c>
      <c r="AD12" s="86"/>
      <c r="AE12" s="86">
        <v>5</v>
      </c>
      <c r="AF12" s="86">
        <v>9</v>
      </c>
      <c r="AG12" s="86">
        <v>11</v>
      </c>
      <c r="AH12" s="86"/>
      <c r="AI12" s="86">
        <v>6</v>
      </c>
      <c r="AJ12" s="86">
        <v>2</v>
      </c>
      <c r="AK12" s="86">
        <v>2</v>
      </c>
      <c r="AL12" s="99">
        <v>35</v>
      </c>
      <c r="AM12" s="86"/>
      <c r="AN12" s="86">
        <v>21</v>
      </c>
      <c r="AO12" s="86">
        <v>30</v>
      </c>
      <c r="AP12" s="86">
        <v>18</v>
      </c>
      <c r="AQ12" s="86">
        <v>6</v>
      </c>
      <c r="AR12" s="86">
        <v>9</v>
      </c>
      <c r="AS12" s="86">
        <v>3</v>
      </c>
      <c r="AT12" s="86">
        <v>1</v>
      </c>
      <c r="AU12" s="99">
        <v>88</v>
      </c>
      <c r="AV12" s="86">
        <v>5</v>
      </c>
      <c r="AW12" s="86">
        <v>255</v>
      </c>
      <c r="AX12" s="86">
        <v>393</v>
      </c>
      <c r="AY12" s="86">
        <v>392</v>
      </c>
      <c r="AZ12" s="86">
        <v>412</v>
      </c>
      <c r="BA12" s="86">
        <v>568</v>
      </c>
      <c r="BB12" s="86">
        <v>426</v>
      </c>
      <c r="BC12" s="86">
        <v>369</v>
      </c>
      <c r="BD12" s="99">
        <v>2820</v>
      </c>
      <c r="BE12" s="86">
        <v>10</v>
      </c>
      <c r="BF12" s="86">
        <v>604</v>
      </c>
      <c r="BG12" s="86">
        <v>903</v>
      </c>
      <c r="BH12" s="86">
        <v>648</v>
      </c>
      <c r="BI12" s="86">
        <v>443</v>
      </c>
      <c r="BJ12" s="86">
        <v>482</v>
      </c>
      <c r="BK12" s="86">
        <v>338</v>
      </c>
      <c r="BL12" s="86">
        <v>145</v>
      </c>
      <c r="BM12" s="99">
        <v>3573</v>
      </c>
      <c r="BN12" s="86"/>
      <c r="BO12" s="86">
        <v>2</v>
      </c>
      <c r="BP12" s="86">
        <v>4</v>
      </c>
      <c r="BQ12" s="86">
        <v>1</v>
      </c>
      <c r="BR12" s="86"/>
      <c r="BS12" s="86">
        <v>2</v>
      </c>
      <c r="BT12" s="86"/>
      <c r="BU12" s="86"/>
      <c r="BV12" s="99">
        <v>9</v>
      </c>
      <c r="BW12" s="86">
        <v>10085</v>
      </c>
    </row>
    <row r="13" spans="1:75" s="79" customFormat="1" x14ac:dyDescent="0.15">
      <c r="A13" s="222" t="s">
        <v>62</v>
      </c>
      <c r="B13" s="96" t="s">
        <v>199</v>
      </c>
      <c r="C13" s="96">
        <v>7</v>
      </c>
      <c r="D13" s="96">
        <v>53</v>
      </c>
      <c r="E13" s="96">
        <v>88</v>
      </c>
      <c r="F13" s="96">
        <v>78</v>
      </c>
      <c r="G13" s="96">
        <v>64</v>
      </c>
      <c r="H13" s="96">
        <v>71</v>
      </c>
      <c r="I13" s="96">
        <v>23</v>
      </c>
      <c r="J13" s="96">
        <v>17</v>
      </c>
      <c r="K13" s="97">
        <v>401</v>
      </c>
      <c r="L13" s="96">
        <v>1</v>
      </c>
      <c r="M13" s="96">
        <v>3</v>
      </c>
      <c r="N13" s="96">
        <v>18</v>
      </c>
      <c r="O13" s="96">
        <v>16</v>
      </c>
      <c r="P13" s="96">
        <v>12</v>
      </c>
      <c r="Q13" s="96">
        <v>7</v>
      </c>
      <c r="R13" s="96">
        <v>3</v>
      </c>
      <c r="S13" s="96">
        <v>3</v>
      </c>
      <c r="T13" s="97">
        <v>63</v>
      </c>
      <c r="U13" s="96">
        <v>695</v>
      </c>
      <c r="V13" s="96">
        <v>7068</v>
      </c>
      <c r="W13" s="96">
        <v>15187</v>
      </c>
      <c r="X13" s="96">
        <v>14711</v>
      </c>
      <c r="Y13" s="96">
        <v>13540</v>
      </c>
      <c r="Z13" s="96">
        <v>13717</v>
      </c>
      <c r="AA13" s="96">
        <v>11009</v>
      </c>
      <c r="AB13" s="96">
        <v>6202</v>
      </c>
      <c r="AC13" s="97">
        <v>82129</v>
      </c>
      <c r="AD13" s="96">
        <v>5</v>
      </c>
      <c r="AE13" s="96">
        <v>61</v>
      </c>
      <c r="AF13" s="96">
        <v>182</v>
      </c>
      <c r="AG13" s="96">
        <v>100</v>
      </c>
      <c r="AH13" s="96">
        <v>55</v>
      </c>
      <c r="AI13" s="96">
        <v>50</v>
      </c>
      <c r="AJ13" s="96">
        <v>23</v>
      </c>
      <c r="AK13" s="96">
        <v>12</v>
      </c>
      <c r="AL13" s="97">
        <v>488</v>
      </c>
      <c r="AM13" s="96">
        <v>3</v>
      </c>
      <c r="AN13" s="96">
        <v>265</v>
      </c>
      <c r="AO13" s="96">
        <v>653</v>
      </c>
      <c r="AP13" s="96">
        <v>408</v>
      </c>
      <c r="AQ13" s="96">
        <v>223</v>
      </c>
      <c r="AR13" s="96">
        <v>120</v>
      </c>
      <c r="AS13" s="96">
        <v>57</v>
      </c>
      <c r="AT13" s="96">
        <v>26</v>
      </c>
      <c r="AU13" s="97">
        <v>1755</v>
      </c>
      <c r="AV13" s="96">
        <v>351</v>
      </c>
      <c r="AW13" s="96">
        <v>2760</v>
      </c>
      <c r="AX13" s="96">
        <v>6354</v>
      </c>
      <c r="AY13" s="96">
        <v>7009</v>
      </c>
      <c r="AZ13" s="96">
        <v>8671</v>
      </c>
      <c r="BA13" s="96">
        <v>11142</v>
      </c>
      <c r="BB13" s="96">
        <v>8445</v>
      </c>
      <c r="BC13" s="96">
        <v>7011</v>
      </c>
      <c r="BD13" s="97">
        <v>51743</v>
      </c>
      <c r="BE13" s="96">
        <v>2074</v>
      </c>
      <c r="BF13" s="96">
        <v>10932</v>
      </c>
      <c r="BG13" s="96">
        <v>19839</v>
      </c>
      <c r="BH13" s="96">
        <v>16532</v>
      </c>
      <c r="BI13" s="96">
        <v>12311</v>
      </c>
      <c r="BJ13" s="96">
        <v>10656</v>
      </c>
      <c r="BK13" s="96">
        <v>7483</v>
      </c>
      <c r="BL13" s="96">
        <v>3817</v>
      </c>
      <c r="BM13" s="97">
        <v>83644</v>
      </c>
      <c r="BN13" s="96"/>
      <c r="BO13" s="96">
        <v>17</v>
      </c>
      <c r="BP13" s="96">
        <v>36</v>
      </c>
      <c r="BQ13" s="96">
        <v>21</v>
      </c>
      <c r="BR13" s="96">
        <v>24</v>
      </c>
      <c r="BS13" s="96">
        <v>14</v>
      </c>
      <c r="BT13" s="96">
        <v>9</v>
      </c>
      <c r="BU13" s="96">
        <v>2</v>
      </c>
      <c r="BV13" s="97">
        <v>123</v>
      </c>
      <c r="BW13" s="98">
        <v>220346</v>
      </c>
    </row>
    <row r="14" spans="1:75" s="79" customFormat="1" x14ac:dyDescent="0.15">
      <c r="A14" s="223"/>
      <c r="B14" s="96" t="s">
        <v>205</v>
      </c>
      <c r="C14" s="96">
        <v>9</v>
      </c>
      <c r="D14" s="96">
        <v>86</v>
      </c>
      <c r="E14" s="96">
        <v>156</v>
      </c>
      <c r="F14" s="96">
        <v>168</v>
      </c>
      <c r="G14" s="96">
        <v>126</v>
      </c>
      <c r="H14" s="96">
        <v>94</v>
      </c>
      <c r="I14" s="96">
        <v>32</v>
      </c>
      <c r="J14" s="96">
        <v>13</v>
      </c>
      <c r="K14" s="97">
        <v>684</v>
      </c>
      <c r="L14" s="96"/>
      <c r="M14" s="96">
        <v>13</v>
      </c>
      <c r="N14" s="96">
        <v>20</v>
      </c>
      <c r="O14" s="96">
        <v>25</v>
      </c>
      <c r="P14" s="96">
        <v>8</v>
      </c>
      <c r="Q14" s="96">
        <v>7</v>
      </c>
      <c r="R14" s="96">
        <v>7</v>
      </c>
      <c r="S14" s="96"/>
      <c r="T14" s="97">
        <v>80</v>
      </c>
      <c r="U14" s="96">
        <v>412</v>
      </c>
      <c r="V14" s="96">
        <v>4950</v>
      </c>
      <c r="W14" s="96">
        <v>11093</v>
      </c>
      <c r="X14" s="96">
        <v>10052</v>
      </c>
      <c r="Y14" s="96">
        <v>9319</v>
      </c>
      <c r="Z14" s="96">
        <v>9099</v>
      </c>
      <c r="AA14" s="96">
        <v>6808</v>
      </c>
      <c r="AB14" s="96">
        <v>3550</v>
      </c>
      <c r="AC14" s="97">
        <v>55283</v>
      </c>
      <c r="AD14" s="96">
        <v>4</v>
      </c>
      <c r="AE14" s="96">
        <v>76</v>
      </c>
      <c r="AF14" s="96">
        <v>200</v>
      </c>
      <c r="AG14" s="96">
        <v>118</v>
      </c>
      <c r="AH14" s="96">
        <v>72</v>
      </c>
      <c r="AI14" s="96">
        <v>43</v>
      </c>
      <c r="AJ14" s="96">
        <v>17</v>
      </c>
      <c r="AK14" s="96">
        <v>3</v>
      </c>
      <c r="AL14" s="97">
        <v>533</v>
      </c>
      <c r="AM14" s="96">
        <v>11</v>
      </c>
      <c r="AN14" s="96">
        <v>308</v>
      </c>
      <c r="AO14" s="96">
        <v>1038</v>
      </c>
      <c r="AP14" s="96">
        <v>772</v>
      </c>
      <c r="AQ14" s="96">
        <v>444</v>
      </c>
      <c r="AR14" s="96">
        <v>221</v>
      </c>
      <c r="AS14" s="96">
        <v>113</v>
      </c>
      <c r="AT14" s="96">
        <v>26</v>
      </c>
      <c r="AU14" s="97">
        <v>2933</v>
      </c>
      <c r="AV14" s="96">
        <v>498</v>
      </c>
      <c r="AW14" s="96">
        <v>3757</v>
      </c>
      <c r="AX14" s="96">
        <v>7471</v>
      </c>
      <c r="AY14" s="96">
        <v>7896</v>
      </c>
      <c r="AZ14" s="96">
        <v>9896</v>
      </c>
      <c r="BA14" s="96">
        <v>11881</v>
      </c>
      <c r="BB14" s="96">
        <v>8454</v>
      </c>
      <c r="BC14" s="96">
        <v>5732</v>
      </c>
      <c r="BD14" s="97">
        <v>55585</v>
      </c>
      <c r="BE14" s="96">
        <v>2039</v>
      </c>
      <c r="BF14" s="96">
        <v>11330</v>
      </c>
      <c r="BG14" s="96">
        <v>21732</v>
      </c>
      <c r="BH14" s="96">
        <v>17986</v>
      </c>
      <c r="BI14" s="96">
        <v>13754</v>
      </c>
      <c r="BJ14" s="96">
        <v>10969</v>
      </c>
      <c r="BK14" s="96">
        <v>7769</v>
      </c>
      <c r="BL14" s="96">
        <v>3309</v>
      </c>
      <c r="BM14" s="97">
        <v>88888</v>
      </c>
      <c r="BN14" s="96">
        <v>2</v>
      </c>
      <c r="BO14" s="96">
        <v>24</v>
      </c>
      <c r="BP14" s="96">
        <v>30</v>
      </c>
      <c r="BQ14" s="96">
        <v>25</v>
      </c>
      <c r="BR14" s="96">
        <v>19</v>
      </c>
      <c r="BS14" s="96">
        <v>6</v>
      </c>
      <c r="BT14" s="96">
        <v>4</v>
      </c>
      <c r="BU14" s="96">
        <v>1</v>
      </c>
      <c r="BV14" s="97">
        <v>111</v>
      </c>
      <c r="BW14" s="98">
        <v>204097</v>
      </c>
    </row>
    <row r="15" spans="1:75" s="79" customFormat="1" x14ac:dyDescent="0.15">
      <c r="A15" s="224"/>
      <c r="B15" s="96" t="s">
        <v>276</v>
      </c>
      <c r="C15" s="96">
        <v>1</v>
      </c>
      <c r="D15" s="96">
        <v>12</v>
      </c>
      <c r="E15" s="96">
        <v>9</v>
      </c>
      <c r="F15" s="96">
        <v>10</v>
      </c>
      <c r="G15" s="96">
        <v>3</v>
      </c>
      <c r="H15" s="96">
        <v>0</v>
      </c>
      <c r="I15" s="96">
        <v>0</v>
      </c>
      <c r="J15" s="96">
        <v>0</v>
      </c>
      <c r="K15" s="97">
        <v>35</v>
      </c>
      <c r="L15" s="96">
        <v>0</v>
      </c>
      <c r="M15" s="96">
        <v>0</v>
      </c>
      <c r="N15" s="96">
        <v>0</v>
      </c>
      <c r="O15" s="96">
        <v>0</v>
      </c>
      <c r="P15" s="96">
        <v>0</v>
      </c>
      <c r="Q15" s="96">
        <v>0</v>
      </c>
      <c r="R15" s="96">
        <v>0</v>
      </c>
      <c r="S15" s="96">
        <v>0</v>
      </c>
      <c r="T15" s="97">
        <v>0</v>
      </c>
      <c r="U15" s="96">
        <v>17</v>
      </c>
      <c r="V15" s="96">
        <v>460</v>
      </c>
      <c r="W15" s="96">
        <v>331</v>
      </c>
      <c r="X15" s="96">
        <v>187</v>
      </c>
      <c r="Y15" s="96">
        <v>145</v>
      </c>
      <c r="Z15" s="96">
        <v>89</v>
      </c>
      <c r="AA15" s="96">
        <v>80</v>
      </c>
      <c r="AB15" s="96">
        <v>44</v>
      </c>
      <c r="AC15" s="97">
        <v>1353</v>
      </c>
      <c r="AD15" s="96">
        <v>0</v>
      </c>
      <c r="AE15" s="96">
        <v>16</v>
      </c>
      <c r="AF15" s="96">
        <v>6</v>
      </c>
      <c r="AG15" s="96">
        <v>4</v>
      </c>
      <c r="AH15" s="96">
        <v>2</v>
      </c>
      <c r="AI15" s="96">
        <v>0</v>
      </c>
      <c r="AJ15" s="96">
        <v>0</v>
      </c>
      <c r="AK15" s="96">
        <v>0</v>
      </c>
      <c r="AL15" s="97">
        <v>28</v>
      </c>
      <c r="AM15" s="96">
        <v>0</v>
      </c>
      <c r="AN15" s="96">
        <v>27</v>
      </c>
      <c r="AO15" s="96">
        <v>17</v>
      </c>
      <c r="AP15" s="96">
        <v>7</v>
      </c>
      <c r="AQ15" s="96">
        <v>3</v>
      </c>
      <c r="AR15" s="96">
        <v>2</v>
      </c>
      <c r="AS15" s="96">
        <v>1</v>
      </c>
      <c r="AT15" s="96">
        <v>0</v>
      </c>
      <c r="AU15" s="97">
        <v>57</v>
      </c>
      <c r="AV15" s="96">
        <v>5</v>
      </c>
      <c r="AW15" s="96">
        <v>206</v>
      </c>
      <c r="AX15" s="96">
        <v>112</v>
      </c>
      <c r="AY15" s="96">
        <v>73</v>
      </c>
      <c r="AZ15" s="96">
        <v>60</v>
      </c>
      <c r="BA15" s="96">
        <v>51</v>
      </c>
      <c r="BB15" s="96">
        <v>44</v>
      </c>
      <c r="BC15" s="96">
        <v>21</v>
      </c>
      <c r="BD15" s="97">
        <v>572</v>
      </c>
      <c r="BE15" s="96">
        <v>65</v>
      </c>
      <c r="BF15" s="96">
        <v>1129</v>
      </c>
      <c r="BG15" s="96">
        <v>758</v>
      </c>
      <c r="BH15" s="96">
        <v>421</v>
      </c>
      <c r="BI15" s="96">
        <v>292</v>
      </c>
      <c r="BJ15" s="96">
        <v>176</v>
      </c>
      <c r="BK15" s="96">
        <v>118</v>
      </c>
      <c r="BL15" s="96">
        <v>54</v>
      </c>
      <c r="BM15" s="97">
        <v>3013</v>
      </c>
      <c r="BN15" s="96">
        <v>0</v>
      </c>
      <c r="BO15" s="96">
        <v>1</v>
      </c>
      <c r="BP15" s="96">
        <v>1</v>
      </c>
      <c r="BQ15" s="96">
        <v>3</v>
      </c>
      <c r="BR15" s="96">
        <v>0</v>
      </c>
      <c r="BS15" s="96">
        <v>0</v>
      </c>
      <c r="BT15" s="96">
        <v>1</v>
      </c>
      <c r="BU15" s="96">
        <v>1</v>
      </c>
      <c r="BV15" s="97">
        <v>7</v>
      </c>
      <c r="BW15" s="98">
        <v>5065</v>
      </c>
    </row>
    <row r="16" spans="1:75" s="93" customFormat="1" x14ac:dyDescent="0.15">
      <c r="A16" s="83" t="s">
        <v>209</v>
      </c>
      <c r="B16" s="86"/>
      <c r="C16" s="86">
        <v>17</v>
      </c>
      <c r="D16" s="86">
        <v>151</v>
      </c>
      <c r="E16" s="86">
        <v>253</v>
      </c>
      <c r="F16" s="86">
        <v>256</v>
      </c>
      <c r="G16" s="86">
        <v>193</v>
      </c>
      <c r="H16" s="86">
        <v>165</v>
      </c>
      <c r="I16" s="86">
        <v>55</v>
      </c>
      <c r="J16" s="86">
        <v>30</v>
      </c>
      <c r="K16" s="99">
        <v>1120</v>
      </c>
      <c r="L16" s="86">
        <v>1</v>
      </c>
      <c r="M16" s="86">
        <v>16</v>
      </c>
      <c r="N16" s="86">
        <v>38</v>
      </c>
      <c r="O16" s="86">
        <v>41</v>
      </c>
      <c r="P16" s="86">
        <v>20</v>
      </c>
      <c r="Q16" s="86">
        <v>14</v>
      </c>
      <c r="R16" s="86">
        <v>10</v>
      </c>
      <c r="S16" s="86">
        <v>3</v>
      </c>
      <c r="T16" s="99">
        <v>143</v>
      </c>
      <c r="U16" s="86">
        <v>1124</v>
      </c>
      <c r="V16" s="86">
        <v>12478</v>
      </c>
      <c r="W16" s="86">
        <v>26611</v>
      </c>
      <c r="X16" s="86">
        <v>24950</v>
      </c>
      <c r="Y16" s="86">
        <v>23004</v>
      </c>
      <c r="Z16" s="86">
        <v>22905</v>
      </c>
      <c r="AA16" s="86">
        <v>17897</v>
      </c>
      <c r="AB16" s="86">
        <v>9796</v>
      </c>
      <c r="AC16" s="99">
        <v>138765</v>
      </c>
      <c r="AD16" s="86">
        <v>9</v>
      </c>
      <c r="AE16" s="86">
        <v>153</v>
      </c>
      <c r="AF16" s="86">
        <v>388</v>
      </c>
      <c r="AG16" s="86">
        <v>222</v>
      </c>
      <c r="AH16" s="86">
        <v>129</v>
      </c>
      <c r="AI16" s="86">
        <v>93</v>
      </c>
      <c r="AJ16" s="86">
        <v>40</v>
      </c>
      <c r="AK16" s="86">
        <v>15</v>
      </c>
      <c r="AL16" s="99">
        <v>1049</v>
      </c>
      <c r="AM16" s="86">
        <v>14</v>
      </c>
      <c r="AN16" s="86">
        <v>600</v>
      </c>
      <c r="AO16" s="86">
        <v>1708</v>
      </c>
      <c r="AP16" s="86">
        <v>1187</v>
      </c>
      <c r="AQ16" s="86">
        <v>670</v>
      </c>
      <c r="AR16" s="86">
        <v>343</v>
      </c>
      <c r="AS16" s="86">
        <v>171</v>
      </c>
      <c r="AT16" s="86">
        <v>52</v>
      </c>
      <c r="AU16" s="99">
        <v>4745</v>
      </c>
      <c r="AV16" s="86">
        <v>854</v>
      </c>
      <c r="AW16" s="86">
        <v>6723</v>
      </c>
      <c r="AX16" s="86">
        <v>13937</v>
      </c>
      <c r="AY16" s="86">
        <v>14978</v>
      </c>
      <c r="AZ16" s="86">
        <v>18627</v>
      </c>
      <c r="BA16" s="86">
        <v>23074</v>
      </c>
      <c r="BB16" s="86">
        <v>16943</v>
      </c>
      <c r="BC16" s="86">
        <v>12764</v>
      </c>
      <c r="BD16" s="99">
        <v>107900</v>
      </c>
      <c r="BE16" s="86">
        <v>4178</v>
      </c>
      <c r="BF16" s="86">
        <v>23391</v>
      </c>
      <c r="BG16" s="86">
        <v>42329</v>
      </c>
      <c r="BH16" s="86">
        <v>34939</v>
      </c>
      <c r="BI16" s="86">
        <v>26357</v>
      </c>
      <c r="BJ16" s="86">
        <v>21801</v>
      </c>
      <c r="BK16" s="86">
        <v>15370</v>
      </c>
      <c r="BL16" s="86">
        <v>7180</v>
      </c>
      <c r="BM16" s="99">
        <v>175545</v>
      </c>
      <c r="BN16" s="86">
        <v>2</v>
      </c>
      <c r="BO16" s="86">
        <v>42</v>
      </c>
      <c r="BP16" s="86">
        <v>67</v>
      </c>
      <c r="BQ16" s="86">
        <v>49</v>
      </c>
      <c r="BR16" s="86">
        <v>43</v>
      </c>
      <c r="BS16" s="86">
        <v>20</v>
      </c>
      <c r="BT16" s="86">
        <v>14</v>
      </c>
      <c r="BU16" s="86">
        <v>4</v>
      </c>
      <c r="BV16" s="99">
        <v>241</v>
      </c>
      <c r="BW16" s="86">
        <v>429508</v>
      </c>
    </row>
    <row r="17" spans="1:75" s="79" customFormat="1" x14ac:dyDescent="0.15">
      <c r="A17" s="222" t="s">
        <v>61</v>
      </c>
      <c r="B17" s="96" t="s">
        <v>199</v>
      </c>
      <c r="C17" s="96"/>
      <c r="D17" s="96"/>
      <c r="E17" s="96">
        <v>1</v>
      </c>
      <c r="F17" s="96"/>
      <c r="G17" s="96">
        <v>2</v>
      </c>
      <c r="H17" s="96">
        <v>5</v>
      </c>
      <c r="I17" s="96">
        <v>1</v>
      </c>
      <c r="J17" s="96">
        <v>2</v>
      </c>
      <c r="K17" s="97">
        <v>11</v>
      </c>
      <c r="L17" s="96"/>
      <c r="M17" s="96"/>
      <c r="N17" s="96"/>
      <c r="O17" s="96"/>
      <c r="P17" s="96"/>
      <c r="Q17" s="96"/>
      <c r="R17" s="96"/>
      <c r="S17" s="96"/>
      <c r="T17" s="97"/>
      <c r="U17" s="96">
        <v>3</v>
      </c>
      <c r="V17" s="96">
        <v>42</v>
      </c>
      <c r="W17" s="96">
        <v>121</v>
      </c>
      <c r="X17" s="96">
        <v>135</v>
      </c>
      <c r="Y17" s="96">
        <v>153</v>
      </c>
      <c r="Z17" s="96">
        <v>311</v>
      </c>
      <c r="AA17" s="96">
        <v>382</v>
      </c>
      <c r="AB17" s="96">
        <v>169</v>
      </c>
      <c r="AC17" s="97">
        <v>1316</v>
      </c>
      <c r="AD17" s="96"/>
      <c r="AE17" s="96"/>
      <c r="AF17" s="96">
        <v>2</v>
      </c>
      <c r="AG17" s="96">
        <v>4</v>
      </c>
      <c r="AH17" s="96">
        <v>3</v>
      </c>
      <c r="AI17" s="96">
        <v>3</v>
      </c>
      <c r="AJ17" s="96">
        <v>3</v>
      </c>
      <c r="AK17" s="96">
        <v>2</v>
      </c>
      <c r="AL17" s="97">
        <v>17</v>
      </c>
      <c r="AM17" s="96"/>
      <c r="AN17" s="96">
        <v>2</v>
      </c>
      <c r="AO17" s="96">
        <v>12</v>
      </c>
      <c r="AP17" s="96">
        <v>7</v>
      </c>
      <c r="AQ17" s="96">
        <v>3</v>
      </c>
      <c r="AR17" s="96">
        <v>11</v>
      </c>
      <c r="AS17" s="96">
        <v>7</v>
      </c>
      <c r="AT17" s="96"/>
      <c r="AU17" s="97">
        <v>42</v>
      </c>
      <c r="AV17" s="96">
        <v>7</v>
      </c>
      <c r="AW17" s="96">
        <v>69</v>
      </c>
      <c r="AX17" s="96">
        <v>174</v>
      </c>
      <c r="AY17" s="96">
        <v>233</v>
      </c>
      <c r="AZ17" s="96">
        <v>292</v>
      </c>
      <c r="BA17" s="96">
        <v>534</v>
      </c>
      <c r="BB17" s="96">
        <v>588</v>
      </c>
      <c r="BC17" s="96">
        <v>292</v>
      </c>
      <c r="BD17" s="97">
        <v>2189</v>
      </c>
      <c r="BE17" s="96">
        <v>20</v>
      </c>
      <c r="BF17" s="96">
        <v>127</v>
      </c>
      <c r="BG17" s="96">
        <v>306</v>
      </c>
      <c r="BH17" s="96">
        <v>268</v>
      </c>
      <c r="BI17" s="96">
        <v>260</v>
      </c>
      <c r="BJ17" s="96">
        <v>406</v>
      </c>
      <c r="BK17" s="96">
        <v>290</v>
      </c>
      <c r="BL17" s="96">
        <v>105</v>
      </c>
      <c r="BM17" s="97">
        <v>1782</v>
      </c>
      <c r="BN17" s="96"/>
      <c r="BO17" s="96"/>
      <c r="BP17" s="96">
        <v>1</v>
      </c>
      <c r="BQ17" s="96"/>
      <c r="BR17" s="96"/>
      <c r="BS17" s="96">
        <v>1</v>
      </c>
      <c r="BT17" s="96"/>
      <c r="BU17" s="96"/>
      <c r="BV17" s="97">
        <v>2</v>
      </c>
      <c r="BW17" s="98">
        <v>5359</v>
      </c>
    </row>
    <row r="18" spans="1:75" s="79" customFormat="1" x14ac:dyDescent="0.15">
      <c r="A18" s="223"/>
      <c r="B18" s="96" t="s">
        <v>205</v>
      </c>
      <c r="C18" s="96"/>
      <c r="D18" s="96"/>
      <c r="E18" s="96">
        <v>8</v>
      </c>
      <c r="F18" s="96">
        <v>4</v>
      </c>
      <c r="G18" s="96">
        <v>2</v>
      </c>
      <c r="H18" s="96">
        <v>6</v>
      </c>
      <c r="I18" s="96">
        <v>2</v>
      </c>
      <c r="J18" s="96">
        <v>1</v>
      </c>
      <c r="K18" s="97">
        <v>23</v>
      </c>
      <c r="L18" s="96"/>
      <c r="M18" s="96"/>
      <c r="N18" s="96">
        <v>1</v>
      </c>
      <c r="O18" s="96"/>
      <c r="P18" s="96"/>
      <c r="Q18" s="96"/>
      <c r="R18" s="96"/>
      <c r="S18" s="96"/>
      <c r="T18" s="97">
        <v>1</v>
      </c>
      <c r="U18" s="96">
        <v>2</v>
      </c>
      <c r="V18" s="96">
        <v>32</v>
      </c>
      <c r="W18" s="96">
        <v>95</v>
      </c>
      <c r="X18" s="96">
        <v>99</v>
      </c>
      <c r="Y18" s="96">
        <v>109</v>
      </c>
      <c r="Z18" s="96">
        <v>184</v>
      </c>
      <c r="AA18" s="96">
        <v>280</v>
      </c>
      <c r="AB18" s="96">
        <v>124</v>
      </c>
      <c r="AC18" s="97">
        <v>925</v>
      </c>
      <c r="AD18" s="96"/>
      <c r="AE18" s="96">
        <v>1</v>
      </c>
      <c r="AF18" s="96">
        <v>5</v>
      </c>
      <c r="AG18" s="96">
        <v>1</v>
      </c>
      <c r="AH18" s="96">
        <v>2</v>
      </c>
      <c r="AI18" s="96">
        <v>3</v>
      </c>
      <c r="AJ18" s="96">
        <v>1</v>
      </c>
      <c r="AK18" s="96"/>
      <c r="AL18" s="97">
        <v>13</v>
      </c>
      <c r="AM18" s="96"/>
      <c r="AN18" s="96">
        <v>1</v>
      </c>
      <c r="AO18" s="96">
        <v>10</v>
      </c>
      <c r="AP18" s="96">
        <v>9</v>
      </c>
      <c r="AQ18" s="96">
        <v>11</v>
      </c>
      <c r="AR18" s="96">
        <v>8</v>
      </c>
      <c r="AS18" s="96">
        <v>7</v>
      </c>
      <c r="AT18" s="96">
        <v>3</v>
      </c>
      <c r="AU18" s="97">
        <v>49</v>
      </c>
      <c r="AV18" s="96">
        <v>15</v>
      </c>
      <c r="AW18" s="96">
        <v>93</v>
      </c>
      <c r="AX18" s="96">
        <v>179</v>
      </c>
      <c r="AY18" s="96">
        <v>253</v>
      </c>
      <c r="AZ18" s="96">
        <v>270</v>
      </c>
      <c r="BA18" s="96">
        <v>541</v>
      </c>
      <c r="BB18" s="96">
        <v>589</v>
      </c>
      <c r="BC18" s="96">
        <v>360</v>
      </c>
      <c r="BD18" s="97">
        <v>2300</v>
      </c>
      <c r="BE18" s="96">
        <v>17</v>
      </c>
      <c r="BF18" s="96">
        <v>172</v>
      </c>
      <c r="BG18" s="96">
        <v>297</v>
      </c>
      <c r="BH18" s="96">
        <v>319</v>
      </c>
      <c r="BI18" s="96">
        <v>286</v>
      </c>
      <c r="BJ18" s="96">
        <v>378</v>
      </c>
      <c r="BK18" s="96">
        <v>401</v>
      </c>
      <c r="BL18" s="96">
        <v>126</v>
      </c>
      <c r="BM18" s="97">
        <v>1996</v>
      </c>
      <c r="BN18" s="96"/>
      <c r="BO18" s="96"/>
      <c r="BP18" s="96"/>
      <c r="BQ18" s="96">
        <v>1</v>
      </c>
      <c r="BR18" s="96"/>
      <c r="BS18" s="96"/>
      <c r="BT18" s="96"/>
      <c r="BU18" s="96"/>
      <c r="BV18" s="97">
        <v>1</v>
      </c>
      <c r="BW18" s="98">
        <v>5308</v>
      </c>
    </row>
    <row r="19" spans="1:75" s="79" customFormat="1" x14ac:dyDescent="0.15">
      <c r="A19" s="224"/>
      <c r="B19" s="96" t="s">
        <v>276</v>
      </c>
      <c r="C19" s="96"/>
      <c r="D19" s="96"/>
      <c r="E19" s="96">
        <v>0</v>
      </c>
      <c r="F19" s="96">
        <v>0</v>
      </c>
      <c r="G19" s="96">
        <v>0</v>
      </c>
      <c r="H19" s="96">
        <v>0</v>
      </c>
      <c r="I19" s="96">
        <v>0</v>
      </c>
      <c r="J19" s="96">
        <v>0</v>
      </c>
      <c r="K19" s="97">
        <v>0</v>
      </c>
      <c r="L19" s="96"/>
      <c r="M19" s="96"/>
      <c r="N19" s="96">
        <v>0</v>
      </c>
      <c r="O19" s="96"/>
      <c r="P19" s="96"/>
      <c r="Q19" s="96"/>
      <c r="R19" s="96"/>
      <c r="S19" s="96"/>
      <c r="T19" s="97">
        <v>0</v>
      </c>
      <c r="U19" s="96">
        <v>0</v>
      </c>
      <c r="V19" s="96">
        <v>1</v>
      </c>
      <c r="W19" s="96">
        <v>1</v>
      </c>
      <c r="X19" s="96">
        <v>1</v>
      </c>
      <c r="Y19" s="96">
        <v>1</v>
      </c>
      <c r="Z19" s="96">
        <v>0</v>
      </c>
      <c r="AA19" s="96">
        <v>1</v>
      </c>
      <c r="AB19" s="96">
        <v>0</v>
      </c>
      <c r="AC19" s="97">
        <v>5</v>
      </c>
      <c r="AD19" s="96"/>
      <c r="AE19" s="96">
        <v>0</v>
      </c>
      <c r="AF19" s="96">
        <v>1</v>
      </c>
      <c r="AG19" s="96">
        <v>0</v>
      </c>
      <c r="AH19" s="96">
        <v>0</v>
      </c>
      <c r="AI19" s="96">
        <v>0</v>
      </c>
      <c r="AJ19" s="96">
        <v>0</v>
      </c>
      <c r="AK19" s="96">
        <v>0</v>
      </c>
      <c r="AL19" s="97">
        <v>1</v>
      </c>
      <c r="AM19" s="96"/>
      <c r="AN19" s="96">
        <v>0</v>
      </c>
      <c r="AO19" s="96">
        <v>1</v>
      </c>
      <c r="AP19" s="96">
        <v>0</v>
      </c>
      <c r="AQ19" s="96">
        <v>0</v>
      </c>
      <c r="AR19" s="96">
        <v>0</v>
      </c>
      <c r="AS19" s="96">
        <v>0</v>
      </c>
      <c r="AT19" s="96">
        <v>0</v>
      </c>
      <c r="AU19" s="97">
        <v>1</v>
      </c>
      <c r="AV19" s="96">
        <v>0</v>
      </c>
      <c r="AW19" s="96">
        <v>1</v>
      </c>
      <c r="AX19" s="96">
        <v>4</v>
      </c>
      <c r="AY19" s="96">
        <v>0</v>
      </c>
      <c r="AZ19" s="96">
        <v>2</v>
      </c>
      <c r="BA19" s="96">
        <v>0</v>
      </c>
      <c r="BB19" s="96">
        <v>1</v>
      </c>
      <c r="BC19" s="96">
        <v>1</v>
      </c>
      <c r="BD19" s="97">
        <v>9</v>
      </c>
      <c r="BE19" s="96">
        <v>1</v>
      </c>
      <c r="BF19" s="96">
        <v>7</v>
      </c>
      <c r="BG19" s="96">
        <v>2</v>
      </c>
      <c r="BH19" s="96">
        <v>1</v>
      </c>
      <c r="BI19" s="96">
        <v>1</v>
      </c>
      <c r="BJ19" s="96">
        <v>4</v>
      </c>
      <c r="BK19" s="96">
        <v>1</v>
      </c>
      <c r="BL19" s="96">
        <v>0</v>
      </c>
      <c r="BM19" s="97">
        <v>17</v>
      </c>
      <c r="BN19" s="96"/>
      <c r="BO19" s="96"/>
      <c r="BP19" s="96">
        <v>0</v>
      </c>
      <c r="BQ19" s="96">
        <v>0</v>
      </c>
      <c r="BR19" s="96"/>
      <c r="BS19" s="96">
        <v>0</v>
      </c>
      <c r="BT19" s="96"/>
      <c r="BU19" s="96"/>
      <c r="BV19" s="97">
        <v>0</v>
      </c>
      <c r="BW19" s="98">
        <v>33</v>
      </c>
    </row>
    <row r="20" spans="1:75" s="93" customFormat="1" x14ac:dyDescent="0.15">
      <c r="A20" s="83" t="s">
        <v>210</v>
      </c>
      <c r="B20" s="86"/>
      <c r="C20" s="86"/>
      <c r="D20" s="86"/>
      <c r="E20" s="86">
        <v>9</v>
      </c>
      <c r="F20" s="86">
        <v>4</v>
      </c>
      <c r="G20" s="86">
        <v>4</v>
      </c>
      <c r="H20" s="86">
        <v>11</v>
      </c>
      <c r="I20" s="86">
        <v>3</v>
      </c>
      <c r="J20" s="86">
        <v>3</v>
      </c>
      <c r="K20" s="99">
        <v>34</v>
      </c>
      <c r="L20" s="86"/>
      <c r="M20" s="86"/>
      <c r="N20" s="86">
        <v>1</v>
      </c>
      <c r="O20" s="86"/>
      <c r="P20" s="86"/>
      <c r="Q20" s="86"/>
      <c r="R20" s="86"/>
      <c r="S20" s="86"/>
      <c r="T20" s="99">
        <v>1</v>
      </c>
      <c r="U20" s="86">
        <v>5</v>
      </c>
      <c r="V20" s="86">
        <v>75</v>
      </c>
      <c r="W20" s="86">
        <v>217</v>
      </c>
      <c r="X20" s="86">
        <v>235</v>
      </c>
      <c r="Y20" s="86">
        <v>263</v>
      </c>
      <c r="Z20" s="86">
        <v>495</v>
      </c>
      <c r="AA20" s="86">
        <v>663</v>
      </c>
      <c r="AB20" s="86">
        <v>293</v>
      </c>
      <c r="AC20" s="99">
        <v>2246</v>
      </c>
      <c r="AD20" s="86"/>
      <c r="AE20" s="86">
        <v>1</v>
      </c>
      <c r="AF20" s="86">
        <v>8</v>
      </c>
      <c r="AG20" s="86">
        <v>5</v>
      </c>
      <c r="AH20" s="86">
        <v>5</v>
      </c>
      <c r="AI20" s="86">
        <v>6</v>
      </c>
      <c r="AJ20" s="86">
        <v>4</v>
      </c>
      <c r="AK20" s="86">
        <v>2</v>
      </c>
      <c r="AL20" s="99">
        <v>31</v>
      </c>
      <c r="AM20" s="86"/>
      <c r="AN20" s="86">
        <v>3</v>
      </c>
      <c r="AO20" s="86">
        <v>23</v>
      </c>
      <c r="AP20" s="86">
        <v>16</v>
      </c>
      <c r="AQ20" s="86">
        <v>14</v>
      </c>
      <c r="AR20" s="86">
        <v>19</v>
      </c>
      <c r="AS20" s="86">
        <v>14</v>
      </c>
      <c r="AT20" s="86">
        <v>3</v>
      </c>
      <c r="AU20" s="99">
        <v>92</v>
      </c>
      <c r="AV20" s="86">
        <v>22</v>
      </c>
      <c r="AW20" s="86">
        <v>163</v>
      </c>
      <c r="AX20" s="86">
        <v>357</v>
      </c>
      <c r="AY20" s="86">
        <v>486</v>
      </c>
      <c r="AZ20" s="86">
        <v>564</v>
      </c>
      <c r="BA20" s="86">
        <v>1075</v>
      </c>
      <c r="BB20" s="86">
        <v>1178</v>
      </c>
      <c r="BC20" s="86">
        <v>653</v>
      </c>
      <c r="BD20" s="99">
        <v>4498</v>
      </c>
      <c r="BE20" s="86">
        <v>38</v>
      </c>
      <c r="BF20" s="86">
        <v>306</v>
      </c>
      <c r="BG20" s="86">
        <v>605</v>
      </c>
      <c r="BH20" s="86">
        <v>588</v>
      </c>
      <c r="BI20" s="86">
        <v>547</v>
      </c>
      <c r="BJ20" s="86">
        <v>788</v>
      </c>
      <c r="BK20" s="86">
        <v>692</v>
      </c>
      <c r="BL20" s="86">
        <v>231</v>
      </c>
      <c r="BM20" s="99">
        <v>3795</v>
      </c>
      <c r="BN20" s="86"/>
      <c r="BO20" s="86"/>
      <c r="BP20" s="86">
        <v>1</v>
      </c>
      <c r="BQ20" s="86">
        <v>1</v>
      </c>
      <c r="BR20" s="86"/>
      <c r="BS20" s="86">
        <v>1</v>
      </c>
      <c r="BT20" s="86"/>
      <c r="BU20" s="86"/>
      <c r="BV20" s="99">
        <v>3</v>
      </c>
      <c r="BW20" s="86">
        <v>10700</v>
      </c>
    </row>
    <row r="21" spans="1:75" s="79" customFormat="1" x14ac:dyDescent="0.15">
      <c r="A21" s="222" t="s">
        <v>60</v>
      </c>
      <c r="B21" s="96" t="s">
        <v>199</v>
      </c>
      <c r="C21" s="96"/>
      <c r="D21" s="96">
        <v>1</v>
      </c>
      <c r="E21" s="96">
        <v>3</v>
      </c>
      <c r="F21" s="96">
        <v>1</v>
      </c>
      <c r="G21" s="96"/>
      <c r="H21" s="96">
        <v>1</v>
      </c>
      <c r="I21" s="96">
        <v>1</v>
      </c>
      <c r="J21" s="96"/>
      <c r="K21" s="97">
        <v>7</v>
      </c>
      <c r="L21" s="96"/>
      <c r="M21" s="96">
        <v>1</v>
      </c>
      <c r="N21" s="96"/>
      <c r="O21" s="96"/>
      <c r="P21" s="96"/>
      <c r="Q21" s="96"/>
      <c r="R21" s="96"/>
      <c r="S21" s="96"/>
      <c r="T21" s="97">
        <v>1</v>
      </c>
      <c r="U21" s="96"/>
      <c r="V21" s="96">
        <v>5</v>
      </c>
      <c r="W21" s="96">
        <v>11</v>
      </c>
      <c r="X21" s="96">
        <v>18</v>
      </c>
      <c r="Y21" s="96">
        <v>29</v>
      </c>
      <c r="Z21" s="96">
        <v>59</v>
      </c>
      <c r="AA21" s="96">
        <v>68</v>
      </c>
      <c r="AB21" s="96">
        <v>82</v>
      </c>
      <c r="AC21" s="97">
        <v>272</v>
      </c>
      <c r="AD21" s="96">
        <v>1</v>
      </c>
      <c r="AE21" s="96"/>
      <c r="AF21" s="96"/>
      <c r="AG21" s="96">
        <v>1</v>
      </c>
      <c r="AH21" s="96"/>
      <c r="AI21" s="96">
        <v>1</v>
      </c>
      <c r="AJ21" s="96"/>
      <c r="AK21" s="96"/>
      <c r="AL21" s="97">
        <v>3</v>
      </c>
      <c r="AM21" s="96"/>
      <c r="AN21" s="96">
        <v>2</v>
      </c>
      <c r="AO21" s="96">
        <v>4</v>
      </c>
      <c r="AP21" s="96">
        <v>2</v>
      </c>
      <c r="AQ21" s="96">
        <v>1</v>
      </c>
      <c r="AR21" s="96">
        <v>1</v>
      </c>
      <c r="AS21" s="96">
        <v>1</v>
      </c>
      <c r="AT21" s="96"/>
      <c r="AU21" s="97">
        <v>11</v>
      </c>
      <c r="AV21" s="96">
        <v>9</v>
      </c>
      <c r="AW21" s="96">
        <v>53</v>
      </c>
      <c r="AX21" s="96">
        <v>92</v>
      </c>
      <c r="AY21" s="96">
        <v>88</v>
      </c>
      <c r="AZ21" s="96">
        <v>101</v>
      </c>
      <c r="BA21" s="96">
        <v>137</v>
      </c>
      <c r="BB21" s="96">
        <v>124</v>
      </c>
      <c r="BC21" s="96">
        <v>120</v>
      </c>
      <c r="BD21" s="97">
        <v>724</v>
      </c>
      <c r="BE21" s="96">
        <v>12</v>
      </c>
      <c r="BF21" s="96">
        <v>77</v>
      </c>
      <c r="BG21" s="96">
        <v>98</v>
      </c>
      <c r="BH21" s="96">
        <v>84</v>
      </c>
      <c r="BI21" s="96">
        <v>53</v>
      </c>
      <c r="BJ21" s="96">
        <v>59</v>
      </c>
      <c r="BK21" s="96">
        <v>48</v>
      </c>
      <c r="BL21" s="96">
        <v>32</v>
      </c>
      <c r="BM21" s="97">
        <v>463</v>
      </c>
      <c r="BN21" s="96"/>
      <c r="BO21" s="96"/>
      <c r="BP21" s="96">
        <v>2</v>
      </c>
      <c r="BQ21" s="96"/>
      <c r="BR21" s="96"/>
      <c r="BS21" s="96"/>
      <c r="BT21" s="96"/>
      <c r="BU21" s="96"/>
      <c r="BV21" s="97">
        <v>2</v>
      </c>
      <c r="BW21" s="98">
        <v>1483</v>
      </c>
    </row>
    <row r="22" spans="1:75" s="79" customFormat="1" x14ac:dyDescent="0.15">
      <c r="A22" s="223"/>
      <c r="B22" s="96" t="s">
        <v>205</v>
      </c>
      <c r="C22" s="96"/>
      <c r="D22" s="96"/>
      <c r="E22" s="96">
        <v>4</v>
      </c>
      <c r="F22" s="96">
        <v>2</v>
      </c>
      <c r="G22" s="96">
        <v>1</v>
      </c>
      <c r="H22" s="96"/>
      <c r="I22" s="96"/>
      <c r="J22" s="96"/>
      <c r="K22" s="97">
        <v>7</v>
      </c>
      <c r="L22" s="96"/>
      <c r="M22" s="96"/>
      <c r="N22" s="96"/>
      <c r="O22" s="96"/>
      <c r="P22" s="96"/>
      <c r="Q22" s="96"/>
      <c r="R22" s="96"/>
      <c r="S22" s="96"/>
      <c r="T22" s="97"/>
      <c r="U22" s="96"/>
      <c r="V22" s="96">
        <v>8</v>
      </c>
      <c r="W22" s="96">
        <v>18</v>
      </c>
      <c r="X22" s="96">
        <v>24</v>
      </c>
      <c r="Y22" s="96">
        <v>20</v>
      </c>
      <c r="Z22" s="96">
        <v>40</v>
      </c>
      <c r="AA22" s="96">
        <v>46</v>
      </c>
      <c r="AB22" s="96">
        <v>59</v>
      </c>
      <c r="AC22" s="97">
        <v>215</v>
      </c>
      <c r="AD22" s="96"/>
      <c r="AE22" s="96"/>
      <c r="AF22" s="96"/>
      <c r="AG22" s="96"/>
      <c r="AH22" s="96"/>
      <c r="AI22" s="96"/>
      <c r="AJ22" s="96"/>
      <c r="AK22" s="96"/>
      <c r="AL22" s="97"/>
      <c r="AM22" s="96"/>
      <c r="AN22" s="96">
        <v>3</v>
      </c>
      <c r="AO22" s="96">
        <v>2</v>
      </c>
      <c r="AP22" s="96">
        <v>1</v>
      </c>
      <c r="AQ22" s="96">
        <v>1</v>
      </c>
      <c r="AR22" s="96">
        <v>4</v>
      </c>
      <c r="AS22" s="96"/>
      <c r="AT22" s="96"/>
      <c r="AU22" s="97">
        <v>11</v>
      </c>
      <c r="AV22" s="96">
        <v>3</v>
      </c>
      <c r="AW22" s="96">
        <v>58</v>
      </c>
      <c r="AX22" s="96">
        <v>100</v>
      </c>
      <c r="AY22" s="96">
        <v>96</v>
      </c>
      <c r="AZ22" s="96">
        <v>92</v>
      </c>
      <c r="BA22" s="96">
        <v>143</v>
      </c>
      <c r="BB22" s="96">
        <v>117</v>
      </c>
      <c r="BC22" s="96">
        <v>100</v>
      </c>
      <c r="BD22" s="97">
        <v>709</v>
      </c>
      <c r="BE22" s="96">
        <v>11</v>
      </c>
      <c r="BF22" s="96">
        <v>67</v>
      </c>
      <c r="BG22" s="96">
        <v>116</v>
      </c>
      <c r="BH22" s="96">
        <v>66</v>
      </c>
      <c r="BI22" s="96">
        <v>63</v>
      </c>
      <c r="BJ22" s="96">
        <v>77</v>
      </c>
      <c r="BK22" s="96">
        <v>59</v>
      </c>
      <c r="BL22" s="96">
        <v>27</v>
      </c>
      <c r="BM22" s="97">
        <v>486</v>
      </c>
      <c r="BN22" s="96"/>
      <c r="BO22" s="96">
        <v>1</v>
      </c>
      <c r="BP22" s="96"/>
      <c r="BQ22" s="96"/>
      <c r="BR22" s="96"/>
      <c r="BS22" s="96"/>
      <c r="BT22" s="96"/>
      <c r="BU22" s="96"/>
      <c r="BV22" s="97">
        <v>1</v>
      </c>
      <c r="BW22" s="98">
        <v>1429</v>
      </c>
    </row>
    <row r="23" spans="1:75" s="79" customFormat="1" x14ac:dyDescent="0.15">
      <c r="A23" s="224"/>
      <c r="B23" s="96" t="s">
        <v>276</v>
      </c>
      <c r="C23" s="96"/>
      <c r="D23" s="96">
        <v>0</v>
      </c>
      <c r="E23" s="96">
        <v>0</v>
      </c>
      <c r="F23" s="96">
        <v>0</v>
      </c>
      <c r="G23" s="96">
        <v>0</v>
      </c>
      <c r="H23" s="96">
        <v>0</v>
      </c>
      <c r="I23" s="96">
        <v>0</v>
      </c>
      <c r="J23" s="96"/>
      <c r="K23" s="97">
        <v>0</v>
      </c>
      <c r="L23" s="96"/>
      <c r="M23" s="96">
        <v>0</v>
      </c>
      <c r="N23" s="96"/>
      <c r="O23" s="96"/>
      <c r="P23" s="96"/>
      <c r="Q23" s="96"/>
      <c r="R23" s="96"/>
      <c r="S23" s="96"/>
      <c r="T23" s="97">
        <v>0</v>
      </c>
      <c r="U23" s="96"/>
      <c r="V23" s="96">
        <v>0</v>
      </c>
      <c r="W23" s="96">
        <v>0</v>
      </c>
      <c r="X23" s="96">
        <v>0</v>
      </c>
      <c r="Y23" s="96">
        <v>0</v>
      </c>
      <c r="Z23" s="96">
        <v>0</v>
      </c>
      <c r="AA23" s="96">
        <v>0</v>
      </c>
      <c r="AB23" s="96">
        <v>0</v>
      </c>
      <c r="AC23" s="97">
        <v>0</v>
      </c>
      <c r="AD23" s="96">
        <v>0</v>
      </c>
      <c r="AE23" s="96"/>
      <c r="AF23" s="96"/>
      <c r="AG23" s="96">
        <v>0</v>
      </c>
      <c r="AH23" s="96"/>
      <c r="AI23" s="96">
        <v>0</v>
      </c>
      <c r="AJ23" s="96"/>
      <c r="AK23" s="96"/>
      <c r="AL23" s="97">
        <v>0</v>
      </c>
      <c r="AM23" s="96"/>
      <c r="AN23" s="96">
        <v>0</v>
      </c>
      <c r="AO23" s="96">
        <v>0</v>
      </c>
      <c r="AP23" s="96">
        <v>0</v>
      </c>
      <c r="AQ23" s="96">
        <v>0</v>
      </c>
      <c r="AR23" s="96">
        <v>0</v>
      </c>
      <c r="AS23" s="96">
        <v>0</v>
      </c>
      <c r="AT23" s="96"/>
      <c r="AU23" s="97">
        <v>0</v>
      </c>
      <c r="AV23" s="96">
        <v>0</v>
      </c>
      <c r="AW23" s="96">
        <v>1</v>
      </c>
      <c r="AX23" s="96">
        <v>0</v>
      </c>
      <c r="AY23" s="96">
        <v>0</v>
      </c>
      <c r="AZ23" s="96">
        <v>0</v>
      </c>
      <c r="BA23" s="96">
        <v>0</v>
      </c>
      <c r="BB23" s="96">
        <v>0</v>
      </c>
      <c r="BC23" s="96">
        <v>0</v>
      </c>
      <c r="BD23" s="97">
        <v>1</v>
      </c>
      <c r="BE23" s="96">
        <v>0</v>
      </c>
      <c r="BF23" s="96">
        <v>0</v>
      </c>
      <c r="BG23" s="96">
        <v>0</v>
      </c>
      <c r="BH23" s="96">
        <v>0</v>
      </c>
      <c r="BI23" s="96">
        <v>0</v>
      </c>
      <c r="BJ23" s="96">
        <v>0</v>
      </c>
      <c r="BK23" s="96">
        <v>0</v>
      </c>
      <c r="BL23" s="96">
        <v>0</v>
      </c>
      <c r="BM23" s="97">
        <v>0</v>
      </c>
      <c r="BN23" s="96"/>
      <c r="BO23" s="96">
        <v>0</v>
      </c>
      <c r="BP23" s="96">
        <v>0</v>
      </c>
      <c r="BQ23" s="96"/>
      <c r="BR23" s="96"/>
      <c r="BS23" s="96"/>
      <c r="BT23" s="96"/>
      <c r="BU23" s="96"/>
      <c r="BV23" s="97">
        <v>0</v>
      </c>
      <c r="BW23" s="98">
        <v>1</v>
      </c>
    </row>
    <row r="24" spans="1:75" s="93" customFormat="1" x14ac:dyDescent="0.15">
      <c r="A24" s="83" t="s">
        <v>211</v>
      </c>
      <c r="B24" s="86"/>
      <c r="C24" s="86"/>
      <c r="D24" s="86">
        <v>1</v>
      </c>
      <c r="E24" s="86">
        <v>7</v>
      </c>
      <c r="F24" s="86">
        <v>3</v>
      </c>
      <c r="G24" s="86">
        <v>1</v>
      </c>
      <c r="H24" s="86">
        <v>1</v>
      </c>
      <c r="I24" s="86">
        <v>1</v>
      </c>
      <c r="J24" s="86"/>
      <c r="K24" s="99">
        <v>14</v>
      </c>
      <c r="L24" s="86"/>
      <c r="M24" s="86">
        <v>1</v>
      </c>
      <c r="N24" s="86"/>
      <c r="O24" s="86"/>
      <c r="P24" s="86"/>
      <c r="Q24" s="86"/>
      <c r="R24" s="86"/>
      <c r="S24" s="86"/>
      <c r="T24" s="99">
        <v>1</v>
      </c>
      <c r="U24" s="86"/>
      <c r="V24" s="86">
        <v>13</v>
      </c>
      <c r="W24" s="86">
        <v>29</v>
      </c>
      <c r="X24" s="86">
        <v>42</v>
      </c>
      <c r="Y24" s="86">
        <v>49</v>
      </c>
      <c r="Z24" s="86">
        <v>99</v>
      </c>
      <c r="AA24" s="86">
        <v>114</v>
      </c>
      <c r="AB24" s="86">
        <v>141</v>
      </c>
      <c r="AC24" s="99">
        <v>487</v>
      </c>
      <c r="AD24" s="86">
        <v>1</v>
      </c>
      <c r="AE24" s="86"/>
      <c r="AF24" s="86"/>
      <c r="AG24" s="86">
        <v>1</v>
      </c>
      <c r="AH24" s="86"/>
      <c r="AI24" s="86">
        <v>1</v>
      </c>
      <c r="AJ24" s="86"/>
      <c r="AK24" s="86"/>
      <c r="AL24" s="99">
        <v>3</v>
      </c>
      <c r="AM24" s="86"/>
      <c r="AN24" s="86">
        <v>5</v>
      </c>
      <c r="AO24" s="86">
        <v>6</v>
      </c>
      <c r="AP24" s="86">
        <v>3</v>
      </c>
      <c r="AQ24" s="86">
        <v>2</v>
      </c>
      <c r="AR24" s="86">
        <v>5</v>
      </c>
      <c r="AS24" s="86">
        <v>1</v>
      </c>
      <c r="AT24" s="86"/>
      <c r="AU24" s="99">
        <v>22</v>
      </c>
      <c r="AV24" s="86">
        <v>12</v>
      </c>
      <c r="AW24" s="86">
        <v>112</v>
      </c>
      <c r="AX24" s="86">
        <v>192</v>
      </c>
      <c r="AY24" s="86">
        <v>184</v>
      </c>
      <c r="AZ24" s="86">
        <v>193</v>
      </c>
      <c r="BA24" s="86">
        <v>280</v>
      </c>
      <c r="BB24" s="86">
        <v>241</v>
      </c>
      <c r="BC24" s="86">
        <v>220</v>
      </c>
      <c r="BD24" s="99">
        <v>1434</v>
      </c>
      <c r="BE24" s="86">
        <v>23</v>
      </c>
      <c r="BF24" s="86">
        <v>144</v>
      </c>
      <c r="BG24" s="86">
        <v>214</v>
      </c>
      <c r="BH24" s="86">
        <v>150</v>
      </c>
      <c r="BI24" s="86">
        <v>116</v>
      </c>
      <c r="BJ24" s="86">
        <v>136</v>
      </c>
      <c r="BK24" s="86">
        <v>107</v>
      </c>
      <c r="BL24" s="86">
        <v>59</v>
      </c>
      <c r="BM24" s="99">
        <v>949</v>
      </c>
      <c r="BN24" s="86"/>
      <c r="BO24" s="86">
        <v>1</v>
      </c>
      <c r="BP24" s="86">
        <v>2</v>
      </c>
      <c r="BQ24" s="86"/>
      <c r="BR24" s="86"/>
      <c r="BS24" s="86"/>
      <c r="BT24" s="86"/>
      <c r="BU24" s="86"/>
      <c r="BV24" s="99">
        <v>3</v>
      </c>
      <c r="BW24" s="86">
        <v>2913</v>
      </c>
    </row>
    <row r="25" spans="1:75" s="79" customFormat="1" x14ac:dyDescent="0.15">
      <c r="A25" s="222" t="s">
        <v>59</v>
      </c>
      <c r="B25" s="96" t="s">
        <v>199</v>
      </c>
      <c r="C25" s="96"/>
      <c r="D25" s="96"/>
      <c r="E25" s="96">
        <v>1</v>
      </c>
      <c r="F25" s="96"/>
      <c r="G25" s="96">
        <v>3</v>
      </c>
      <c r="H25" s="96">
        <v>3</v>
      </c>
      <c r="I25" s="96">
        <v>3</v>
      </c>
      <c r="J25" s="96"/>
      <c r="K25" s="97">
        <v>10</v>
      </c>
      <c r="L25" s="96"/>
      <c r="M25" s="96"/>
      <c r="N25" s="96"/>
      <c r="O25" s="96"/>
      <c r="P25" s="96"/>
      <c r="Q25" s="96"/>
      <c r="R25" s="96"/>
      <c r="S25" s="96"/>
      <c r="T25" s="97"/>
      <c r="U25" s="96">
        <v>2</v>
      </c>
      <c r="V25" s="96">
        <v>25</v>
      </c>
      <c r="W25" s="96">
        <v>51</v>
      </c>
      <c r="X25" s="96">
        <v>59</v>
      </c>
      <c r="Y25" s="96">
        <v>60</v>
      </c>
      <c r="Z25" s="96">
        <v>117</v>
      </c>
      <c r="AA25" s="96">
        <v>102</v>
      </c>
      <c r="AB25" s="96">
        <v>97</v>
      </c>
      <c r="AC25" s="97">
        <v>513</v>
      </c>
      <c r="AD25" s="96"/>
      <c r="AE25" s="96">
        <v>1</v>
      </c>
      <c r="AF25" s="96"/>
      <c r="AG25" s="96">
        <v>1</v>
      </c>
      <c r="AH25" s="96"/>
      <c r="AI25" s="96">
        <v>1</v>
      </c>
      <c r="AJ25" s="96"/>
      <c r="AK25" s="96"/>
      <c r="AL25" s="97">
        <v>3</v>
      </c>
      <c r="AM25" s="96"/>
      <c r="AN25" s="96">
        <v>1</v>
      </c>
      <c r="AO25" s="96">
        <v>2</v>
      </c>
      <c r="AP25" s="96"/>
      <c r="AQ25" s="96">
        <v>1</v>
      </c>
      <c r="AR25" s="96">
        <v>2</v>
      </c>
      <c r="AS25" s="96">
        <v>1</v>
      </c>
      <c r="AT25" s="96"/>
      <c r="AU25" s="97">
        <v>7</v>
      </c>
      <c r="AV25" s="96">
        <v>3</v>
      </c>
      <c r="AW25" s="96">
        <v>38</v>
      </c>
      <c r="AX25" s="96">
        <v>66</v>
      </c>
      <c r="AY25" s="96">
        <v>64</v>
      </c>
      <c r="AZ25" s="96">
        <v>81</v>
      </c>
      <c r="BA25" s="96">
        <v>99</v>
      </c>
      <c r="BB25" s="96">
        <v>94</v>
      </c>
      <c r="BC25" s="96">
        <v>69</v>
      </c>
      <c r="BD25" s="97">
        <v>514</v>
      </c>
      <c r="BE25" s="96">
        <v>10</v>
      </c>
      <c r="BF25" s="96">
        <v>69</v>
      </c>
      <c r="BG25" s="96">
        <v>107</v>
      </c>
      <c r="BH25" s="96">
        <v>89</v>
      </c>
      <c r="BI25" s="96">
        <v>99</v>
      </c>
      <c r="BJ25" s="96">
        <v>85</v>
      </c>
      <c r="BK25" s="96">
        <v>50</v>
      </c>
      <c r="BL25" s="96">
        <v>19</v>
      </c>
      <c r="BM25" s="97">
        <v>528</v>
      </c>
      <c r="BN25" s="96"/>
      <c r="BO25" s="96"/>
      <c r="BP25" s="96"/>
      <c r="BQ25" s="96"/>
      <c r="BR25" s="96"/>
      <c r="BS25" s="96">
        <v>1</v>
      </c>
      <c r="BT25" s="96"/>
      <c r="BU25" s="96"/>
      <c r="BV25" s="97">
        <v>1</v>
      </c>
      <c r="BW25" s="98">
        <v>1576</v>
      </c>
    </row>
    <row r="26" spans="1:75" s="79" customFormat="1" x14ac:dyDescent="0.15">
      <c r="A26" s="223"/>
      <c r="B26" s="96" t="s">
        <v>205</v>
      </c>
      <c r="C26" s="96"/>
      <c r="D26" s="96"/>
      <c r="E26" s="96"/>
      <c r="F26" s="96"/>
      <c r="G26" s="96">
        <v>1</v>
      </c>
      <c r="H26" s="96">
        <v>3</v>
      </c>
      <c r="I26" s="96">
        <v>4</v>
      </c>
      <c r="J26" s="96">
        <v>1</v>
      </c>
      <c r="K26" s="97">
        <v>9</v>
      </c>
      <c r="L26" s="96"/>
      <c r="M26" s="96"/>
      <c r="N26" s="96"/>
      <c r="O26" s="96"/>
      <c r="P26" s="96"/>
      <c r="Q26" s="96"/>
      <c r="R26" s="96"/>
      <c r="S26" s="96"/>
      <c r="T26" s="97"/>
      <c r="U26" s="96">
        <v>1</v>
      </c>
      <c r="V26" s="96">
        <v>16</v>
      </c>
      <c r="W26" s="96">
        <v>33</v>
      </c>
      <c r="X26" s="96">
        <v>43</v>
      </c>
      <c r="Y26" s="96">
        <v>52</v>
      </c>
      <c r="Z26" s="96">
        <v>81</v>
      </c>
      <c r="AA26" s="96">
        <v>76</v>
      </c>
      <c r="AB26" s="96">
        <v>47</v>
      </c>
      <c r="AC26" s="97">
        <v>349</v>
      </c>
      <c r="AD26" s="96"/>
      <c r="AE26" s="96">
        <v>2</v>
      </c>
      <c r="AF26" s="96">
        <v>1</v>
      </c>
      <c r="AG26" s="96"/>
      <c r="AH26" s="96"/>
      <c r="AI26" s="96"/>
      <c r="AJ26" s="96">
        <v>1</v>
      </c>
      <c r="AK26" s="96"/>
      <c r="AL26" s="97">
        <v>4</v>
      </c>
      <c r="AM26" s="96"/>
      <c r="AN26" s="96">
        <v>3</v>
      </c>
      <c r="AO26" s="96">
        <v>2</v>
      </c>
      <c r="AP26" s="96">
        <v>4</v>
      </c>
      <c r="AQ26" s="96">
        <v>3</v>
      </c>
      <c r="AR26" s="96">
        <v>3</v>
      </c>
      <c r="AS26" s="96">
        <v>3</v>
      </c>
      <c r="AT26" s="96"/>
      <c r="AU26" s="97">
        <v>18</v>
      </c>
      <c r="AV26" s="96">
        <v>7</v>
      </c>
      <c r="AW26" s="96">
        <v>50</v>
      </c>
      <c r="AX26" s="96">
        <v>64</v>
      </c>
      <c r="AY26" s="96">
        <v>95</v>
      </c>
      <c r="AZ26" s="96">
        <v>90</v>
      </c>
      <c r="BA26" s="96">
        <v>125</v>
      </c>
      <c r="BB26" s="96">
        <v>108</v>
      </c>
      <c r="BC26" s="96">
        <v>69</v>
      </c>
      <c r="BD26" s="97">
        <v>608</v>
      </c>
      <c r="BE26" s="96">
        <v>4</v>
      </c>
      <c r="BF26" s="96">
        <v>79</v>
      </c>
      <c r="BG26" s="96">
        <v>107</v>
      </c>
      <c r="BH26" s="96">
        <v>113</v>
      </c>
      <c r="BI26" s="96">
        <v>103</v>
      </c>
      <c r="BJ26" s="96">
        <v>91</v>
      </c>
      <c r="BK26" s="96">
        <v>71</v>
      </c>
      <c r="BL26" s="96">
        <v>23</v>
      </c>
      <c r="BM26" s="97">
        <v>591</v>
      </c>
      <c r="BN26" s="96"/>
      <c r="BO26" s="96"/>
      <c r="BP26" s="96"/>
      <c r="BQ26" s="96"/>
      <c r="BR26" s="96"/>
      <c r="BS26" s="96"/>
      <c r="BT26" s="96"/>
      <c r="BU26" s="96"/>
      <c r="BV26" s="97"/>
      <c r="BW26" s="98">
        <v>1579</v>
      </c>
    </row>
    <row r="27" spans="1:75" s="79" customFormat="1" x14ac:dyDescent="0.15">
      <c r="A27" s="224"/>
      <c r="B27" s="96" t="s">
        <v>276</v>
      </c>
      <c r="C27" s="96"/>
      <c r="D27" s="96"/>
      <c r="E27" s="96">
        <v>0</v>
      </c>
      <c r="F27" s="96"/>
      <c r="G27" s="96">
        <v>0</v>
      </c>
      <c r="H27" s="96">
        <v>0</v>
      </c>
      <c r="I27" s="96">
        <v>0</v>
      </c>
      <c r="J27" s="96">
        <v>0</v>
      </c>
      <c r="K27" s="97">
        <v>0</v>
      </c>
      <c r="L27" s="96"/>
      <c r="M27" s="96"/>
      <c r="N27" s="96"/>
      <c r="O27" s="96"/>
      <c r="P27" s="96"/>
      <c r="Q27" s="96"/>
      <c r="R27" s="96"/>
      <c r="S27" s="96"/>
      <c r="T27" s="97"/>
      <c r="U27" s="96">
        <v>0</v>
      </c>
      <c r="V27" s="96">
        <v>0</v>
      </c>
      <c r="W27" s="96">
        <v>0</v>
      </c>
      <c r="X27" s="96">
        <v>1</v>
      </c>
      <c r="Y27" s="96">
        <v>0</v>
      </c>
      <c r="Z27" s="96">
        <v>1</v>
      </c>
      <c r="AA27" s="96">
        <v>0</v>
      </c>
      <c r="AB27" s="96">
        <v>0</v>
      </c>
      <c r="AC27" s="97">
        <v>2</v>
      </c>
      <c r="AD27" s="96"/>
      <c r="AE27" s="96">
        <v>0</v>
      </c>
      <c r="AF27" s="96">
        <v>0</v>
      </c>
      <c r="AG27" s="96">
        <v>0</v>
      </c>
      <c r="AH27" s="96"/>
      <c r="AI27" s="96">
        <v>0</v>
      </c>
      <c r="AJ27" s="96">
        <v>0</v>
      </c>
      <c r="AK27" s="96"/>
      <c r="AL27" s="97">
        <v>0</v>
      </c>
      <c r="AM27" s="96"/>
      <c r="AN27" s="96">
        <v>0</v>
      </c>
      <c r="AO27" s="96">
        <v>0</v>
      </c>
      <c r="AP27" s="96">
        <v>0</v>
      </c>
      <c r="AQ27" s="96">
        <v>0</v>
      </c>
      <c r="AR27" s="96">
        <v>0</v>
      </c>
      <c r="AS27" s="96">
        <v>0</v>
      </c>
      <c r="AT27" s="96"/>
      <c r="AU27" s="97">
        <v>0</v>
      </c>
      <c r="AV27" s="96">
        <v>0</v>
      </c>
      <c r="AW27" s="96">
        <v>0</v>
      </c>
      <c r="AX27" s="96">
        <v>1</v>
      </c>
      <c r="AY27" s="96">
        <v>0</v>
      </c>
      <c r="AZ27" s="96">
        <v>0</v>
      </c>
      <c r="BA27" s="96">
        <v>0</v>
      </c>
      <c r="BB27" s="96">
        <v>0</v>
      </c>
      <c r="BC27" s="96">
        <v>0</v>
      </c>
      <c r="BD27" s="97">
        <v>1</v>
      </c>
      <c r="BE27" s="96">
        <v>0</v>
      </c>
      <c r="BF27" s="96">
        <v>0</v>
      </c>
      <c r="BG27" s="96">
        <v>0</v>
      </c>
      <c r="BH27" s="96">
        <v>1</v>
      </c>
      <c r="BI27" s="96">
        <v>1</v>
      </c>
      <c r="BJ27" s="96">
        <v>0</v>
      </c>
      <c r="BK27" s="96">
        <v>0</v>
      </c>
      <c r="BL27" s="96">
        <v>0</v>
      </c>
      <c r="BM27" s="97">
        <v>2</v>
      </c>
      <c r="BN27" s="96"/>
      <c r="BO27" s="96"/>
      <c r="BP27" s="96"/>
      <c r="BQ27" s="96"/>
      <c r="BR27" s="96"/>
      <c r="BS27" s="96">
        <v>0</v>
      </c>
      <c r="BT27" s="96"/>
      <c r="BU27" s="96"/>
      <c r="BV27" s="97">
        <v>0</v>
      </c>
      <c r="BW27" s="98">
        <v>5</v>
      </c>
    </row>
    <row r="28" spans="1:75" s="93" customFormat="1" x14ac:dyDescent="0.15">
      <c r="A28" s="83" t="s">
        <v>212</v>
      </c>
      <c r="B28" s="86"/>
      <c r="C28" s="86"/>
      <c r="D28" s="86"/>
      <c r="E28" s="86">
        <v>1</v>
      </c>
      <c r="F28" s="86"/>
      <c r="G28" s="86">
        <v>4</v>
      </c>
      <c r="H28" s="86">
        <v>6</v>
      </c>
      <c r="I28" s="86">
        <v>7</v>
      </c>
      <c r="J28" s="86">
        <v>1</v>
      </c>
      <c r="K28" s="99">
        <v>19</v>
      </c>
      <c r="L28" s="86"/>
      <c r="M28" s="86"/>
      <c r="N28" s="86"/>
      <c r="O28" s="86"/>
      <c r="P28" s="86"/>
      <c r="Q28" s="86"/>
      <c r="R28" s="86"/>
      <c r="S28" s="86"/>
      <c r="T28" s="99"/>
      <c r="U28" s="86">
        <v>3</v>
      </c>
      <c r="V28" s="86">
        <v>41</v>
      </c>
      <c r="W28" s="86">
        <v>84</v>
      </c>
      <c r="X28" s="86">
        <v>103</v>
      </c>
      <c r="Y28" s="86">
        <v>112</v>
      </c>
      <c r="Z28" s="86">
        <v>199</v>
      </c>
      <c r="AA28" s="86">
        <v>178</v>
      </c>
      <c r="AB28" s="86">
        <v>144</v>
      </c>
      <c r="AC28" s="99">
        <v>864</v>
      </c>
      <c r="AD28" s="86"/>
      <c r="AE28" s="86">
        <v>3</v>
      </c>
      <c r="AF28" s="86">
        <v>1</v>
      </c>
      <c r="AG28" s="86">
        <v>1</v>
      </c>
      <c r="AH28" s="86"/>
      <c r="AI28" s="86">
        <v>1</v>
      </c>
      <c r="AJ28" s="86">
        <v>1</v>
      </c>
      <c r="AK28" s="86"/>
      <c r="AL28" s="99">
        <v>7</v>
      </c>
      <c r="AM28" s="86"/>
      <c r="AN28" s="86">
        <v>4</v>
      </c>
      <c r="AO28" s="86">
        <v>4</v>
      </c>
      <c r="AP28" s="86">
        <v>4</v>
      </c>
      <c r="AQ28" s="86">
        <v>4</v>
      </c>
      <c r="AR28" s="86">
        <v>5</v>
      </c>
      <c r="AS28" s="86">
        <v>4</v>
      </c>
      <c r="AT28" s="86"/>
      <c r="AU28" s="99">
        <v>25</v>
      </c>
      <c r="AV28" s="86">
        <v>10</v>
      </c>
      <c r="AW28" s="86">
        <v>88</v>
      </c>
      <c r="AX28" s="86">
        <v>131</v>
      </c>
      <c r="AY28" s="86">
        <v>159</v>
      </c>
      <c r="AZ28" s="86">
        <v>171</v>
      </c>
      <c r="BA28" s="86">
        <v>224</v>
      </c>
      <c r="BB28" s="86">
        <v>202</v>
      </c>
      <c r="BC28" s="86">
        <v>138</v>
      </c>
      <c r="BD28" s="99">
        <v>1123</v>
      </c>
      <c r="BE28" s="86">
        <v>14</v>
      </c>
      <c r="BF28" s="86">
        <v>148</v>
      </c>
      <c r="BG28" s="86">
        <v>214</v>
      </c>
      <c r="BH28" s="86">
        <v>203</v>
      </c>
      <c r="BI28" s="86">
        <v>203</v>
      </c>
      <c r="BJ28" s="86">
        <v>176</v>
      </c>
      <c r="BK28" s="86">
        <v>121</v>
      </c>
      <c r="BL28" s="86">
        <v>42</v>
      </c>
      <c r="BM28" s="99">
        <v>1121</v>
      </c>
      <c r="BN28" s="86"/>
      <c r="BO28" s="86"/>
      <c r="BP28" s="86"/>
      <c r="BQ28" s="86"/>
      <c r="BR28" s="86"/>
      <c r="BS28" s="86">
        <v>1</v>
      </c>
      <c r="BT28" s="86"/>
      <c r="BU28" s="86"/>
      <c r="BV28" s="99">
        <v>1</v>
      </c>
      <c r="BW28" s="86">
        <v>3160</v>
      </c>
    </row>
    <row r="29" spans="1:75" s="79" customFormat="1" x14ac:dyDescent="0.15">
      <c r="A29" s="222" t="s">
        <v>58</v>
      </c>
      <c r="B29" s="96" t="s">
        <v>199</v>
      </c>
      <c r="C29" s="96">
        <v>3</v>
      </c>
      <c r="D29" s="96">
        <v>11</v>
      </c>
      <c r="E29" s="96">
        <v>29</v>
      </c>
      <c r="F29" s="96">
        <v>19</v>
      </c>
      <c r="G29" s="96">
        <v>15</v>
      </c>
      <c r="H29" s="96">
        <v>14</v>
      </c>
      <c r="I29" s="96">
        <v>11</v>
      </c>
      <c r="J29" s="96">
        <v>5</v>
      </c>
      <c r="K29" s="97">
        <v>107</v>
      </c>
      <c r="L29" s="96">
        <v>1</v>
      </c>
      <c r="M29" s="96">
        <v>1</v>
      </c>
      <c r="N29" s="96"/>
      <c r="O29" s="96">
        <v>3</v>
      </c>
      <c r="P29" s="96">
        <v>9</v>
      </c>
      <c r="Q29" s="96">
        <v>3</v>
      </c>
      <c r="R29" s="96">
        <v>2</v>
      </c>
      <c r="S29" s="96"/>
      <c r="T29" s="97">
        <v>19</v>
      </c>
      <c r="U29" s="96">
        <v>400</v>
      </c>
      <c r="V29" s="96">
        <v>6283</v>
      </c>
      <c r="W29" s="96">
        <v>10003</v>
      </c>
      <c r="X29" s="96">
        <v>9084</v>
      </c>
      <c r="Y29" s="96">
        <v>9698</v>
      </c>
      <c r="Z29" s="96">
        <v>10149</v>
      </c>
      <c r="AA29" s="96">
        <v>8583</v>
      </c>
      <c r="AB29" s="96">
        <v>4473</v>
      </c>
      <c r="AC29" s="97">
        <v>58673</v>
      </c>
      <c r="AD29" s="96">
        <v>1</v>
      </c>
      <c r="AE29" s="96">
        <v>51</v>
      </c>
      <c r="AF29" s="96">
        <v>98</v>
      </c>
      <c r="AG29" s="96">
        <v>103</v>
      </c>
      <c r="AH29" s="96">
        <v>80</v>
      </c>
      <c r="AI29" s="96">
        <v>46</v>
      </c>
      <c r="AJ29" s="96">
        <v>32</v>
      </c>
      <c r="AK29" s="96">
        <v>9</v>
      </c>
      <c r="AL29" s="97">
        <v>420</v>
      </c>
      <c r="AM29" s="96">
        <v>3</v>
      </c>
      <c r="AN29" s="96">
        <v>189</v>
      </c>
      <c r="AO29" s="96">
        <v>277</v>
      </c>
      <c r="AP29" s="96">
        <v>164</v>
      </c>
      <c r="AQ29" s="96">
        <v>110</v>
      </c>
      <c r="AR29" s="96">
        <v>92</v>
      </c>
      <c r="AS29" s="96">
        <v>23</v>
      </c>
      <c r="AT29" s="96">
        <v>14</v>
      </c>
      <c r="AU29" s="97">
        <v>872</v>
      </c>
      <c r="AV29" s="96">
        <v>71</v>
      </c>
      <c r="AW29" s="96">
        <v>1165</v>
      </c>
      <c r="AX29" s="96">
        <v>1587</v>
      </c>
      <c r="AY29" s="96">
        <v>1518</v>
      </c>
      <c r="AZ29" s="96">
        <v>2561</v>
      </c>
      <c r="BA29" s="96">
        <v>3562</v>
      </c>
      <c r="BB29" s="96">
        <v>2610</v>
      </c>
      <c r="BC29" s="96">
        <v>2860</v>
      </c>
      <c r="BD29" s="97">
        <v>15934</v>
      </c>
      <c r="BE29" s="96">
        <v>668</v>
      </c>
      <c r="BF29" s="96">
        <v>6201</v>
      </c>
      <c r="BG29" s="96">
        <v>9392</v>
      </c>
      <c r="BH29" s="96">
        <v>7326</v>
      </c>
      <c r="BI29" s="96">
        <v>6624</v>
      </c>
      <c r="BJ29" s="96">
        <v>6123</v>
      </c>
      <c r="BK29" s="96">
        <v>4166</v>
      </c>
      <c r="BL29" s="96">
        <v>2327</v>
      </c>
      <c r="BM29" s="97">
        <v>42827</v>
      </c>
      <c r="BN29" s="96">
        <v>2</v>
      </c>
      <c r="BO29" s="96">
        <v>4</v>
      </c>
      <c r="BP29" s="96">
        <v>6</v>
      </c>
      <c r="BQ29" s="96">
        <v>9</v>
      </c>
      <c r="BR29" s="96">
        <v>5</v>
      </c>
      <c r="BS29" s="96">
        <v>1</v>
      </c>
      <c r="BT29" s="96"/>
      <c r="BU29" s="96">
        <v>2</v>
      </c>
      <c r="BV29" s="97">
        <v>29</v>
      </c>
      <c r="BW29" s="98">
        <v>118881</v>
      </c>
    </row>
    <row r="30" spans="1:75" s="79" customFormat="1" x14ac:dyDescent="0.15">
      <c r="A30" s="223"/>
      <c r="B30" s="96" t="s">
        <v>205</v>
      </c>
      <c r="C30" s="96">
        <v>2</v>
      </c>
      <c r="D30" s="96">
        <v>29</v>
      </c>
      <c r="E30" s="96">
        <v>71</v>
      </c>
      <c r="F30" s="96">
        <v>39</v>
      </c>
      <c r="G30" s="96">
        <v>38</v>
      </c>
      <c r="H30" s="96">
        <v>24</v>
      </c>
      <c r="I30" s="96">
        <v>14</v>
      </c>
      <c r="J30" s="96">
        <v>3</v>
      </c>
      <c r="K30" s="97">
        <v>220</v>
      </c>
      <c r="L30" s="96">
        <v>1</v>
      </c>
      <c r="M30" s="96">
        <v>3</v>
      </c>
      <c r="N30" s="96">
        <v>4</v>
      </c>
      <c r="O30" s="96">
        <v>2</v>
      </c>
      <c r="P30" s="96">
        <v>5</v>
      </c>
      <c r="Q30" s="96">
        <v>3</v>
      </c>
      <c r="R30" s="96">
        <v>4</v>
      </c>
      <c r="S30" s="96">
        <v>1</v>
      </c>
      <c r="T30" s="97">
        <v>23</v>
      </c>
      <c r="U30" s="96">
        <v>252</v>
      </c>
      <c r="V30" s="96">
        <v>4415</v>
      </c>
      <c r="W30" s="96">
        <v>8079</v>
      </c>
      <c r="X30" s="96">
        <v>6459</v>
      </c>
      <c r="Y30" s="96">
        <v>6716</v>
      </c>
      <c r="Z30" s="96">
        <v>6751</v>
      </c>
      <c r="AA30" s="96">
        <v>5981</v>
      </c>
      <c r="AB30" s="96">
        <v>2810</v>
      </c>
      <c r="AC30" s="97">
        <v>41463</v>
      </c>
      <c r="AD30" s="96">
        <v>1</v>
      </c>
      <c r="AE30" s="96">
        <v>70</v>
      </c>
      <c r="AF30" s="96">
        <v>160</v>
      </c>
      <c r="AG30" s="96">
        <v>127</v>
      </c>
      <c r="AH30" s="96">
        <v>94</v>
      </c>
      <c r="AI30" s="96">
        <v>75</v>
      </c>
      <c r="AJ30" s="96">
        <v>48</v>
      </c>
      <c r="AK30" s="96">
        <v>15</v>
      </c>
      <c r="AL30" s="97">
        <v>590</v>
      </c>
      <c r="AM30" s="96">
        <v>5</v>
      </c>
      <c r="AN30" s="96">
        <v>279</v>
      </c>
      <c r="AO30" s="96">
        <v>595</v>
      </c>
      <c r="AP30" s="96">
        <v>326</v>
      </c>
      <c r="AQ30" s="96">
        <v>237</v>
      </c>
      <c r="AR30" s="96">
        <v>178</v>
      </c>
      <c r="AS30" s="96">
        <v>69</v>
      </c>
      <c r="AT30" s="96">
        <v>14</v>
      </c>
      <c r="AU30" s="97">
        <v>1703</v>
      </c>
      <c r="AV30" s="96">
        <v>130</v>
      </c>
      <c r="AW30" s="96">
        <v>1745</v>
      </c>
      <c r="AX30" s="96">
        <v>2218</v>
      </c>
      <c r="AY30" s="96">
        <v>1887</v>
      </c>
      <c r="AZ30" s="96">
        <v>3127</v>
      </c>
      <c r="BA30" s="96">
        <v>4207</v>
      </c>
      <c r="BB30" s="96">
        <v>2815</v>
      </c>
      <c r="BC30" s="96">
        <v>2373</v>
      </c>
      <c r="BD30" s="97">
        <v>18502</v>
      </c>
      <c r="BE30" s="96">
        <v>771</v>
      </c>
      <c r="BF30" s="96">
        <v>7751</v>
      </c>
      <c r="BG30" s="96">
        <v>12634</v>
      </c>
      <c r="BH30" s="96">
        <v>9051</v>
      </c>
      <c r="BI30" s="96">
        <v>8188</v>
      </c>
      <c r="BJ30" s="96">
        <v>7348</v>
      </c>
      <c r="BK30" s="96">
        <v>5096</v>
      </c>
      <c r="BL30" s="96">
        <v>2235</v>
      </c>
      <c r="BM30" s="97">
        <v>53074</v>
      </c>
      <c r="BN30" s="96"/>
      <c r="BO30" s="96">
        <v>7</v>
      </c>
      <c r="BP30" s="96">
        <v>20</v>
      </c>
      <c r="BQ30" s="96">
        <v>7</v>
      </c>
      <c r="BR30" s="96">
        <v>3</v>
      </c>
      <c r="BS30" s="96">
        <v>2</v>
      </c>
      <c r="BT30" s="96">
        <v>1</v>
      </c>
      <c r="BU30" s="96">
        <v>1</v>
      </c>
      <c r="BV30" s="97">
        <v>41</v>
      </c>
      <c r="BW30" s="98">
        <v>115616</v>
      </c>
    </row>
    <row r="31" spans="1:75" s="79" customFormat="1" x14ac:dyDescent="0.15">
      <c r="A31" s="224"/>
      <c r="B31" s="96" t="s">
        <v>276</v>
      </c>
      <c r="C31" s="96">
        <v>1</v>
      </c>
      <c r="D31" s="96">
        <v>13</v>
      </c>
      <c r="E31" s="96">
        <v>3</v>
      </c>
      <c r="F31" s="96">
        <v>0</v>
      </c>
      <c r="G31" s="96">
        <v>4</v>
      </c>
      <c r="H31" s="96">
        <v>1</v>
      </c>
      <c r="I31" s="96">
        <v>2</v>
      </c>
      <c r="J31" s="96">
        <v>0</v>
      </c>
      <c r="K31" s="97">
        <v>24</v>
      </c>
      <c r="L31" s="96">
        <v>0</v>
      </c>
      <c r="M31" s="96">
        <v>1</v>
      </c>
      <c r="N31" s="96">
        <v>0</v>
      </c>
      <c r="O31" s="96">
        <v>0</v>
      </c>
      <c r="P31" s="96">
        <v>0</v>
      </c>
      <c r="Q31" s="96">
        <v>0</v>
      </c>
      <c r="R31" s="96">
        <v>0</v>
      </c>
      <c r="S31" s="96">
        <v>0</v>
      </c>
      <c r="T31" s="97">
        <v>1</v>
      </c>
      <c r="U31" s="96">
        <v>67</v>
      </c>
      <c r="V31" s="96">
        <v>1498</v>
      </c>
      <c r="W31" s="96">
        <v>616</v>
      </c>
      <c r="X31" s="96">
        <v>265</v>
      </c>
      <c r="Y31" s="96">
        <v>157</v>
      </c>
      <c r="Z31" s="96">
        <v>117</v>
      </c>
      <c r="AA31" s="96">
        <v>82</v>
      </c>
      <c r="AB31" s="96">
        <v>64</v>
      </c>
      <c r="AC31" s="97">
        <v>2866</v>
      </c>
      <c r="AD31" s="96">
        <v>1</v>
      </c>
      <c r="AE31" s="96">
        <v>19</v>
      </c>
      <c r="AF31" s="96">
        <v>22</v>
      </c>
      <c r="AG31" s="96">
        <v>4</v>
      </c>
      <c r="AH31" s="96">
        <v>3</v>
      </c>
      <c r="AI31" s="96">
        <v>5</v>
      </c>
      <c r="AJ31" s="96">
        <v>1</v>
      </c>
      <c r="AK31" s="96">
        <v>1</v>
      </c>
      <c r="AL31" s="97">
        <v>56</v>
      </c>
      <c r="AM31" s="96">
        <v>0</v>
      </c>
      <c r="AN31" s="96">
        <v>88</v>
      </c>
      <c r="AO31" s="96">
        <v>41</v>
      </c>
      <c r="AP31" s="96">
        <v>9</v>
      </c>
      <c r="AQ31" s="96">
        <v>6</v>
      </c>
      <c r="AR31" s="96">
        <v>5</v>
      </c>
      <c r="AS31" s="96">
        <v>1</v>
      </c>
      <c r="AT31" s="96">
        <v>1</v>
      </c>
      <c r="AU31" s="97">
        <v>151</v>
      </c>
      <c r="AV31" s="96">
        <v>14</v>
      </c>
      <c r="AW31" s="96">
        <v>350</v>
      </c>
      <c r="AX31" s="96">
        <v>79</v>
      </c>
      <c r="AY31" s="96">
        <v>36</v>
      </c>
      <c r="AZ31" s="96">
        <v>24</v>
      </c>
      <c r="BA31" s="96">
        <v>37</v>
      </c>
      <c r="BB31" s="96">
        <v>26</v>
      </c>
      <c r="BC31" s="96">
        <v>19</v>
      </c>
      <c r="BD31" s="97">
        <v>585</v>
      </c>
      <c r="BE31" s="96">
        <v>124</v>
      </c>
      <c r="BF31" s="96">
        <v>1766</v>
      </c>
      <c r="BG31" s="96">
        <v>842</v>
      </c>
      <c r="BH31" s="96">
        <v>399</v>
      </c>
      <c r="BI31" s="96">
        <v>271</v>
      </c>
      <c r="BJ31" s="96">
        <v>143</v>
      </c>
      <c r="BK31" s="96">
        <v>96</v>
      </c>
      <c r="BL31" s="96">
        <v>68</v>
      </c>
      <c r="BM31" s="97">
        <v>3709</v>
      </c>
      <c r="BN31" s="96">
        <v>0</v>
      </c>
      <c r="BO31" s="96">
        <v>3</v>
      </c>
      <c r="BP31" s="96">
        <v>4</v>
      </c>
      <c r="BQ31" s="96">
        <v>0</v>
      </c>
      <c r="BR31" s="96">
        <v>2</v>
      </c>
      <c r="BS31" s="96">
        <v>0</v>
      </c>
      <c r="BT31" s="96">
        <v>0</v>
      </c>
      <c r="BU31" s="96">
        <v>0</v>
      </c>
      <c r="BV31" s="97">
        <v>9</v>
      </c>
      <c r="BW31" s="98">
        <v>7401</v>
      </c>
    </row>
    <row r="32" spans="1:75" s="93" customFormat="1" x14ac:dyDescent="0.15">
      <c r="A32" s="83" t="s">
        <v>213</v>
      </c>
      <c r="B32" s="86"/>
      <c r="C32" s="86">
        <v>6</v>
      </c>
      <c r="D32" s="86">
        <v>53</v>
      </c>
      <c r="E32" s="86">
        <v>103</v>
      </c>
      <c r="F32" s="86">
        <v>58</v>
      </c>
      <c r="G32" s="86">
        <v>57</v>
      </c>
      <c r="H32" s="86">
        <v>39</v>
      </c>
      <c r="I32" s="86">
        <v>27</v>
      </c>
      <c r="J32" s="86">
        <v>8</v>
      </c>
      <c r="K32" s="99">
        <v>351</v>
      </c>
      <c r="L32" s="86">
        <v>2</v>
      </c>
      <c r="M32" s="86">
        <v>5</v>
      </c>
      <c r="N32" s="86">
        <v>4</v>
      </c>
      <c r="O32" s="86">
        <v>5</v>
      </c>
      <c r="P32" s="86">
        <v>14</v>
      </c>
      <c r="Q32" s="86">
        <v>6</v>
      </c>
      <c r="R32" s="86">
        <v>6</v>
      </c>
      <c r="S32" s="86">
        <v>1</v>
      </c>
      <c r="T32" s="99">
        <v>43</v>
      </c>
      <c r="U32" s="86">
        <v>719</v>
      </c>
      <c r="V32" s="86">
        <v>12196</v>
      </c>
      <c r="W32" s="86">
        <v>18698</v>
      </c>
      <c r="X32" s="86">
        <v>15808</v>
      </c>
      <c r="Y32" s="86">
        <v>16571</v>
      </c>
      <c r="Z32" s="86">
        <v>17017</v>
      </c>
      <c r="AA32" s="86">
        <v>14646</v>
      </c>
      <c r="AB32" s="86">
        <v>7347</v>
      </c>
      <c r="AC32" s="99">
        <v>103002</v>
      </c>
      <c r="AD32" s="86">
        <v>3</v>
      </c>
      <c r="AE32" s="86">
        <v>140</v>
      </c>
      <c r="AF32" s="86">
        <v>280</v>
      </c>
      <c r="AG32" s="86">
        <v>234</v>
      </c>
      <c r="AH32" s="86">
        <v>177</v>
      </c>
      <c r="AI32" s="86">
        <v>126</v>
      </c>
      <c r="AJ32" s="86">
        <v>81</v>
      </c>
      <c r="AK32" s="86">
        <v>25</v>
      </c>
      <c r="AL32" s="99">
        <v>1066</v>
      </c>
      <c r="AM32" s="86">
        <v>8</v>
      </c>
      <c r="AN32" s="86">
        <v>556</v>
      </c>
      <c r="AO32" s="86">
        <v>913</v>
      </c>
      <c r="AP32" s="86">
        <v>499</v>
      </c>
      <c r="AQ32" s="86">
        <v>353</v>
      </c>
      <c r="AR32" s="86">
        <v>275</v>
      </c>
      <c r="AS32" s="86">
        <v>93</v>
      </c>
      <c r="AT32" s="86">
        <v>29</v>
      </c>
      <c r="AU32" s="99">
        <v>2726</v>
      </c>
      <c r="AV32" s="86">
        <v>215</v>
      </c>
      <c r="AW32" s="86">
        <v>3260</v>
      </c>
      <c r="AX32" s="86">
        <v>3884</v>
      </c>
      <c r="AY32" s="86">
        <v>3441</v>
      </c>
      <c r="AZ32" s="86">
        <v>5712</v>
      </c>
      <c r="BA32" s="86">
        <v>7806</v>
      </c>
      <c r="BB32" s="86">
        <v>5451</v>
      </c>
      <c r="BC32" s="86">
        <v>5252</v>
      </c>
      <c r="BD32" s="99">
        <v>35021</v>
      </c>
      <c r="BE32" s="86">
        <v>1563</v>
      </c>
      <c r="BF32" s="86">
        <v>15718</v>
      </c>
      <c r="BG32" s="86">
        <v>22868</v>
      </c>
      <c r="BH32" s="86">
        <v>16776</v>
      </c>
      <c r="BI32" s="86">
        <v>15083</v>
      </c>
      <c r="BJ32" s="86">
        <v>13614</v>
      </c>
      <c r="BK32" s="86">
        <v>9358</v>
      </c>
      <c r="BL32" s="86">
        <v>4630</v>
      </c>
      <c r="BM32" s="99">
        <v>99610</v>
      </c>
      <c r="BN32" s="86">
        <v>2</v>
      </c>
      <c r="BO32" s="86">
        <v>14</v>
      </c>
      <c r="BP32" s="86">
        <v>30</v>
      </c>
      <c r="BQ32" s="86">
        <v>16</v>
      </c>
      <c r="BR32" s="86">
        <v>10</v>
      </c>
      <c r="BS32" s="86">
        <v>3</v>
      </c>
      <c r="BT32" s="86">
        <v>1</v>
      </c>
      <c r="BU32" s="86">
        <v>3</v>
      </c>
      <c r="BV32" s="99">
        <v>79</v>
      </c>
      <c r="BW32" s="86">
        <v>241898</v>
      </c>
    </row>
    <row r="33" spans="1:75" s="79" customFormat="1" x14ac:dyDescent="0.15">
      <c r="A33" s="222" t="s">
        <v>57</v>
      </c>
      <c r="B33" s="96" t="s">
        <v>199</v>
      </c>
      <c r="C33" s="96"/>
      <c r="D33" s="96">
        <v>8</v>
      </c>
      <c r="E33" s="96">
        <v>8</v>
      </c>
      <c r="F33" s="96">
        <v>6</v>
      </c>
      <c r="G33" s="96">
        <v>8</v>
      </c>
      <c r="H33" s="96">
        <v>3</v>
      </c>
      <c r="I33" s="96">
        <v>1</v>
      </c>
      <c r="J33" s="96">
        <v>1</v>
      </c>
      <c r="K33" s="97">
        <v>35</v>
      </c>
      <c r="L33" s="96"/>
      <c r="M33" s="96"/>
      <c r="N33" s="96"/>
      <c r="O33" s="96">
        <v>1</v>
      </c>
      <c r="P33" s="96"/>
      <c r="Q33" s="96">
        <v>1</v>
      </c>
      <c r="R33" s="96"/>
      <c r="S33" s="96"/>
      <c r="T33" s="97">
        <v>2</v>
      </c>
      <c r="U33" s="96">
        <v>74</v>
      </c>
      <c r="V33" s="96">
        <v>759</v>
      </c>
      <c r="W33" s="96">
        <v>1671</v>
      </c>
      <c r="X33" s="96">
        <v>1637</v>
      </c>
      <c r="Y33" s="96">
        <v>1539</v>
      </c>
      <c r="Z33" s="96">
        <v>1388</v>
      </c>
      <c r="AA33" s="96">
        <v>1282</v>
      </c>
      <c r="AB33" s="96">
        <v>693</v>
      </c>
      <c r="AC33" s="97">
        <v>9043</v>
      </c>
      <c r="AD33" s="96"/>
      <c r="AE33" s="96">
        <v>10</v>
      </c>
      <c r="AF33" s="96">
        <v>18</v>
      </c>
      <c r="AG33" s="96">
        <v>15</v>
      </c>
      <c r="AH33" s="96">
        <v>14</v>
      </c>
      <c r="AI33" s="96">
        <v>4</v>
      </c>
      <c r="AJ33" s="96">
        <v>1</v>
      </c>
      <c r="AK33" s="96"/>
      <c r="AL33" s="97">
        <v>62</v>
      </c>
      <c r="AM33" s="96">
        <v>1</v>
      </c>
      <c r="AN33" s="96">
        <v>43</v>
      </c>
      <c r="AO33" s="96">
        <v>76</v>
      </c>
      <c r="AP33" s="96">
        <v>65</v>
      </c>
      <c r="AQ33" s="96">
        <v>21</v>
      </c>
      <c r="AR33" s="96">
        <v>16</v>
      </c>
      <c r="AS33" s="96">
        <v>8</v>
      </c>
      <c r="AT33" s="96">
        <v>3</v>
      </c>
      <c r="AU33" s="97">
        <v>233</v>
      </c>
      <c r="AV33" s="96">
        <v>46</v>
      </c>
      <c r="AW33" s="96">
        <v>417</v>
      </c>
      <c r="AX33" s="96">
        <v>741</v>
      </c>
      <c r="AY33" s="96">
        <v>885</v>
      </c>
      <c r="AZ33" s="96">
        <v>1193</v>
      </c>
      <c r="BA33" s="96">
        <v>1261</v>
      </c>
      <c r="BB33" s="96">
        <v>951</v>
      </c>
      <c r="BC33" s="96">
        <v>810</v>
      </c>
      <c r="BD33" s="97">
        <v>6304</v>
      </c>
      <c r="BE33" s="96">
        <v>214</v>
      </c>
      <c r="BF33" s="96">
        <v>1301</v>
      </c>
      <c r="BG33" s="96">
        <v>2370</v>
      </c>
      <c r="BH33" s="96">
        <v>2195</v>
      </c>
      <c r="BI33" s="96">
        <v>1746</v>
      </c>
      <c r="BJ33" s="96">
        <v>1461</v>
      </c>
      <c r="BK33" s="96">
        <v>1052</v>
      </c>
      <c r="BL33" s="96">
        <v>574</v>
      </c>
      <c r="BM33" s="97">
        <v>10913</v>
      </c>
      <c r="BN33" s="96"/>
      <c r="BO33" s="96"/>
      <c r="BP33" s="96">
        <v>7</v>
      </c>
      <c r="BQ33" s="96">
        <v>1</v>
      </c>
      <c r="BR33" s="96"/>
      <c r="BS33" s="96"/>
      <c r="BT33" s="96">
        <v>1</v>
      </c>
      <c r="BU33" s="96">
        <v>1</v>
      </c>
      <c r="BV33" s="97">
        <v>10</v>
      </c>
      <c r="BW33" s="98">
        <v>26602</v>
      </c>
    </row>
    <row r="34" spans="1:75" s="79" customFormat="1" x14ac:dyDescent="0.15">
      <c r="A34" s="223"/>
      <c r="B34" s="96" t="s">
        <v>205</v>
      </c>
      <c r="C34" s="96"/>
      <c r="D34" s="96">
        <v>10</v>
      </c>
      <c r="E34" s="96">
        <v>14</v>
      </c>
      <c r="F34" s="96">
        <v>11</v>
      </c>
      <c r="G34" s="96">
        <v>4</v>
      </c>
      <c r="H34" s="96">
        <v>9</v>
      </c>
      <c r="I34" s="96">
        <v>4</v>
      </c>
      <c r="J34" s="96"/>
      <c r="K34" s="97">
        <v>52</v>
      </c>
      <c r="L34" s="96"/>
      <c r="M34" s="96">
        <v>1</v>
      </c>
      <c r="N34" s="96">
        <v>1</v>
      </c>
      <c r="O34" s="96">
        <v>1</v>
      </c>
      <c r="P34" s="96">
        <v>2</v>
      </c>
      <c r="Q34" s="96"/>
      <c r="R34" s="96">
        <v>1</v>
      </c>
      <c r="S34" s="96"/>
      <c r="T34" s="97">
        <v>6</v>
      </c>
      <c r="U34" s="96">
        <v>33</v>
      </c>
      <c r="V34" s="96">
        <v>529</v>
      </c>
      <c r="W34" s="96">
        <v>1333</v>
      </c>
      <c r="X34" s="96">
        <v>1156</v>
      </c>
      <c r="Y34" s="96">
        <v>1093</v>
      </c>
      <c r="Z34" s="96">
        <v>921</v>
      </c>
      <c r="AA34" s="96">
        <v>797</v>
      </c>
      <c r="AB34" s="96">
        <v>436</v>
      </c>
      <c r="AC34" s="97">
        <v>6298</v>
      </c>
      <c r="AD34" s="96"/>
      <c r="AE34" s="96">
        <v>6</v>
      </c>
      <c r="AF34" s="96">
        <v>23</v>
      </c>
      <c r="AG34" s="96">
        <v>14</v>
      </c>
      <c r="AH34" s="96">
        <v>10</v>
      </c>
      <c r="AI34" s="96">
        <v>3</v>
      </c>
      <c r="AJ34" s="96">
        <v>2</v>
      </c>
      <c r="AK34" s="96"/>
      <c r="AL34" s="97">
        <v>58</v>
      </c>
      <c r="AM34" s="96">
        <v>2</v>
      </c>
      <c r="AN34" s="96">
        <v>46</v>
      </c>
      <c r="AO34" s="96">
        <v>128</v>
      </c>
      <c r="AP34" s="96">
        <v>127</v>
      </c>
      <c r="AQ34" s="96">
        <v>66</v>
      </c>
      <c r="AR34" s="96">
        <v>25</v>
      </c>
      <c r="AS34" s="96">
        <v>16</v>
      </c>
      <c r="AT34" s="96">
        <v>7</v>
      </c>
      <c r="AU34" s="97">
        <v>417</v>
      </c>
      <c r="AV34" s="96">
        <v>48</v>
      </c>
      <c r="AW34" s="96">
        <v>497</v>
      </c>
      <c r="AX34" s="96">
        <v>885</v>
      </c>
      <c r="AY34" s="96">
        <v>965</v>
      </c>
      <c r="AZ34" s="96">
        <v>1390</v>
      </c>
      <c r="BA34" s="96">
        <v>1355</v>
      </c>
      <c r="BB34" s="96">
        <v>863</v>
      </c>
      <c r="BC34" s="96">
        <v>685</v>
      </c>
      <c r="BD34" s="97">
        <v>6688</v>
      </c>
      <c r="BE34" s="96">
        <v>228</v>
      </c>
      <c r="BF34" s="96">
        <v>1367</v>
      </c>
      <c r="BG34" s="96">
        <v>2814</v>
      </c>
      <c r="BH34" s="96">
        <v>2375</v>
      </c>
      <c r="BI34" s="96">
        <v>2032</v>
      </c>
      <c r="BJ34" s="96">
        <v>1526</v>
      </c>
      <c r="BK34" s="96">
        <v>1089</v>
      </c>
      <c r="BL34" s="96">
        <v>455</v>
      </c>
      <c r="BM34" s="97">
        <v>11886</v>
      </c>
      <c r="BN34" s="96"/>
      <c r="BO34" s="96">
        <v>2</v>
      </c>
      <c r="BP34" s="96">
        <v>1</v>
      </c>
      <c r="BQ34" s="96">
        <v>1</v>
      </c>
      <c r="BR34" s="96"/>
      <c r="BS34" s="96"/>
      <c r="BT34" s="96"/>
      <c r="BU34" s="96"/>
      <c r="BV34" s="97">
        <v>4</v>
      </c>
      <c r="BW34" s="98">
        <v>25409</v>
      </c>
    </row>
    <row r="35" spans="1:75" s="79" customFormat="1" x14ac:dyDescent="0.15">
      <c r="A35" s="224"/>
      <c r="B35" s="96" t="s">
        <v>276</v>
      </c>
      <c r="C35" s="96"/>
      <c r="D35" s="96">
        <v>1</v>
      </c>
      <c r="E35" s="96">
        <v>0</v>
      </c>
      <c r="F35" s="96">
        <v>0</v>
      </c>
      <c r="G35" s="96">
        <v>0</v>
      </c>
      <c r="H35" s="96">
        <v>0</v>
      </c>
      <c r="I35" s="96">
        <v>0</v>
      </c>
      <c r="J35" s="96">
        <v>0</v>
      </c>
      <c r="K35" s="97">
        <v>1</v>
      </c>
      <c r="L35" s="96"/>
      <c r="M35" s="96">
        <v>0</v>
      </c>
      <c r="N35" s="96">
        <v>0</v>
      </c>
      <c r="O35" s="96">
        <v>0</v>
      </c>
      <c r="P35" s="96">
        <v>0</v>
      </c>
      <c r="Q35" s="96">
        <v>0</v>
      </c>
      <c r="R35" s="96">
        <v>0</v>
      </c>
      <c r="S35" s="96"/>
      <c r="T35" s="97">
        <v>0</v>
      </c>
      <c r="U35" s="96">
        <v>3</v>
      </c>
      <c r="V35" s="96">
        <v>27</v>
      </c>
      <c r="W35" s="96">
        <v>35</v>
      </c>
      <c r="X35" s="96">
        <v>13</v>
      </c>
      <c r="Y35" s="96">
        <v>9</v>
      </c>
      <c r="Z35" s="96">
        <v>5</v>
      </c>
      <c r="AA35" s="96">
        <v>4</v>
      </c>
      <c r="AB35" s="96">
        <v>3</v>
      </c>
      <c r="AC35" s="97">
        <v>99</v>
      </c>
      <c r="AD35" s="96"/>
      <c r="AE35" s="96">
        <v>0</v>
      </c>
      <c r="AF35" s="96">
        <v>0</v>
      </c>
      <c r="AG35" s="96">
        <v>0</v>
      </c>
      <c r="AH35" s="96">
        <v>0</v>
      </c>
      <c r="AI35" s="96">
        <v>0</v>
      </c>
      <c r="AJ35" s="96">
        <v>0</v>
      </c>
      <c r="AK35" s="96"/>
      <c r="AL35" s="97">
        <v>0</v>
      </c>
      <c r="AM35" s="96">
        <v>0</v>
      </c>
      <c r="AN35" s="96">
        <v>1</v>
      </c>
      <c r="AO35" s="96">
        <v>2</v>
      </c>
      <c r="AP35" s="96">
        <v>3</v>
      </c>
      <c r="AQ35" s="96">
        <v>0</v>
      </c>
      <c r="AR35" s="96">
        <v>0</v>
      </c>
      <c r="AS35" s="96">
        <v>0</v>
      </c>
      <c r="AT35" s="96">
        <v>0</v>
      </c>
      <c r="AU35" s="97">
        <v>6</v>
      </c>
      <c r="AV35" s="96">
        <v>0</v>
      </c>
      <c r="AW35" s="96">
        <v>14</v>
      </c>
      <c r="AX35" s="96">
        <v>8</v>
      </c>
      <c r="AY35" s="96">
        <v>7</v>
      </c>
      <c r="AZ35" s="96">
        <v>1</v>
      </c>
      <c r="BA35" s="96">
        <v>3</v>
      </c>
      <c r="BB35" s="96">
        <v>4</v>
      </c>
      <c r="BC35" s="96">
        <v>4</v>
      </c>
      <c r="BD35" s="97">
        <v>41</v>
      </c>
      <c r="BE35" s="96">
        <v>4</v>
      </c>
      <c r="BF35" s="96">
        <v>59</v>
      </c>
      <c r="BG35" s="96">
        <v>45</v>
      </c>
      <c r="BH35" s="96">
        <v>37</v>
      </c>
      <c r="BI35" s="96">
        <v>16</v>
      </c>
      <c r="BJ35" s="96">
        <v>13</v>
      </c>
      <c r="BK35" s="96">
        <v>6</v>
      </c>
      <c r="BL35" s="96">
        <v>10</v>
      </c>
      <c r="BM35" s="97">
        <v>190</v>
      </c>
      <c r="BN35" s="96"/>
      <c r="BO35" s="96">
        <v>0</v>
      </c>
      <c r="BP35" s="96">
        <v>0</v>
      </c>
      <c r="BQ35" s="96">
        <v>0</v>
      </c>
      <c r="BR35" s="96"/>
      <c r="BS35" s="96"/>
      <c r="BT35" s="96">
        <v>0</v>
      </c>
      <c r="BU35" s="96">
        <v>0</v>
      </c>
      <c r="BV35" s="97">
        <v>0</v>
      </c>
      <c r="BW35" s="98">
        <v>337</v>
      </c>
    </row>
    <row r="36" spans="1:75" s="93" customFormat="1" x14ac:dyDescent="0.15">
      <c r="A36" s="83" t="s">
        <v>214</v>
      </c>
      <c r="B36" s="86"/>
      <c r="C36" s="86"/>
      <c r="D36" s="86">
        <v>19</v>
      </c>
      <c r="E36" s="86">
        <v>22</v>
      </c>
      <c r="F36" s="86">
        <v>17</v>
      </c>
      <c r="G36" s="86">
        <v>12</v>
      </c>
      <c r="H36" s="86">
        <v>12</v>
      </c>
      <c r="I36" s="86">
        <v>5</v>
      </c>
      <c r="J36" s="86">
        <v>1</v>
      </c>
      <c r="K36" s="99">
        <v>88</v>
      </c>
      <c r="L36" s="86"/>
      <c r="M36" s="86">
        <v>1</v>
      </c>
      <c r="N36" s="86">
        <v>1</v>
      </c>
      <c r="O36" s="86">
        <v>2</v>
      </c>
      <c r="P36" s="86">
        <v>2</v>
      </c>
      <c r="Q36" s="86">
        <v>1</v>
      </c>
      <c r="R36" s="86">
        <v>1</v>
      </c>
      <c r="S36" s="86"/>
      <c r="T36" s="99">
        <v>8</v>
      </c>
      <c r="U36" s="86">
        <v>110</v>
      </c>
      <c r="V36" s="86">
        <v>1315</v>
      </c>
      <c r="W36" s="86">
        <v>3039</v>
      </c>
      <c r="X36" s="86">
        <v>2806</v>
      </c>
      <c r="Y36" s="86">
        <v>2641</v>
      </c>
      <c r="Z36" s="86">
        <v>2314</v>
      </c>
      <c r="AA36" s="86">
        <v>2083</v>
      </c>
      <c r="AB36" s="86">
        <v>1132</v>
      </c>
      <c r="AC36" s="99">
        <v>15440</v>
      </c>
      <c r="AD36" s="86"/>
      <c r="AE36" s="86">
        <v>16</v>
      </c>
      <c r="AF36" s="86">
        <v>41</v>
      </c>
      <c r="AG36" s="86">
        <v>29</v>
      </c>
      <c r="AH36" s="86">
        <v>24</v>
      </c>
      <c r="AI36" s="86">
        <v>7</v>
      </c>
      <c r="AJ36" s="86">
        <v>3</v>
      </c>
      <c r="AK36" s="86"/>
      <c r="AL36" s="99">
        <v>120</v>
      </c>
      <c r="AM36" s="86">
        <v>3</v>
      </c>
      <c r="AN36" s="86">
        <v>90</v>
      </c>
      <c r="AO36" s="86">
        <v>206</v>
      </c>
      <c r="AP36" s="86">
        <v>195</v>
      </c>
      <c r="AQ36" s="86">
        <v>87</v>
      </c>
      <c r="AR36" s="86">
        <v>41</v>
      </c>
      <c r="AS36" s="86">
        <v>24</v>
      </c>
      <c r="AT36" s="86">
        <v>10</v>
      </c>
      <c r="AU36" s="99">
        <v>656</v>
      </c>
      <c r="AV36" s="86">
        <v>94</v>
      </c>
      <c r="AW36" s="86">
        <v>928</v>
      </c>
      <c r="AX36" s="86">
        <v>1634</v>
      </c>
      <c r="AY36" s="86">
        <v>1857</v>
      </c>
      <c r="AZ36" s="86">
        <v>2584</v>
      </c>
      <c r="BA36" s="86">
        <v>2619</v>
      </c>
      <c r="BB36" s="86">
        <v>1818</v>
      </c>
      <c r="BC36" s="86">
        <v>1499</v>
      </c>
      <c r="BD36" s="99">
        <v>13033</v>
      </c>
      <c r="BE36" s="86">
        <v>446</v>
      </c>
      <c r="BF36" s="86">
        <v>2727</v>
      </c>
      <c r="BG36" s="86">
        <v>5229</v>
      </c>
      <c r="BH36" s="86">
        <v>4607</v>
      </c>
      <c r="BI36" s="86">
        <v>3794</v>
      </c>
      <c r="BJ36" s="86">
        <v>3000</v>
      </c>
      <c r="BK36" s="86">
        <v>2147</v>
      </c>
      <c r="BL36" s="86">
        <v>1039</v>
      </c>
      <c r="BM36" s="99">
        <v>22989</v>
      </c>
      <c r="BN36" s="86"/>
      <c r="BO36" s="86">
        <v>2</v>
      </c>
      <c r="BP36" s="86">
        <v>8</v>
      </c>
      <c r="BQ36" s="86">
        <v>2</v>
      </c>
      <c r="BR36" s="86"/>
      <c r="BS36" s="86"/>
      <c r="BT36" s="86">
        <v>1</v>
      </c>
      <c r="BU36" s="86">
        <v>1</v>
      </c>
      <c r="BV36" s="99">
        <v>14</v>
      </c>
      <c r="BW36" s="86">
        <v>52348</v>
      </c>
    </row>
    <row r="37" spans="1:75" s="79" customFormat="1" x14ac:dyDescent="0.15">
      <c r="A37" s="222" t="s">
        <v>56</v>
      </c>
      <c r="B37" s="140" t="s">
        <v>199</v>
      </c>
      <c r="C37" s="96"/>
      <c r="D37" s="96">
        <v>2</v>
      </c>
      <c r="E37" s="96">
        <v>4</v>
      </c>
      <c r="F37" s="96">
        <v>1</v>
      </c>
      <c r="G37" s="96">
        <v>2</v>
      </c>
      <c r="H37" s="96">
        <v>3</v>
      </c>
      <c r="I37" s="96">
        <v>2</v>
      </c>
      <c r="J37" s="96">
        <v>1</v>
      </c>
      <c r="K37" s="97">
        <v>15</v>
      </c>
      <c r="L37" s="96"/>
      <c r="M37" s="96"/>
      <c r="N37" s="96"/>
      <c r="O37" s="96"/>
      <c r="P37" s="96"/>
      <c r="Q37" s="96"/>
      <c r="R37" s="96"/>
      <c r="S37" s="96"/>
      <c r="T37" s="97"/>
      <c r="U37" s="96">
        <v>11</v>
      </c>
      <c r="V37" s="96">
        <v>67</v>
      </c>
      <c r="W37" s="96">
        <v>260</v>
      </c>
      <c r="X37" s="96">
        <v>285</v>
      </c>
      <c r="Y37" s="96">
        <v>303</v>
      </c>
      <c r="Z37" s="96">
        <v>496</v>
      </c>
      <c r="AA37" s="96">
        <v>547</v>
      </c>
      <c r="AB37" s="96">
        <v>334</v>
      </c>
      <c r="AC37" s="97">
        <v>2303</v>
      </c>
      <c r="AD37" s="96"/>
      <c r="AE37" s="96"/>
      <c r="AF37" s="96">
        <v>7</v>
      </c>
      <c r="AG37" s="96">
        <v>3</v>
      </c>
      <c r="AH37" s="96">
        <v>3</v>
      </c>
      <c r="AI37" s="96">
        <v>3</v>
      </c>
      <c r="AJ37" s="96">
        <v>1</v>
      </c>
      <c r="AK37" s="96">
        <v>2</v>
      </c>
      <c r="AL37" s="97">
        <v>19</v>
      </c>
      <c r="AM37" s="96"/>
      <c r="AN37" s="96">
        <v>3</v>
      </c>
      <c r="AO37" s="96">
        <v>19</v>
      </c>
      <c r="AP37" s="96">
        <v>15</v>
      </c>
      <c r="AQ37" s="96">
        <v>7</v>
      </c>
      <c r="AR37" s="96">
        <v>7</v>
      </c>
      <c r="AS37" s="96">
        <v>5</v>
      </c>
      <c r="AT37" s="96"/>
      <c r="AU37" s="97">
        <v>56</v>
      </c>
      <c r="AV37" s="96">
        <v>3</v>
      </c>
      <c r="AW37" s="96">
        <v>100</v>
      </c>
      <c r="AX37" s="96">
        <v>200</v>
      </c>
      <c r="AY37" s="96">
        <v>233</v>
      </c>
      <c r="AZ37" s="96">
        <v>324</v>
      </c>
      <c r="BA37" s="96">
        <v>571</v>
      </c>
      <c r="BB37" s="96">
        <v>544</v>
      </c>
      <c r="BC37" s="96">
        <v>424</v>
      </c>
      <c r="BD37" s="97">
        <v>2399</v>
      </c>
      <c r="BE37" s="96">
        <v>21</v>
      </c>
      <c r="BF37" s="96">
        <v>231</v>
      </c>
      <c r="BG37" s="96">
        <v>472</v>
      </c>
      <c r="BH37" s="96">
        <v>543</v>
      </c>
      <c r="BI37" s="96">
        <v>420</v>
      </c>
      <c r="BJ37" s="96">
        <v>575</v>
      </c>
      <c r="BK37" s="96">
        <v>482</v>
      </c>
      <c r="BL37" s="96">
        <v>217</v>
      </c>
      <c r="BM37" s="97">
        <v>2961</v>
      </c>
      <c r="BN37" s="96"/>
      <c r="BO37" s="96">
        <v>1</v>
      </c>
      <c r="BP37" s="96"/>
      <c r="BQ37" s="96"/>
      <c r="BR37" s="96">
        <v>1</v>
      </c>
      <c r="BS37" s="96"/>
      <c r="BT37" s="96"/>
      <c r="BU37" s="96"/>
      <c r="BV37" s="97">
        <v>2</v>
      </c>
      <c r="BW37" s="98">
        <v>7755</v>
      </c>
    </row>
    <row r="38" spans="1:75" s="79" customFormat="1" x14ac:dyDescent="0.15">
      <c r="A38" s="223"/>
      <c r="B38" s="82" t="s">
        <v>205</v>
      </c>
      <c r="C38" s="141"/>
      <c r="D38" s="108">
        <v>3</v>
      </c>
      <c r="E38" s="96">
        <v>4</v>
      </c>
      <c r="F38" s="96">
        <v>4</v>
      </c>
      <c r="G38" s="96">
        <v>6</v>
      </c>
      <c r="H38" s="96">
        <v>6</v>
      </c>
      <c r="I38" s="96">
        <v>1</v>
      </c>
      <c r="J38" s="96">
        <v>1</v>
      </c>
      <c r="K38" s="97">
        <v>25</v>
      </c>
      <c r="L38" s="96"/>
      <c r="M38" s="96"/>
      <c r="N38" s="96"/>
      <c r="O38" s="96"/>
      <c r="P38" s="96"/>
      <c r="Q38" s="96"/>
      <c r="R38" s="96"/>
      <c r="S38" s="96"/>
      <c r="T38" s="97"/>
      <c r="U38" s="96">
        <v>3</v>
      </c>
      <c r="V38" s="96">
        <v>41</v>
      </c>
      <c r="W38" s="96">
        <v>183</v>
      </c>
      <c r="X38" s="96">
        <v>210</v>
      </c>
      <c r="Y38" s="96">
        <v>219</v>
      </c>
      <c r="Z38" s="96">
        <v>299</v>
      </c>
      <c r="AA38" s="96">
        <v>382</v>
      </c>
      <c r="AB38" s="96">
        <v>247</v>
      </c>
      <c r="AC38" s="97">
        <v>1584</v>
      </c>
      <c r="AD38" s="96"/>
      <c r="AE38" s="96">
        <v>2</v>
      </c>
      <c r="AF38" s="96">
        <v>8</v>
      </c>
      <c r="AG38" s="96">
        <v>4</v>
      </c>
      <c r="AH38" s="96">
        <v>4</v>
      </c>
      <c r="AI38" s="96">
        <v>6</v>
      </c>
      <c r="AJ38" s="96">
        <v>3</v>
      </c>
      <c r="AK38" s="96">
        <v>1</v>
      </c>
      <c r="AL38" s="97">
        <v>28</v>
      </c>
      <c r="AM38" s="96">
        <v>1</v>
      </c>
      <c r="AN38" s="96">
        <v>6</v>
      </c>
      <c r="AO38" s="96">
        <v>24</v>
      </c>
      <c r="AP38" s="96">
        <v>20</v>
      </c>
      <c r="AQ38" s="96">
        <v>13</v>
      </c>
      <c r="AR38" s="96">
        <v>10</v>
      </c>
      <c r="AS38" s="96">
        <v>9</v>
      </c>
      <c r="AT38" s="96">
        <v>1</v>
      </c>
      <c r="AU38" s="97">
        <v>84</v>
      </c>
      <c r="AV38" s="96">
        <v>12</v>
      </c>
      <c r="AW38" s="96">
        <v>106</v>
      </c>
      <c r="AX38" s="96">
        <v>221</v>
      </c>
      <c r="AY38" s="96">
        <v>278</v>
      </c>
      <c r="AZ38" s="96">
        <v>328</v>
      </c>
      <c r="BA38" s="96">
        <v>557</v>
      </c>
      <c r="BB38" s="96">
        <v>559</v>
      </c>
      <c r="BC38" s="96">
        <v>417</v>
      </c>
      <c r="BD38" s="97">
        <v>2478</v>
      </c>
      <c r="BE38" s="96">
        <v>24</v>
      </c>
      <c r="BF38" s="96">
        <v>198</v>
      </c>
      <c r="BG38" s="96">
        <v>535</v>
      </c>
      <c r="BH38" s="96">
        <v>608</v>
      </c>
      <c r="BI38" s="96">
        <v>501</v>
      </c>
      <c r="BJ38" s="96">
        <v>602</v>
      </c>
      <c r="BK38" s="96">
        <v>607</v>
      </c>
      <c r="BL38" s="96">
        <v>251</v>
      </c>
      <c r="BM38" s="97">
        <v>3326</v>
      </c>
      <c r="BN38" s="96"/>
      <c r="BO38" s="96"/>
      <c r="BP38" s="96"/>
      <c r="BQ38" s="96"/>
      <c r="BR38" s="96"/>
      <c r="BS38" s="96"/>
      <c r="BT38" s="96">
        <v>1</v>
      </c>
      <c r="BU38" s="96"/>
      <c r="BV38" s="97">
        <v>1</v>
      </c>
      <c r="BW38" s="98">
        <v>7526</v>
      </c>
    </row>
    <row r="39" spans="1:75" s="79" customFormat="1" x14ac:dyDescent="0.15">
      <c r="A39" s="224"/>
      <c r="B39" s="114" t="s">
        <v>276</v>
      </c>
      <c r="C39" s="142"/>
      <c r="D39" s="108">
        <v>0</v>
      </c>
      <c r="E39" s="96">
        <v>0</v>
      </c>
      <c r="F39" s="96">
        <v>1</v>
      </c>
      <c r="G39" s="96">
        <v>1</v>
      </c>
      <c r="H39" s="96">
        <v>0</v>
      </c>
      <c r="I39" s="96">
        <v>0</v>
      </c>
      <c r="J39" s="96">
        <v>0</v>
      </c>
      <c r="K39" s="97">
        <v>2</v>
      </c>
      <c r="L39" s="96"/>
      <c r="M39" s="96"/>
      <c r="N39" s="96"/>
      <c r="O39" s="96"/>
      <c r="P39" s="96"/>
      <c r="Q39" s="96"/>
      <c r="R39" s="96"/>
      <c r="S39" s="96"/>
      <c r="T39" s="97"/>
      <c r="U39" s="96">
        <v>0</v>
      </c>
      <c r="V39" s="96">
        <v>9</v>
      </c>
      <c r="W39" s="96">
        <v>15</v>
      </c>
      <c r="X39" s="96">
        <v>2</v>
      </c>
      <c r="Y39" s="96">
        <v>6</v>
      </c>
      <c r="Z39" s="96">
        <v>13</v>
      </c>
      <c r="AA39" s="96">
        <v>6</v>
      </c>
      <c r="AB39" s="96">
        <v>0</v>
      </c>
      <c r="AC39" s="97">
        <v>51</v>
      </c>
      <c r="AD39" s="96"/>
      <c r="AE39" s="96">
        <v>0</v>
      </c>
      <c r="AF39" s="96">
        <v>1</v>
      </c>
      <c r="AG39" s="96">
        <v>0</v>
      </c>
      <c r="AH39" s="96">
        <v>0</v>
      </c>
      <c r="AI39" s="96">
        <v>0</v>
      </c>
      <c r="AJ39" s="96">
        <v>0</v>
      </c>
      <c r="AK39" s="96">
        <v>0</v>
      </c>
      <c r="AL39" s="97">
        <v>1</v>
      </c>
      <c r="AM39" s="96">
        <v>0</v>
      </c>
      <c r="AN39" s="96">
        <v>0</v>
      </c>
      <c r="AO39" s="96">
        <v>0</v>
      </c>
      <c r="AP39" s="96">
        <v>1</v>
      </c>
      <c r="AQ39" s="96">
        <v>0</v>
      </c>
      <c r="AR39" s="96">
        <v>0</v>
      </c>
      <c r="AS39" s="96">
        <v>0</v>
      </c>
      <c r="AT39" s="96">
        <v>0</v>
      </c>
      <c r="AU39" s="97">
        <v>1</v>
      </c>
      <c r="AV39" s="96">
        <v>1</v>
      </c>
      <c r="AW39" s="96">
        <v>14</v>
      </c>
      <c r="AX39" s="96">
        <v>4</v>
      </c>
      <c r="AY39" s="96">
        <v>1</v>
      </c>
      <c r="AZ39" s="96">
        <v>4</v>
      </c>
      <c r="BA39" s="96">
        <v>9</v>
      </c>
      <c r="BB39" s="96">
        <v>6</v>
      </c>
      <c r="BC39" s="96">
        <v>3</v>
      </c>
      <c r="BD39" s="97">
        <v>42</v>
      </c>
      <c r="BE39" s="96">
        <v>0</v>
      </c>
      <c r="BF39" s="96">
        <v>26</v>
      </c>
      <c r="BG39" s="96">
        <v>24</v>
      </c>
      <c r="BH39" s="96">
        <v>18</v>
      </c>
      <c r="BI39" s="96">
        <v>7</v>
      </c>
      <c r="BJ39" s="96">
        <v>14</v>
      </c>
      <c r="BK39" s="96">
        <v>11</v>
      </c>
      <c r="BL39" s="96">
        <v>6</v>
      </c>
      <c r="BM39" s="97">
        <v>106</v>
      </c>
      <c r="BN39" s="96"/>
      <c r="BO39" s="96">
        <v>0</v>
      </c>
      <c r="BP39" s="96">
        <v>1</v>
      </c>
      <c r="BQ39" s="96"/>
      <c r="BR39" s="96">
        <v>1</v>
      </c>
      <c r="BS39" s="96"/>
      <c r="BT39" s="96">
        <v>0</v>
      </c>
      <c r="BU39" s="96"/>
      <c r="BV39" s="97">
        <v>2</v>
      </c>
      <c r="BW39" s="98">
        <v>205</v>
      </c>
    </row>
    <row r="40" spans="1:75" s="93" customFormat="1" x14ac:dyDescent="0.15">
      <c r="A40" s="83" t="s">
        <v>215</v>
      </c>
      <c r="B40" s="109"/>
      <c r="C40" s="109"/>
      <c r="D40" s="86">
        <v>5</v>
      </c>
      <c r="E40" s="86">
        <v>8</v>
      </c>
      <c r="F40" s="86">
        <v>6</v>
      </c>
      <c r="G40" s="86">
        <v>9</v>
      </c>
      <c r="H40" s="86">
        <v>9</v>
      </c>
      <c r="I40" s="86">
        <v>3</v>
      </c>
      <c r="J40" s="86">
        <v>2</v>
      </c>
      <c r="K40" s="99">
        <v>42</v>
      </c>
      <c r="L40" s="86"/>
      <c r="M40" s="86"/>
      <c r="N40" s="86"/>
      <c r="O40" s="86"/>
      <c r="P40" s="86"/>
      <c r="Q40" s="86"/>
      <c r="R40" s="86"/>
      <c r="S40" s="86"/>
      <c r="T40" s="99"/>
      <c r="U40" s="86">
        <v>14</v>
      </c>
      <c r="V40" s="86">
        <v>117</v>
      </c>
      <c r="W40" s="86">
        <v>458</v>
      </c>
      <c r="X40" s="86">
        <v>497</v>
      </c>
      <c r="Y40" s="86">
        <v>528</v>
      </c>
      <c r="Z40" s="86">
        <v>808</v>
      </c>
      <c r="AA40" s="86">
        <v>935</v>
      </c>
      <c r="AB40" s="86">
        <v>581</v>
      </c>
      <c r="AC40" s="99">
        <v>3938</v>
      </c>
      <c r="AD40" s="86"/>
      <c r="AE40" s="86">
        <v>2</v>
      </c>
      <c r="AF40" s="86">
        <v>16</v>
      </c>
      <c r="AG40" s="86">
        <v>7</v>
      </c>
      <c r="AH40" s="86">
        <v>7</v>
      </c>
      <c r="AI40" s="86">
        <v>9</v>
      </c>
      <c r="AJ40" s="86">
        <v>4</v>
      </c>
      <c r="AK40" s="86">
        <v>3</v>
      </c>
      <c r="AL40" s="99">
        <v>48</v>
      </c>
      <c r="AM40" s="86">
        <v>1</v>
      </c>
      <c r="AN40" s="86">
        <v>9</v>
      </c>
      <c r="AO40" s="86">
        <v>43</v>
      </c>
      <c r="AP40" s="86">
        <v>36</v>
      </c>
      <c r="AQ40" s="86">
        <v>20</v>
      </c>
      <c r="AR40" s="86">
        <v>17</v>
      </c>
      <c r="AS40" s="86">
        <v>14</v>
      </c>
      <c r="AT40" s="86">
        <v>1</v>
      </c>
      <c r="AU40" s="99">
        <v>141</v>
      </c>
      <c r="AV40" s="86">
        <v>16</v>
      </c>
      <c r="AW40" s="86">
        <v>220</v>
      </c>
      <c r="AX40" s="86">
        <v>425</v>
      </c>
      <c r="AY40" s="86">
        <v>512</v>
      </c>
      <c r="AZ40" s="86">
        <v>656</v>
      </c>
      <c r="BA40" s="86">
        <v>1137</v>
      </c>
      <c r="BB40" s="86">
        <v>1109</v>
      </c>
      <c r="BC40" s="86">
        <v>844</v>
      </c>
      <c r="BD40" s="99">
        <v>4919</v>
      </c>
      <c r="BE40" s="86">
        <v>45</v>
      </c>
      <c r="BF40" s="86">
        <v>455</v>
      </c>
      <c r="BG40" s="86">
        <v>1031</v>
      </c>
      <c r="BH40" s="86">
        <v>1169</v>
      </c>
      <c r="BI40" s="86">
        <v>928</v>
      </c>
      <c r="BJ40" s="86">
        <v>1191</v>
      </c>
      <c r="BK40" s="86">
        <v>1100</v>
      </c>
      <c r="BL40" s="86">
        <v>474</v>
      </c>
      <c r="BM40" s="99">
        <v>6393</v>
      </c>
      <c r="BN40" s="86"/>
      <c r="BO40" s="86">
        <v>1</v>
      </c>
      <c r="BP40" s="86">
        <v>1</v>
      </c>
      <c r="BQ40" s="86"/>
      <c r="BR40" s="86">
        <v>2</v>
      </c>
      <c r="BS40" s="86"/>
      <c r="BT40" s="86">
        <v>1</v>
      </c>
      <c r="BU40" s="86"/>
      <c r="BV40" s="99">
        <v>5</v>
      </c>
      <c r="BW40" s="86">
        <v>15486</v>
      </c>
    </row>
    <row r="41" spans="1:75" s="79" customFormat="1" x14ac:dyDescent="0.15">
      <c r="A41" s="222" t="s">
        <v>55</v>
      </c>
      <c r="B41" s="96" t="s">
        <v>199</v>
      </c>
      <c r="C41" s="96"/>
      <c r="D41" s="96">
        <v>1</v>
      </c>
      <c r="E41" s="96">
        <v>1</v>
      </c>
      <c r="F41" s="96">
        <v>1</v>
      </c>
      <c r="G41" s="96"/>
      <c r="H41" s="96">
        <v>1</v>
      </c>
      <c r="I41" s="96"/>
      <c r="J41" s="96"/>
      <c r="K41" s="97">
        <v>4</v>
      </c>
      <c r="L41" s="96"/>
      <c r="M41" s="96"/>
      <c r="N41" s="96"/>
      <c r="O41" s="96"/>
      <c r="P41" s="96"/>
      <c r="Q41" s="96"/>
      <c r="R41" s="96"/>
      <c r="S41" s="96"/>
      <c r="T41" s="97"/>
      <c r="U41" s="96"/>
      <c r="V41" s="96">
        <v>2</v>
      </c>
      <c r="W41" s="96">
        <v>5</v>
      </c>
      <c r="X41" s="96">
        <v>6</v>
      </c>
      <c r="Y41" s="96">
        <v>8</v>
      </c>
      <c r="Z41" s="96">
        <v>22</v>
      </c>
      <c r="AA41" s="96">
        <v>21</v>
      </c>
      <c r="AB41" s="96">
        <v>17</v>
      </c>
      <c r="AC41" s="97">
        <v>81</v>
      </c>
      <c r="AD41" s="96"/>
      <c r="AE41" s="96"/>
      <c r="AF41" s="96"/>
      <c r="AG41" s="96"/>
      <c r="AH41" s="96"/>
      <c r="AI41" s="96"/>
      <c r="AJ41" s="96"/>
      <c r="AK41" s="96"/>
      <c r="AL41" s="97"/>
      <c r="AM41" s="96"/>
      <c r="AN41" s="96"/>
      <c r="AO41" s="96">
        <v>1</v>
      </c>
      <c r="AP41" s="96"/>
      <c r="AQ41" s="96"/>
      <c r="AR41" s="96"/>
      <c r="AS41" s="96">
        <v>1</v>
      </c>
      <c r="AT41" s="96"/>
      <c r="AU41" s="97">
        <v>2</v>
      </c>
      <c r="AV41" s="96">
        <v>5</v>
      </c>
      <c r="AW41" s="96">
        <v>31</v>
      </c>
      <c r="AX41" s="96">
        <v>64</v>
      </c>
      <c r="AY41" s="96">
        <v>71</v>
      </c>
      <c r="AZ41" s="96">
        <v>52</v>
      </c>
      <c r="BA41" s="96">
        <v>97</v>
      </c>
      <c r="BB41" s="96">
        <v>60</v>
      </c>
      <c r="BC41" s="96">
        <v>59</v>
      </c>
      <c r="BD41" s="97">
        <v>439</v>
      </c>
      <c r="BE41" s="96">
        <v>1</v>
      </c>
      <c r="BF41" s="96">
        <v>19</v>
      </c>
      <c r="BG41" s="96">
        <v>45</v>
      </c>
      <c r="BH41" s="96">
        <v>27</v>
      </c>
      <c r="BI41" s="96">
        <v>19</v>
      </c>
      <c r="BJ41" s="96">
        <v>26</v>
      </c>
      <c r="BK41" s="96">
        <v>18</v>
      </c>
      <c r="BL41" s="96">
        <v>9</v>
      </c>
      <c r="BM41" s="97">
        <v>164</v>
      </c>
      <c r="BN41" s="96"/>
      <c r="BO41" s="96"/>
      <c r="BP41" s="96"/>
      <c r="BQ41" s="96"/>
      <c r="BR41" s="96"/>
      <c r="BS41" s="96"/>
      <c r="BT41" s="96"/>
      <c r="BU41" s="96"/>
      <c r="BV41" s="97"/>
      <c r="BW41" s="98">
        <v>690</v>
      </c>
    </row>
    <row r="42" spans="1:75" s="79" customFormat="1" x14ac:dyDescent="0.15">
      <c r="A42" s="223"/>
      <c r="B42" s="96" t="s">
        <v>205</v>
      </c>
      <c r="C42" s="96"/>
      <c r="D42" s="96"/>
      <c r="E42" s="96"/>
      <c r="F42" s="96">
        <v>1</v>
      </c>
      <c r="G42" s="96"/>
      <c r="H42" s="96"/>
      <c r="I42" s="96"/>
      <c r="J42" s="96"/>
      <c r="K42" s="97">
        <v>1</v>
      </c>
      <c r="L42" s="96"/>
      <c r="M42" s="96"/>
      <c r="N42" s="96"/>
      <c r="O42" s="96"/>
      <c r="P42" s="96"/>
      <c r="Q42" s="96"/>
      <c r="R42" s="96"/>
      <c r="S42" s="96"/>
      <c r="T42" s="97"/>
      <c r="U42" s="96"/>
      <c r="V42" s="96">
        <v>4</v>
      </c>
      <c r="W42" s="96">
        <v>12</v>
      </c>
      <c r="X42" s="96">
        <v>6</v>
      </c>
      <c r="Y42" s="96">
        <v>3</v>
      </c>
      <c r="Z42" s="96">
        <v>12</v>
      </c>
      <c r="AA42" s="96">
        <v>11</v>
      </c>
      <c r="AB42" s="96">
        <v>12</v>
      </c>
      <c r="AC42" s="97">
        <v>60</v>
      </c>
      <c r="AD42" s="96"/>
      <c r="AE42" s="96"/>
      <c r="AF42" s="96"/>
      <c r="AG42" s="96"/>
      <c r="AH42" s="96"/>
      <c r="AI42" s="96">
        <v>1</v>
      </c>
      <c r="AJ42" s="96"/>
      <c r="AK42" s="96"/>
      <c r="AL42" s="97">
        <v>1</v>
      </c>
      <c r="AM42" s="96"/>
      <c r="AN42" s="96"/>
      <c r="AO42" s="96"/>
      <c r="AP42" s="96"/>
      <c r="AQ42" s="96"/>
      <c r="AR42" s="96"/>
      <c r="AS42" s="96"/>
      <c r="AT42" s="96"/>
      <c r="AU42" s="97"/>
      <c r="AV42" s="96">
        <v>3</v>
      </c>
      <c r="AW42" s="96">
        <v>45</v>
      </c>
      <c r="AX42" s="96">
        <v>63</v>
      </c>
      <c r="AY42" s="96">
        <v>75</v>
      </c>
      <c r="AZ42" s="96">
        <v>67</v>
      </c>
      <c r="BA42" s="96">
        <v>86</v>
      </c>
      <c r="BB42" s="96">
        <v>80</v>
      </c>
      <c r="BC42" s="96">
        <v>35</v>
      </c>
      <c r="BD42" s="97">
        <v>454</v>
      </c>
      <c r="BE42" s="96">
        <v>6</v>
      </c>
      <c r="BF42" s="96">
        <v>27</v>
      </c>
      <c r="BG42" s="96">
        <v>47</v>
      </c>
      <c r="BH42" s="96">
        <v>30</v>
      </c>
      <c r="BI42" s="96">
        <v>19</v>
      </c>
      <c r="BJ42" s="96">
        <v>29</v>
      </c>
      <c r="BK42" s="96">
        <v>20</v>
      </c>
      <c r="BL42" s="96">
        <v>13</v>
      </c>
      <c r="BM42" s="97">
        <v>191</v>
      </c>
      <c r="BN42" s="96"/>
      <c r="BO42" s="96"/>
      <c r="BP42" s="96"/>
      <c r="BQ42" s="96"/>
      <c r="BR42" s="96"/>
      <c r="BS42" s="96"/>
      <c r="BT42" s="96"/>
      <c r="BU42" s="96"/>
      <c r="BV42" s="97"/>
      <c r="BW42" s="98">
        <v>707</v>
      </c>
    </row>
    <row r="43" spans="1:75" s="79" customFormat="1" x14ac:dyDescent="0.15">
      <c r="A43" s="224"/>
      <c r="B43" s="96" t="s">
        <v>276</v>
      </c>
      <c r="C43" s="96"/>
      <c r="D43" s="96">
        <v>0</v>
      </c>
      <c r="E43" s="96">
        <v>0</v>
      </c>
      <c r="F43" s="96">
        <v>0</v>
      </c>
      <c r="G43" s="96"/>
      <c r="H43" s="96">
        <v>0</v>
      </c>
      <c r="I43" s="96"/>
      <c r="J43" s="96"/>
      <c r="K43" s="97">
        <v>0</v>
      </c>
      <c r="L43" s="96"/>
      <c r="M43" s="96"/>
      <c r="N43" s="96"/>
      <c r="O43" s="96"/>
      <c r="P43" s="96"/>
      <c r="Q43" s="96"/>
      <c r="R43" s="96"/>
      <c r="S43" s="96"/>
      <c r="T43" s="97"/>
      <c r="U43" s="96"/>
      <c r="V43" s="96">
        <v>0</v>
      </c>
      <c r="W43" s="96">
        <v>0</v>
      </c>
      <c r="X43" s="96">
        <v>0</v>
      </c>
      <c r="Y43" s="96">
        <v>0</v>
      </c>
      <c r="Z43" s="96">
        <v>0</v>
      </c>
      <c r="AA43" s="96">
        <v>0</v>
      </c>
      <c r="AB43" s="96">
        <v>0</v>
      </c>
      <c r="AC43" s="97">
        <v>0</v>
      </c>
      <c r="AD43" s="96"/>
      <c r="AE43" s="96"/>
      <c r="AF43" s="96"/>
      <c r="AG43" s="96"/>
      <c r="AH43" s="96"/>
      <c r="AI43" s="96">
        <v>0</v>
      </c>
      <c r="AJ43" s="96"/>
      <c r="AK43" s="96"/>
      <c r="AL43" s="97">
        <v>0</v>
      </c>
      <c r="AM43" s="96"/>
      <c r="AN43" s="96"/>
      <c r="AO43" s="96">
        <v>0</v>
      </c>
      <c r="AP43" s="96"/>
      <c r="AQ43" s="96"/>
      <c r="AR43" s="96"/>
      <c r="AS43" s="96">
        <v>0</v>
      </c>
      <c r="AT43" s="96"/>
      <c r="AU43" s="97">
        <v>0</v>
      </c>
      <c r="AV43" s="96">
        <v>0</v>
      </c>
      <c r="AW43" s="96">
        <v>0</v>
      </c>
      <c r="AX43" s="96">
        <v>0</v>
      </c>
      <c r="AY43" s="96">
        <v>0</v>
      </c>
      <c r="AZ43" s="96">
        <v>0</v>
      </c>
      <c r="BA43" s="96">
        <v>0</v>
      </c>
      <c r="BB43" s="96">
        <v>0</v>
      </c>
      <c r="BC43" s="96">
        <v>0</v>
      </c>
      <c r="BD43" s="97">
        <v>0</v>
      </c>
      <c r="BE43" s="96">
        <v>0</v>
      </c>
      <c r="BF43" s="96">
        <v>0</v>
      </c>
      <c r="BG43" s="96">
        <v>0</v>
      </c>
      <c r="BH43" s="96">
        <v>0</v>
      </c>
      <c r="BI43" s="96">
        <v>0</v>
      </c>
      <c r="BJ43" s="96">
        <v>0</v>
      </c>
      <c r="BK43" s="96">
        <v>0</v>
      </c>
      <c r="BL43" s="96">
        <v>0</v>
      </c>
      <c r="BM43" s="97">
        <v>0</v>
      </c>
      <c r="BN43" s="96"/>
      <c r="BO43" s="96"/>
      <c r="BP43" s="96"/>
      <c r="BQ43" s="96"/>
      <c r="BR43" s="96"/>
      <c r="BS43" s="96"/>
      <c r="BT43" s="96"/>
      <c r="BU43" s="96"/>
      <c r="BV43" s="97"/>
      <c r="BW43" s="98">
        <v>0</v>
      </c>
    </row>
    <row r="44" spans="1:75" s="93" customFormat="1" x14ac:dyDescent="0.15">
      <c r="A44" s="83" t="s">
        <v>216</v>
      </c>
      <c r="B44" s="86"/>
      <c r="C44" s="86"/>
      <c r="D44" s="86">
        <v>1</v>
      </c>
      <c r="E44" s="86">
        <v>1</v>
      </c>
      <c r="F44" s="86">
        <v>2</v>
      </c>
      <c r="G44" s="86"/>
      <c r="H44" s="86">
        <v>1</v>
      </c>
      <c r="I44" s="86"/>
      <c r="J44" s="86"/>
      <c r="K44" s="99">
        <v>5</v>
      </c>
      <c r="L44" s="86"/>
      <c r="M44" s="86"/>
      <c r="N44" s="86"/>
      <c r="O44" s="86"/>
      <c r="P44" s="86"/>
      <c r="Q44" s="86"/>
      <c r="R44" s="86"/>
      <c r="S44" s="86"/>
      <c r="T44" s="99"/>
      <c r="U44" s="86"/>
      <c r="V44" s="86">
        <v>6</v>
      </c>
      <c r="W44" s="86">
        <v>17</v>
      </c>
      <c r="X44" s="86">
        <v>12</v>
      </c>
      <c r="Y44" s="86">
        <v>11</v>
      </c>
      <c r="Z44" s="86">
        <v>34</v>
      </c>
      <c r="AA44" s="86">
        <v>32</v>
      </c>
      <c r="AB44" s="86">
        <v>29</v>
      </c>
      <c r="AC44" s="99">
        <v>141</v>
      </c>
      <c r="AD44" s="86"/>
      <c r="AE44" s="86"/>
      <c r="AF44" s="86"/>
      <c r="AG44" s="86"/>
      <c r="AH44" s="86"/>
      <c r="AI44" s="86">
        <v>1</v>
      </c>
      <c r="AJ44" s="86"/>
      <c r="AK44" s="86"/>
      <c r="AL44" s="99">
        <v>1</v>
      </c>
      <c r="AM44" s="86"/>
      <c r="AN44" s="86"/>
      <c r="AO44" s="86">
        <v>1</v>
      </c>
      <c r="AP44" s="86"/>
      <c r="AQ44" s="86"/>
      <c r="AR44" s="86"/>
      <c r="AS44" s="86">
        <v>1</v>
      </c>
      <c r="AT44" s="86"/>
      <c r="AU44" s="99">
        <v>2</v>
      </c>
      <c r="AV44" s="86">
        <v>8</v>
      </c>
      <c r="AW44" s="86">
        <v>76</v>
      </c>
      <c r="AX44" s="86">
        <v>127</v>
      </c>
      <c r="AY44" s="86">
        <v>146</v>
      </c>
      <c r="AZ44" s="86">
        <v>119</v>
      </c>
      <c r="BA44" s="86">
        <v>183</v>
      </c>
      <c r="BB44" s="86">
        <v>140</v>
      </c>
      <c r="BC44" s="86">
        <v>94</v>
      </c>
      <c r="BD44" s="99">
        <v>893</v>
      </c>
      <c r="BE44" s="86">
        <v>7</v>
      </c>
      <c r="BF44" s="86">
        <v>46</v>
      </c>
      <c r="BG44" s="86">
        <v>92</v>
      </c>
      <c r="BH44" s="86">
        <v>57</v>
      </c>
      <c r="BI44" s="86">
        <v>38</v>
      </c>
      <c r="BJ44" s="86">
        <v>55</v>
      </c>
      <c r="BK44" s="86">
        <v>38</v>
      </c>
      <c r="BL44" s="86">
        <v>22</v>
      </c>
      <c r="BM44" s="99">
        <v>355</v>
      </c>
      <c r="BN44" s="86"/>
      <c r="BO44" s="86"/>
      <c r="BP44" s="86"/>
      <c r="BQ44" s="86"/>
      <c r="BR44" s="86"/>
      <c r="BS44" s="86"/>
      <c r="BT44" s="86"/>
      <c r="BU44" s="86"/>
      <c r="BV44" s="99"/>
      <c r="BW44" s="86">
        <v>1397</v>
      </c>
    </row>
    <row r="45" spans="1:75" s="79" customFormat="1" x14ac:dyDescent="0.15">
      <c r="A45" s="222" t="s">
        <v>54</v>
      </c>
      <c r="B45" s="96" t="s">
        <v>199</v>
      </c>
      <c r="C45" s="96"/>
      <c r="D45" s="96"/>
      <c r="E45" s="96"/>
      <c r="F45" s="96">
        <v>2</v>
      </c>
      <c r="G45" s="96">
        <v>3</v>
      </c>
      <c r="H45" s="96">
        <v>3</v>
      </c>
      <c r="I45" s="96">
        <v>1</v>
      </c>
      <c r="J45" s="96"/>
      <c r="K45" s="97">
        <v>9</v>
      </c>
      <c r="L45" s="96"/>
      <c r="M45" s="96"/>
      <c r="N45" s="96"/>
      <c r="O45" s="96"/>
      <c r="P45" s="96"/>
      <c r="Q45" s="96"/>
      <c r="R45" s="96"/>
      <c r="S45" s="96"/>
      <c r="T45" s="97"/>
      <c r="U45" s="96">
        <v>4</v>
      </c>
      <c r="V45" s="96">
        <v>73</v>
      </c>
      <c r="W45" s="96">
        <v>164</v>
      </c>
      <c r="X45" s="96">
        <v>202</v>
      </c>
      <c r="Y45" s="96">
        <v>216</v>
      </c>
      <c r="Z45" s="96">
        <v>303</v>
      </c>
      <c r="AA45" s="96">
        <v>269</v>
      </c>
      <c r="AB45" s="96">
        <v>98</v>
      </c>
      <c r="AC45" s="97">
        <v>1329</v>
      </c>
      <c r="AD45" s="96"/>
      <c r="AE45" s="96">
        <v>2</v>
      </c>
      <c r="AF45" s="96">
        <v>2</v>
      </c>
      <c r="AG45" s="96">
        <v>6</v>
      </c>
      <c r="AH45" s="96">
        <v>4</v>
      </c>
      <c r="AI45" s="96">
        <v>3</v>
      </c>
      <c r="AJ45" s="96">
        <v>1</v>
      </c>
      <c r="AK45" s="96"/>
      <c r="AL45" s="97">
        <v>18</v>
      </c>
      <c r="AM45" s="96"/>
      <c r="AN45" s="96">
        <v>4</v>
      </c>
      <c r="AO45" s="96">
        <v>12</v>
      </c>
      <c r="AP45" s="96">
        <v>13</v>
      </c>
      <c r="AQ45" s="96">
        <v>8</v>
      </c>
      <c r="AR45" s="96">
        <v>9</v>
      </c>
      <c r="AS45" s="96">
        <v>2</v>
      </c>
      <c r="AT45" s="96">
        <v>1</v>
      </c>
      <c r="AU45" s="97">
        <v>49</v>
      </c>
      <c r="AV45" s="96">
        <v>6</v>
      </c>
      <c r="AW45" s="96">
        <v>39</v>
      </c>
      <c r="AX45" s="96">
        <v>74</v>
      </c>
      <c r="AY45" s="96">
        <v>99</v>
      </c>
      <c r="AZ45" s="96">
        <v>169</v>
      </c>
      <c r="BA45" s="96">
        <v>254</v>
      </c>
      <c r="BB45" s="96">
        <v>189</v>
      </c>
      <c r="BC45" s="96">
        <v>115</v>
      </c>
      <c r="BD45" s="97">
        <v>945</v>
      </c>
      <c r="BE45" s="96">
        <v>28</v>
      </c>
      <c r="BF45" s="96">
        <v>123</v>
      </c>
      <c r="BG45" s="96">
        <v>255</v>
      </c>
      <c r="BH45" s="96">
        <v>291</v>
      </c>
      <c r="BI45" s="96">
        <v>251</v>
      </c>
      <c r="BJ45" s="96">
        <v>309</v>
      </c>
      <c r="BK45" s="96">
        <v>188</v>
      </c>
      <c r="BL45" s="96">
        <v>46</v>
      </c>
      <c r="BM45" s="97">
        <v>1491</v>
      </c>
      <c r="BN45" s="96"/>
      <c r="BO45" s="96"/>
      <c r="BP45" s="96"/>
      <c r="BQ45" s="96"/>
      <c r="BR45" s="96"/>
      <c r="BS45" s="96"/>
      <c r="BT45" s="96"/>
      <c r="BU45" s="96"/>
      <c r="BV45" s="97"/>
      <c r="BW45" s="98">
        <v>3841</v>
      </c>
    </row>
    <row r="46" spans="1:75" s="79" customFormat="1" x14ac:dyDescent="0.15">
      <c r="A46" s="223"/>
      <c r="B46" s="96" t="s">
        <v>205</v>
      </c>
      <c r="C46" s="96"/>
      <c r="D46" s="96">
        <v>1</v>
      </c>
      <c r="E46" s="96">
        <v>9</v>
      </c>
      <c r="F46" s="96">
        <v>4</v>
      </c>
      <c r="G46" s="96">
        <v>5</v>
      </c>
      <c r="H46" s="96">
        <v>1</v>
      </c>
      <c r="I46" s="96"/>
      <c r="J46" s="96"/>
      <c r="K46" s="97">
        <v>20</v>
      </c>
      <c r="L46" s="96"/>
      <c r="M46" s="96"/>
      <c r="N46" s="96">
        <v>1</v>
      </c>
      <c r="O46" s="96"/>
      <c r="P46" s="96"/>
      <c r="Q46" s="96"/>
      <c r="R46" s="96"/>
      <c r="S46" s="96"/>
      <c r="T46" s="97">
        <v>1</v>
      </c>
      <c r="U46" s="96">
        <v>4</v>
      </c>
      <c r="V46" s="96">
        <v>40</v>
      </c>
      <c r="W46" s="96">
        <v>120</v>
      </c>
      <c r="X46" s="96">
        <v>137</v>
      </c>
      <c r="Y46" s="96">
        <v>133</v>
      </c>
      <c r="Z46" s="96">
        <v>220</v>
      </c>
      <c r="AA46" s="96">
        <v>209</v>
      </c>
      <c r="AB46" s="96">
        <v>86</v>
      </c>
      <c r="AC46" s="97">
        <v>949</v>
      </c>
      <c r="AD46" s="96"/>
      <c r="AE46" s="96"/>
      <c r="AF46" s="96">
        <v>4</v>
      </c>
      <c r="AG46" s="96">
        <v>4</v>
      </c>
      <c r="AH46" s="96"/>
      <c r="AI46" s="96">
        <v>4</v>
      </c>
      <c r="AJ46" s="96">
        <v>1</v>
      </c>
      <c r="AK46" s="96">
        <v>1</v>
      </c>
      <c r="AL46" s="97">
        <v>14</v>
      </c>
      <c r="AM46" s="96"/>
      <c r="AN46" s="96">
        <v>9</v>
      </c>
      <c r="AO46" s="96">
        <v>23</v>
      </c>
      <c r="AP46" s="96">
        <v>20</v>
      </c>
      <c r="AQ46" s="96">
        <v>11</v>
      </c>
      <c r="AR46" s="96">
        <v>19</v>
      </c>
      <c r="AS46" s="96">
        <v>7</v>
      </c>
      <c r="AT46" s="96">
        <v>1</v>
      </c>
      <c r="AU46" s="97">
        <v>90</v>
      </c>
      <c r="AV46" s="96">
        <v>5</v>
      </c>
      <c r="AW46" s="96">
        <v>51</v>
      </c>
      <c r="AX46" s="96">
        <v>119</v>
      </c>
      <c r="AY46" s="96">
        <v>121</v>
      </c>
      <c r="AZ46" s="96">
        <v>203</v>
      </c>
      <c r="BA46" s="96">
        <v>323</v>
      </c>
      <c r="BB46" s="96">
        <v>247</v>
      </c>
      <c r="BC46" s="96">
        <v>128</v>
      </c>
      <c r="BD46" s="97">
        <v>1197</v>
      </c>
      <c r="BE46" s="96">
        <v>21</v>
      </c>
      <c r="BF46" s="96">
        <v>121</v>
      </c>
      <c r="BG46" s="96">
        <v>376</v>
      </c>
      <c r="BH46" s="96">
        <v>378</v>
      </c>
      <c r="BI46" s="96">
        <v>341</v>
      </c>
      <c r="BJ46" s="96">
        <v>359</v>
      </c>
      <c r="BK46" s="96">
        <v>270</v>
      </c>
      <c r="BL46" s="96">
        <v>75</v>
      </c>
      <c r="BM46" s="97">
        <v>1941</v>
      </c>
      <c r="BN46" s="96"/>
      <c r="BO46" s="96"/>
      <c r="BP46" s="96"/>
      <c r="BQ46" s="96"/>
      <c r="BR46" s="96"/>
      <c r="BS46" s="96"/>
      <c r="BT46" s="96"/>
      <c r="BU46" s="96"/>
      <c r="BV46" s="97"/>
      <c r="BW46" s="98">
        <v>4212</v>
      </c>
    </row>
    <row r="47" spans="1:75" s="79" customFormat="1" x14ac:dyDescent="0.15">
      <c r="A47" s="224"/>
      <c r="B47" s="96" t="s">
        <v>276</v>
      </c>
      <c r="C47" s="96"/>
      <c r="D47" s="96">
        <v>0</v>
      </c>
      <c r="E47" s="96">
        <v>0</v>
      </c>
      <c r="F47" s="96">
        <v>0</v>
      </c>
      <c r="G47" s="96">
        <v>0</v>
      </c>
      <c r="H47" s="96">
        <v>0</v>
      </c>
      <c r="I47" s="96">
        <v>0</v>
      </c>
      <c r="J47" s="96"/>
      <c r="K47" s="97">
        <v>0</v>
      </c>
      <c r="L47" s="96"/>
      <c r="M47" s="96"/>
      <c r="N47" s="96">
        <v>0</v>
      </c>
      <c r="O47" s="96"/>
      <c r="P47" s="96"/>
      <c r="Q47" s="96"/>
      <c r="R47" s="96"/>
      <c r="S47" s="96"/>
      <c r="T47" s="97">
        <v>0</v>
      </c>
      <c r="U47" s="96">
        <v>0</v>
      </c>
      <c r="V47" s="96">
        <v>3</v>
      </c>
      <c r="W47" s="96">
        <v>2</v>
      </c>
      <c r="X47" s="96">
        <v>4</v>
      </c>
      <c r="Y47" s="96">
        <v>2</v>
      </c>
      <c r="Z47" s="96">
        <v>1</v>
      </c>
      <c r="AA47" s="96">
        <v>1</v>
      </c>
      <c r="AB47" s="96">
        <v>0</v>
      </c>
      <c r="AC47" s="97">
        <v>13</v>
      </c>
      <c r="AD47" s="96"/>
      <c r="AE47" s="96">
        <v>0</v>
      </c>
      <c r="AF47" s="96">
        <v>0</v>
      </c>
      <c r="AG47" s="96">
        <v>0</v>
      </c>
      <c r="AH47" s="96">
        <v>0</v>
      </c>
      <c r="AI47" s="96">
        <v>0</v>
      </c>
      <c r="AJ47" s="96">
        <v>0</v>
      </c>
      <c r="AK47" s="96">
        <v>0</v>
      </c>
      <c r="AL47" s="97">
        <v>0</v>
      </c>
      <c r="AM47" s="96"/>
      <c r="AN47" s="96">
        <v>0</v>
      </c>
      <c r="AO47" s="96">
        <v>0</v>
      </c>
      <c r="AP47" s="96">
        <v>0</v>
      </c>
      <c r="AQ47" s="96">
        <v>0</v>
      </c>
      <c r="AR47" s="96">
        <v>0</v>
      </c>
      <c r="AS47" s="96">
        <v>0</v>
      </c>
      <c r="AT47" s="96">
        <v>0</v>
      </c>
      <c r="AU47" s="97">
        <v>0</v>
      </c>
      <c r="AV47" s="96">
        <v>0</v>
      </c>
      <c r="AW47" s="96">
        <v>0</v>
      </c>
      <c r="AX47" s="96">
        <v>2</v>
      </c>
      <c r="AY47" s="96">
        <v>0</v>
      </c>
      <c r="AZ47" s="96">
        <v>3</v>
      </c>
      <c r="BA47" s="96">
        <v>1</v>
      </c>
      <c r="BB47" s="96">
        <v>0</v>
      </c>
      <c r="BC47" s="96">
        <v>0</v>
      </c>
      <c r="BD47" s="97">
        <v>6</v>
      </c>
      <c r="BE47" s="96">
        <v>0</v>
      </c>
      <c r="BF47" s="96">
        <v>7</v>
      </c>
      <c r="BG47" s="96">
        <v>2</v>
      </c>
      <c r="BH47" s="96">
        <v>2</v>
      </c>
      <c r="BI47" s="96">
        <v>1</v>
      </c>
      <c r="BJ47" s="96">
        <v>0</v>
      </c>
      <c r="BK47" s="96">
        <v>1</v>
      </c>
      <c r="BL47" s="96">
        <v>0</v>
      </c>
      <c r="BM47" s="97">
        <v>13</v>
      </c>
      <c r="BN47" s="96"/>
      <c r="BO47" s="96"/>
      <c r="BP47" s="96"/>
      <c r="BQ47" s="96"/>
      <c r="BR47" s="96"/>
      <c r="BS47" s="96"/>
      <c r="BT47" s="96"/>
      <c r="BU47" s="96"/>
      <c r="BV47" s="97"/>
      <c r="BW47" s="98">
        <v>32</v>
      </c>
    </row>
    <row r="48" spans="1:75" s="93" customFormat="1" x14ac:dyDescent="0.15">
      <c r="A48" s="83" t="s">
        <v>217</v>
      </c>
      <c r="B48" s="86"/>
      <c r="C48" s="86"/>
      <c r="D48" s="86">
        <v>1</v>
      </c>
      <c r="E48" s="86">
        <v>9</v>
      </c>
      <c r="F48" s="86">
        <v>6</v>
      </c>
      <c r="G48" s="86">
        <v>8</v>
      </c>
      <c r="H48" s="86">
        <v>4</v>
      </c>
      <c r="I48" s="86">
        <v>1</v>
      </c>
      <c r="J48" s="86"/>
      <c r="K48" s="99">
        <v>29</v>
      </c>
      <c r="L48" s="86"/>
      <c r="M48" s="86"/>
      <c r="N48" s="86">
        <v>1</v>
      </c>
      <c r="O48" s="86"/>
      <c r="P48" s="86"/>
      <c r="Q48" s="86"/>
      <c r="R48" s="86"/>
      <c r="S48" s="86"/>
      <c r="T48" s="99">
        <v>1</v>
      </c>
      <c r="U48" s="86">
        <v>8</v>
      </c>
      <c r="V48" s="86">
        <v>116</v>
      </c>
      <c r="W48" s="86">
        <v>286</v>
      </c>
      <c r="X48" s="86">
        <v>343</v>
      </c>
      <c r="Y48" s="86">
        <v>351</v>
      </c>
      <c r="Z48" s="86">
        <v>524</v>
      </c>
      <c r="AA48" s="86">
        <v>479</v>
      </c>
      <c r="AB48" s="86">
        <v>184</v>
      </c>
      <c r="AC48" s="99">
        <v>2291</v>
      </c>
      <c r="AD48" s="86"/>
      <c r="AE48" s="86">
        <v>2</v>
      </c>
      <c r="AF48" s="86">
        <v>6</v>
      </c>
      <c r="AG48" s="86">
        <v>10</v>
      </c>
      <c r="AH48" s="86">
        <v>4</v>
      </c>
      <c r="AI48" s="86">
        <v>7</v>
      </c>
      <c r="AJ48" s="86">
        <v>2</v>
      </c>
      <c r="AK48" s="86">
        <v>1</v>
      </c>
      <c r="AL48" s="99">
        <v>32</v>
      </c>
      <c r="AM48" s="86"/>
      <c r="AN48" s="86">
        <v>13</v>
      </c>
      <c r="AO48" s="86">
        <v>35</v>
      </c>
      <c r="AP48" s="86">
        <v>33</v>
      </c>
      <c r="AQ48" s="86">
        <v>19</v>
      </c>
      <c r="AR48" s="86">
        <v>28</v>
      </c>
      <c r="AS48" s="86">
        <v>9</v>
      </c>
      <c r="AT48" s="86">
        <v>2</v>
      </c>
      <c r="AU48" s="99">
        <v>139</v>
      </c>
      <c r="AV48" s="86">
        <v>11</v>
      </c>
      <c r="AW48" s="86">
        <v>90</v>
      </c>
      <c r="AX48" s="86">
        <v>195</v>
      </c>
      <c r="AY48" s="86">
        <v>220</v>
      </c>
      <c r="AZ48" s="86">
        <v>375</v>
      </c>
      <c r="BA48" s="86">
        <v>578</v>
      </c>
      <c r="BB48" s="86">
        <v>436</v>
      </c>
      <c r="BC48" s="86">
        <v>243</v>
      </c>
      <c r="BD48" s="99">
        <v>2148</v>
      </c>
      <c r="BE48" s="86">
        <v>49</v>
      </c>
      <c r="BF48" s="86">
        <v>251</v>
      </c>
      <c r="BG48" s="86">
        <v>633</v>
      </c>
      <c r="BH48" s="86">
        <v>671</v>
      </c>
      <c r="BI48" s="86">
        <v>593</v>
      </c>
      <c r="BJ48" s="86">
        <v>668</v>
      </c>
      <c r="BK48" s="86">
        <v>459</v>
      </c>
      <c r="BL48" s="86">
        <v>121</v>
      </c>
      <c r="BM48" s="99">
        <v>3445</v>
      </c>
      <c r="BN48" s="86"/>
      <c r="BO48" s="86"/>
      <c r="BP48" s="86"/>
      <c r="BQ48" s="86"/>
      <c r="BR48" s="86"/>
      <c r="BS48" s="86"/>
      <c r="BT48" s="86"/>
      <c r="BU48" s="86"/>
      <c r="BV48" s="99"/>
      <c r="BW48" s="86">
        <v>8085</v>
      </c>
    </row>
    <row r="49" spans="1:75" s="79" customFormat="1" x14ac:dyDescent="0.15">
      <c r="A49" s="222" t="s">
        <v>53</v>
      </c>
      <c r="B49" s="96" t="s">
        <v>199</v>
      </c>
      <c r="C49" s="96"/>
      <c r="D49" s="96"/>
      <c r="E49" s="96">
        <v>1</v>
      </c>
      <c r="F49" s="96"/>
      <c r="G49" s="96"/>
      <c r="H49" s="96"/>
      <c r="I49" s="96"/>
      <c r="J49" s="96">
        <v>1</v>
      </c>
      <c r="K49" s="97">
        <v>2</v>
      </c>
      <c r="L49" s="96"/>
      <c r="M49" s="96"/>
      <c r="N49" s="96"/>
      <c r="O49" s="96"/>
      <c r="P49" s="96"/>
      <c r="Q49" s="96"/>
      <c r="R49" s="96"/>
      <c r="S49" s="96"/>
      <c r="T49" s="97"/>
      <c r="U49" s="96">
        <v>3</v>
      </c>
      <c r="V49" s="96">
        <v>60</v>
      </c>
      <c r="W49" s="96">
        <v>139</v>
      </c>
      <c r="X49" s="96">
        <v>142</v>
      </c>
      <c r="Y49" s="96">
        <v>167</v>
      </c>
      <c r="Z49" s="96">
        <v>287</v>
      </c>
      <c r="AA49" s="96">
        <v>274</v>
      </c>
      <c r="AB49" s="96">
        <v>196</v>
      </c>
      <c r="AC49" s="97">
        <v>1268</v>
      </c>
      <c r="AD49" s="96"/>
      <c r="AE49" s="96">
        <v>1</v>
      </c>
      <c r="AF49" s="96">
        <v>1</v>
      </c>
      <c r="AG49" s="96"/>
      <c r="AH49" s="96"/>
      <c r="AI49" s="96"/>
      <c r="AJ49" s="96"/>
      <c r="AK49" s="96"/>
      <c r="AL49" s="97">
        <v>2</v>
      </c>
      <c r="AM49" s="96"/>
      <c r="AN49" s="96">
        <v>1</v>
      </c>
      <c r="AO49" s="96">
        <v>2</v>
      </c>
      <c r="AP49" s="96">
        <v>1</v>
      </c>
      <c r="AQ49" s="96">
        <v>3</v>
      </c>
      <c r="AR49" s="96">
        <v>4</v>
      </c>
      <c r="AS49" s="96"/>
      <c r="AT49" s="96"/>
      <c r="AU49" s="97">
        <v>11</v>
      </c>
      <c r="AV49" s="96"/>
      <c r="AW49" s="96">
        <v>64</v>
      </c>
      <c r="AX49" s="96">
        <v>129</v>
      </c>
      <c r="AY49" s="96">
        <v>147</v>
      </c>
      <c r="AZ49" s="96">
        <v>122</v>
      </c>
      <c r="BA49" s="96">
        <v>162</v>
      </c>
      <c r="BB49" s="96">
        <v>144</v>
      </c>
      <c r="BC49" s="96">
        <v>147</v>
      </c>
      <c r="BD49" s="97">
        <v>915</v>
      </c>
      <c r="BE49" s="96">
        <v>1</v>
      </c>
      <c r="BF49" s="96">
        <v>87</v>
      </c>
      <c r="BG49" s="96">
        <v>125</v>
      </c>
      <c r="BH49" s="96">
        <v>93</v>
      </c>
      <c r="BI49" s="96">
        <v>64</v>
      </c>
      <c r="BJ49" s="96">
        <v>65</v>
      </c>
      <c r="BK49" s="96">
        <v>44</v>
      </c>
      <c r="BL49" s="96">
        <v>20</v>
      </c>
      <c r="BM49" s="97">
        <v>499</v>
      </c>
      <c r="BN49" s="96"/>
      <c r="BO49" s="96"/>
      <c r="BP49" s="96"/>
      <c r="BQ49" s="96"/>
      <c r="BR49" s="96"/>
      <c r="BS49" s="96"/>
      <c r="BT49" s="96"/>
      <c r="BU49" s="96"/>
      <c r="BV49" s="97"/>
      <c r="BW49" s="98">
        <v>2697</v>
      </c>
    </row>
    <row r="50" spans="1:75" s="79" customFormat="1" x14ac:dyDescent="0.15">
      <c r="A50" s="223"/>
      <c r="B50" s="96" t="s">
        <v>205</v>
      </c>
      <c r="C50" s="96"/>
      <c r="D50" s="96">
        <v>1</v>
      </c>
      <c r="E50" s="96">
        <v>1</v>
      </c>
      <c r="F50" s="96"/>
      <c r="G50" s="96">
        <v>2</v>
      </c>
      <c r="H50" s="96">
        <v>2</v>
      </c>
      <c r="I50" s="96"/>
      <c r="J50" s="96">
        <v>1</v>
      </c>
      <c r="K50" s="97">
        <v>7</v>
      </c>
      <c r="L50" s="96"/>
      <c r="M50" s="96">
        <v>1</v>
      </c>
      <c r="N50" s="96">
        <v>1</v>
      </c>
      <c r="O50" s="96"/>
      <c r="P50" s="96"/>
      <c r="Q50" s="96"/>
      <c r="R50" s="96"/>
      <c r="S50" s="96"/>
      <c r="T50" s="97">
        <v>2</v>
      </c>
      <c r="U50" s="96"/>
      <c r="V50" s="96">
        <v>44</v>
      </c>
      <c r="W50" s="96">
        <v>106</v>
      </c>
      <c r="X50" s="96">
        <v>117</v>
      </c>
      <c r="Y50" s="96">
        <v>163</v>
      </c>
      <c r="Z50" s="96">
        <v>238</v>
      </c>
      <c r="AA50" s="96">
        <v>247</v>
      </c>
      <c r="AB50" s="96">
        <v>183</v>
      </c>
      <c r="AC50" s="97">
        <v>1098</v>
      </c>
      <c r="AD50" s="96"/>
      <c r="AE50" s="96">
        <v>1</v>
      </c>
      <c r="AF50" s="96"/>
      <c r="AG50" s="96">
        <v>1</v>
      </c>
      <c r="AH50" s="96"/>
      <c r="AI50" s="96"/>
      <c r="AJ50" s="96">
        <v>1</v>
      </c>
      <c r="AK50" s="96"/>
      <c r="AL50" s="97">
        <v>3</v>
      </c>
      <c r="AM50" s="96"/>
      <c r="AN50" s="96">
        <v>1</v>
      </c>
      <c r="AO50" s="96">
        <v>4</v>
      </c>
      <c r="AP50" s="96">
        <v>4</v>
      </c>
      <c r="AQ50" s="96">
        <v>1</v>
      </c>
      <c r="AR50" s="96">
        <v>1</v>
      </c>
      <c r="AS50" s="96"/>
      <c r="AT50" s="96">
        <v>1</v>
      </c>
      <c r="AU50" s="97">
        <v>12</v>
      </c>
      <c r="AV50" s="96">
        <v>3</v>
      </c>
      <c r="AW50" s="96">
        <v>70</v>
      </c>
      <c r="AX50" s="96">
        <v>125</v>
      </c>
      <c r="AY50" s="96">
        <v>166</v>
      </c>
      <c r="AZ50" s="96">
        <v>118</v>
      </c>
      <c r="BA50" s="96">
        <v>160</v>
      </c>
      <c r="BB50" s="96">
        <v>142</v>
      </c>
      <c r="BC50" s="96">
        <v>120</v>
      </c>
      <c r="BD50" s="97">
        <v>904</v>
      </c>
      <c r="BE50" s="96">
        <v>2</v>
      </c>
      <c r="BF50" s="96">
        <v>71</v>
      </c>
      <c r="BG50" s="96">
        <v>124</v>
      </c>
      <c r="BH50" s="96">
        <v>86</v>
      </c>
      <c r="BI50" s="96">
        <v>66</v>
      </c>
      <c r="BJ50" s="96">
        <v>82</v>
      </c>
      <c r="BK50" s="96">
        <v>54</v>
      </c>
      <c r="BL50" s="96">
        <v>17</v>
      </c>
      <c r="BM50" s="97">
        <v>502</v>
      </c>
      <c r="BN50" s="96"/>
      <c r="BO50" s="96"/>
      <c r="BP50" s="96"/>
      <c r="BQ50" s="96"/>
      <c r="BR50" s="96"/>
      <c r="BS50" s="96"/>
      <c r="BT50" s="96">
        <v>1</v>
      </c>
      <c r="BU50" s="96"/>
      <c r="BV50" s="97">
        <v>1</v>
      </c>
      <c r="BW50" s="98">
        <v>2529</v>
      </c>
    </row>
    <row r="51" spans="1:75" s="79" customFormat="1" x14ac:dyDescent="0.15">
      <c r="A51" s="224"/>
      <c r="B51" s="96" t="s">
        <v>276</v>
      </c>
      <c r="C51" s="96"/>
      <c r="D51" s="96">
        <v>0</v>
      </c>
      <c r="E51" s="96">
        <v>0</v>
      </c>
      <c r="F51" s="96"/>
      <c r="G51" s="96">
        <v>0</v>
      </c>
      <c r="H51" s="96">
        <v>0</v>
      </c>
      <c r="I51" s="96"/>
      <c r="J51" s="96">
        <v>0</v>
      </c>
      <c r="K51" s="97">
        <v>0</v>
      </c>
      <c r="L51" s="96"/>
      <c r="M51" s="96">
        <v>0</v>
      </c>
      <c r="N51" s="96">
        <v>0</v>
      </c>
      <c r="O51" s="96"/>
      <c r="P51" s="96"/>
      <c r="Q51" s="96"/>
      <c r="R51" s="96"/>
      <c r="S51" s="96"/>
      <c r="T51" s="97">
        <v>0</v>
      </c>
      <c r="U51" s="96">
        <v>0</v>
      </c>
      <c r="V51" s="96">
        <v>6</v>
      </c>
      <c r="W51" s="96">
        <v>0</v>
      </c>
      <c r="X51" s="96">
        <v>0</v>
      </c>
      <c r="Y51" s="96">
        <v>1</v>
      </c>
      <c r="Z51" s="96">
        <v>2</v>
      </c>
      <c r="AA51" s="96">
        <v>1</v>
      </c>
      <c r="AB51" s="96">
        <v>0</v>
      </c>
      <c r="AC51" s="97">
        <v>10</v>
      </c>
      <c r="AD51" s="96"/>
      <c r="AE51" s="96">
        <v>0</v>
      </c>
      <c r="AF51" s="96">
        <v>0</v>
      </c>
      <c r="AG51" s="96">
        <v>0</v>
      </c>
      <c r="AH51" s="96"/>
      <c r="AI51" s="96"/>
      <c r="AJ51" s="96">
        <v>0</v>
      </c>
      <c r="AK51" s="96"/>
      <c r="AL51" s="97">
        <v>0</v>
      </c>
      <c r="AM51" s="96"/>
      <c r="AN51" s="96">
        <v>0</v>
      </c>
      <c r="AO51" s="96">
        <v>0</v>
      </c>
      <c r="AP51" s="96">
        <v>0</v>
      </c>
      <c r="AQ51" s="96">
        <v>0</v>
      </c>
      <c r="AR51" s="96">
        <v>0</v>
      </c>
      <c r="AS51" s="96"/>
      <c r="AT51" s="96">
        <v>0</v>
      </c>
      <c r="AU51" s="97">
        <v>0</v>
      </c>
      <c r="AV51" s="96">
        <v>0</v>
      </c>
      <c r="AW51" s="96">
        <v>7</v>
      </c>
      <c r="AX51" s="96">
        <v>1</v>
      </c>
      <c r="AY51" s="96">
        <v>0</v>
      </c>
      <c r="AZ51" s="96">
        <v>3</v>
      </c>
      <c r="BA51" s="96">
        <v>2</v>
      </c>
      <c r="BB51" s="96">
        <v>1</v>
      </c>
      <c r="BC51" s="96">
        <v>0</v>
      </c>
      <c r="BD51" s="97">
        <v>14</v>
      </c>
      <c r="BE51" s="96">
        <v>1</v>
      </c>
      <c r="BF51" s="96">
        <v>4</v>
      </c>
      <c r="BG51" s="96">
        <v>4</v>
      </c>
      <c r="BH51" s="96">
        <v>1</v>
      </c>
      <c r="BI51" s="96">
        <v>2</v>
      </c>
      <c r="BJ51" s="96">
        <v>0</v>
      </c>
      <c r="BK51" s="96">
        <v>3</v>
      </c>
      <c r="BL51" s="96">
        <v>0</v>
      </c>
      <c r="BM51" s="97">
        <v>15</v>
      </c>
      <c r="BN51" s="96"/>
      <c r="BO51" s="96"/>
      <c r="BP51" s="96"/>
      <c r="BQ51" s="96"/>
      <c r="BR51" s="96"/>
      <c r="BS51" s="96"/>
      <c r="BT51" s="96">
        <v>0</v>
      </c>
      <c r="BU51" s="96"/>
      <c r="BV51" s="97">
        <v>0</v>
      </c>
      <c r="BW51" s="98">
        <v>39</v>
      </c>
    </row>
    <row r="52" spans="1:75" s="93" customFormat="1" x14ac:dyDescent="0.15">
      <c r="A52" s="83" t="s">
        <v>218</v>
      </c>
      <c r="B52" s="86"/>
      <c r="C52" s="86"/>
      <c r="D52" s="86">
        <v>1</v>
      </c>
      <c r="E52" s="86">
        <v>2</v>
      </c>
      <c r="F52" s="86"/>
      <c r="G52" s="86">
        <v>2</v>
      </c>
      <c r="H52" s="86">
        <v>2</v>
      </c>
      <c r="I52" s="86"/>
      <c r="J52" s="86">
        <v>2</v>
      </c>
      <c r="K52" s="99">
        <v>9</v>
      </c>
      <c r="L52" s="86"/>
      <c r="M52" s="86">
        <v>1</v>
      </c>
      <c r="N52" s="86">
        <v>1</v>
      </c>
      <c r="O52" s="86"/>
      <c r="P52" s="86"/>
      <c r="Q52" s="86"/>
      <c r="R52" s="86"/>
      <c r="S52" s="86"/>
      <c r="T52" s="99">
        <v>2</v>
      </c>
      <c r="U52" s="86">
        <v>3</v>
      </c>
      <c r="V52" s="86">
        <v>110</v>
      </c>
      <c r="W52" s="86">
        <v>245</v>
      </c>
      <c r="X52" s="86">
        <v>259</v>
      </c>
      <c r="Y52" s="86">
        <v>331</v>
      </c>
      <c r="Z52" s="86">
        <v>527</v>
      </c>
      <c r="AA52" s="86">
        <v>522</v>
      </c>
      <c r="AB52" s="86">
        <v>379</v>
      </c>
      <c r="AC52" s="99">
        <v>2376</v>
      </c>
      <c r="AD52" s="86"/>
      <c r="AE52" s="86">
        <v>2</v>
      </c>
      <c r="AF52" s="86">
        <v>1</v>
      </c>
      <c r="AG52" s="86">
        <v>1</v>
      </c>
      <c r="AH52" s="86"/>
      <c r="AI52" s="86"/>
      <c r="AJ52" s="86">
        <v>1</v>
      </c>
      <c r="AK52" s="86"/>
      <c r="AL52" s="99">
        <v>5</v>
      </c>
      <c r="AM52" s="86"/>
      <c r="AN52" s="86">
        <v>2</v>
      </c>
      <c r="AO52" s="86">
        <v>6</v>
      </c>
      <c r="AP52" s="86">
        <v>5</v>
      </c>
      <c r="AQ52" s="86">
        <v>4</v>
      </c>
      <c r="AR52" s="86">
        <v>5</v>
      </c>
      <c r="AS52" s="86"/>
      <c r="AT52" s="86">
        <v>1</v>
      </c>
      <c r="AU52" s="99">
        <v>23</v>
      </c>
      <c r="AV52" s="86">
        <v>3</v>
      </c>
      <c r="AW52" s="86">
        <v>141</v>
      </c>
      <c r="AX52" s="86">
        <v>255</v>
      </c>
      <c r="AY52" s="86">
        <v>313</v>
      </c>
      <c r="AZ52" s="86">
        <v>243</v>
      </c>
      <c r="BA52" s="86">
        <v>324</v>
      </c>
      <c r="BB52" s="86">
        <v>287</v>
      </c>
      <c r="BC52" s="86">
        <v>267</v>
      </c>
      <c r="BD52" s="99">
        <v>1833</v>
      </c>
      <c r="BE52" s="86">
        <v>4</v>
      </c>
      <c r="BF52" s="86">
        <v>162</v>
      </c>
      <c r="BG52" s="86">
        <v>253</v>
      </c>
      <c r="BH52" s="86">
        <v>180</v>
      </c>
      <c r="BI52" s="86">
        <v>132</v>
      </c>
      <c r="BJ52" s="86">
        <v>147</v>
      </c>
      <c r="BK52" s="86">
        <v>101</v>
      </c>
      <c r="BL52" s="86">
        <v>37</v>
      </c>
      <c r="BM52" s="99">
        <v>1016</v>
      </c>
      <c r="BN52" s="86"/>
      <c r="BO52" s="86"/>
      <c r="BP52" s="86"/>
      <c r="BQ52" s="86"/>
      <c r="BR52" s="86"/>
      <c r="BS52" s="86"/>
      <c r="BT52" s="86">
        <v>1</v>
      </c>
      <c r="BU52" s="86"/>
      <c r="BV52" s="99">
        <v>1</v>
      </c>
      <c r="BW52" s="86">
        <v>5265</v>
      </c>
    </row>
    <row r="53" spans="1:75" s="79" customFormat="1" x14ac:dyDescent="0.15">
      <c r="A53" s="222" t="s">
        <v>52</v>
      </c>
      <c r="B53" s="96" t="s">
        <v>199</v>
      </c>
      <c r="C53" s="96"/>
      <c r="D53" s="96"/>
      <c r="E53" s="96"/>
      <c r="F53" s="96">
        <v>2</v>
      </c>
      <c r="G53" s="96">
        <v>5</v>
      </c>
      <c r="H53" s="96">
        <v>1</v>
      </c>
      <c r="I53" s="96"/>
      <c r="J53" s="96"/>
      <c r="K53" s="97">
        <v>8</v>
      </c>
      <c r="L53" s="96"/>
      <c r="M53" s="96"/>
      <c r="N53" s="96"/>
      <c r="O53" s="96"/>
      <c r="P53" s="96"/>
      <c r="Q53" s="96"/>
      <c r="R53" s="96"/>
      <c r="S53" s="96"/>
      <c r="T53" s="97"/>
      <c r="U53" s="96"/>
      <c r="V53" s="96">
        <v>44</v>
      </c>
      <c r="W53" s="96">
        <v>89</v>
      </c>
      <c r="X53" s="96">
        <v>76</v>
      </c>
      <c r="Y53" s="96">
        <v>104</v>
      </c>
      <c r="Z53" s="96">
        <v>194</v>
      </c>
      <c r="AA53" s="96">
        <v>160</v>
      </c>
      <c r="AB53" s="96">
        <v>150</v>
      </c>
      <c r="AC53" s="97">
        <v>817</v>
      </c>
      <c r="AD53" s="96"/>
      <c r="AE53" s="96"/>
      <c r="AF53" s="96"/>
      <c r="AG53" s="96"/>
      <c r="AH53" s="96"/>
      <c r="AI53" s="96"/>
      <c r="AJ53" s="96">
        <v>2</v>
      </c>
      <c r="AK53" s="96"/>
      <c r="AL53" s="97">
        <v>2</v>
      </c>
      <c r="AM53" s="96"/>
      <c r="AN53" s="96">
        <v>1</v>
      </c>
      <c r="AO53" s="96">
        <v>3</v>
      </c>
      <c r="AP53" s="96">
        <v>1</v>
      </c>
      <c r="AQ53" s="96">
        <v>1</v>
      </c>
      <c r="AR53" s="96">
        <v>1</v>
      </c>
      <c r="AS53" s="96">
        <v>1</v>
      </c>
      <c r="AT53" s="96">
        <v>2</v>
      </c>
      <c r="AU53" s="97">
        <v>10</v>
      </c>
      <c r="AV53" s="96"/>
      <c r="AW53" s="96">
        <v>4</v>
      </c>
      <c r="AX53" s="96">
        <v>10</v>
      </c>
      <c r="AY53" s="96">
        <v>6</v>
      </c>
      <c r="AZ53" s="96">
        <v>21</v>
      </c>
      <c r="BA53" s="96">
        <v>39</v>
      </c>
      <c r="BB53" s="96">
        <v>50</v>
      </c>
      <c r="BC53" s="96">
        <v>28</v>
      </c>
      <c r="BD53" s="97">
        <v>158</v>
      </c>
      <c r="BE53" s="96"/>
      <c r="BF53" s="96">
        <v>30</v>
      </c>
      <c r="BG53" s="96">
        <v>61</v>
      </c>
      <c r="BH53" s="96">
        <v>54</v>
      </c>
      <c r="BI53" s="96">
        <v>45</v>
      </c>
      <c r="BJ53" s="96">
        <v>59</v>
      </c>
      <c r="BK53" s="96">
        <v>47</v>
      </c>
      <c r="BL53" s="96">
        <v>24</v>
      </c>
      <c r="BM53" s="97">
        <v>320</v>
      </c>
      <c r="BN53" s="96"/>
      <c r="BO53" s="96"/>
      <c r="BP53" s="96"/>
      <c r="BQ53" s="96"/>
      <c r="BR53" s="96"/>
      <c r="BS53" s="96"/>
      <c r="BT53" s="96"/>
      <c r="BU53" s="96"/>
      <c r="BV53" s="97"/>
      <c r="BW53" s="98">
        <v>1315</v>
      </c>
    </row>
    <row r="54" spans="1:75" s="79" customFormat="1" x14ac:dyDescent="0.15">
      <c r="A54" s="223"/>
      <c r="B54" s="96" t="s">
        <v>205</v>
      </c>
      <c r="C54" s="96"/>
      <c r="D54" s="96">
        <v>2</v>
      </c>
      <c r="E54" s="96"/>
      <c r="F54" s="96">
        <v>2</v>
      </c>
      <c r="G54" s="96">
        <v>1</v>
      </c>
      <c r="H54" s="96">
        <v>4</v>
      </c>
      <c r="I54" s="96">
        <v>1</v>
      </c>
      <c r="J54" s="96"/>
      <c r="K54" s="97">
        <v>10</v>
      </c>
      <c r="L54" s="96"/>
      <c r="M54" s="96"/>
      <c r="N54" s="96"/>
      <c r="O54" s="96"/>
      <c r="P54" s="96"/>
      <c r="Q54" s="96"/>
      <c r="R54" s="96"/>
      <c r="S54" s="96"/>
      <c r="T54" s="97"/>
      <c r="U54" s="96"/>
      <c r="V54" s="96">
        <v>32</v>
      </c>
      <c r="W54" s="96">
        <v>87</v>
      </c>
      <c r="X54" s="96">
        <v>76</v>
      </c>
      <c r="Y54" s="96">
        <v>105</v>
      </c>
      <c r="Z54" s="96">
        <v>176</v>
      </c>
      <c r="AA54" s="96">
        <v>164</v>
      </c>
      <c r="AB54" s="96">
        <v>127</v>
      </c>
      <c r="AC54" s="97">
        <v>767</v>
      </c>
      <c r="AD54" s="96"/>
      <c r="AE54" s="96"/>
      <c r="AF54" s="96">
        <v>1</v>
      </c>
      <c r="AG54" s="96">
        <v>1</v>
      </c>
      <c r="AH54" s="96">
        <v>2</v>
      </c>
      <c r="AI54" s="96">
        <v>2</v>
      </c>
      <c r="AJ54" s="96">
        <v>2</v>
      </c>
      <c r="AK54" s="96"/>
      <c r="AL54" s="97">
        <v>8</v>
      </c>
      <c r="AM54" s="96"/>
      <c r="AN54" s="96"/>
      <c r="AO54" s="96">
        <v>1</v>
      </c>
      <c r="AP54" s="96">
        <v>4</v>
      </c>
      <c r="AQ54" s="96">
        <v>3</v>
      </c>
      <c r="AR54" s="96">
        <v>2</v>
      </c>
      <c r="AS54" s="96">
        <v>2</v>
      </c>
      <c r="AT54" s="96">
        <v>1</v>
      </c>
      <c r="AU54" s="97">
        <v>13</v>
      </c>
      <c r="AV54" s="96"/>
      <c r="AW54" s="96">
        <v>10</v>
      </c>
      <c r="AX54" s="96">
        <v>17</v>
      </c>
      <c r="AY54" s="96">
        <v>27</v>
      </c>
      <c r="AZ54" s="96">
        <v>31</v>
      </c>
      <c r="BA54" s="96">
        <v>62</v>
      </c>
      <c r="BB54" s="96">
        <v>58</v>
      </c>
      <c r="BC54" s="96">
        <v>37</v>
      </c>
      <c r="BD54" s="97">
        <v>242</v>
      </c>
      <c r="BE54" s="96"/>
      <c r="BF54" s="96">
        <v>38</v>
      </c>
      <c r="BG54" s="96">
        <v>67</v>
      </c>
      <c r="BH54" s="96">
        <v>63</v>
      </c>
      <c r="BI54" s="96">
        <v>54</v>
      </c>
      <c r="BJ54" s="96">
        <v>73</v>
      </c>
      <c r="BK54" s="96">
        <v>73</v>
      </c>
      <c r="BL54" s="96">
        <v>25</v>
      </c>
      <c r="BM54" s="97">
        <v>393</v>
      </c>
      <c r="BN54" s="96"/>
      <c r="BO54" s="96"/>
      <c r="BP54" s="96"/>
      <c r="BQ54" s="96"/>
      <c r="BR54" s="96"/>
      <c r="BS54" s="96">
        <v>1</v>
      </c>
      <c r="BT54" s="96"/>
      <c r="BU54" s="96"/>
      <c r="BV54" s="97">
        <v>1</v>
      </c>
      <c r="BW54" s="98">
        <v>1434</v>
      </c>
    </row>
    <row r="55" spans="1:75" s="79" customFormat="1" x14ac:dyDescent="0.15">
      <c r="A55" s="224"/>
      <c r="B55" s="96" t="s">
        <v>276</v>
      </c>
      <c r="C55" s="96"/>
      <c r="D55" s="96">
        <v>0</v>
      </c>
      <c r="E55" s="96"/>
      <c r="F55" s="96">
        <v>0</v>
      </c>
      <c r="G55" s="96">
        <v>0</v>
      </c>
      <c r="H55" s="96">
        <v>0</v>
      </c>
      <c r="I55" s="96">
        <v>0</v>
      </c>
      <c r="J55" s="96"/>
      <c r="K55" s="97">
        <v>0</v>
      </c>
      <c r="L55" s="96"/>
      <c r="M55" s="96"/>
      <c r="N55" s="96"/>
      <c r="O55" s="96"/>
      <c r="P55" s="96"/>
      <c r="Q55" s="96"/>
      <c r="R55" s="96"/>
      <c r="S55" s="96"/>
      <c r="T55" s="97"/>
      <c r="U55" s="96"/>
      <c r="V55" s="96">
        <v>1</v>
      </c>
      <c r="W55" s="96">
        <v>0</v>
      </c>
      <c r="X55" s="96">
        <v>0</v>
      </c>
      <c r="Y55" s="96">
        <v>1</v>
      </c>
      <c r="Z55" s="96">
        <v>1</v>
      </c>
      <c r="AA55" s="96">
        <v>0</v>
      </c>
      <c r="AB55" s="96">
        <v>0</v>
      </c>
      <c r="AC55" s="97">
        <v>3</v>
      </c>
      <c r="AD55" s="96"/>
      <c r="AE55" s="96"/>
      <c r="AF55" s="96">
        <v>0</v>
      </c>
      <c r="AG55" s="96">
        <v>0</v>
      </c>
      <c r="AH55" s="96">
        <v>0</v>
      </c>
      <c r="AI55" s="96">
        <v>0</v>
      </c>
      <c r="AJ55" s="96">
        <v>0</v>
      </c>
      <c r="AK55" s="96"/>
      <c r="AL55" s="97">
        <v>0</v>
      </c>
      <c r="AM55" s="96"/>
      <c r="AN55" s="96">
        <v>0</v>
      </c>
      <c r="AO55" s="96">
        <v>0</v>
      </c>
      <c r="AP55" s="96">
        <v>0</v>
      </c>
      <c r="AQ55" s="96">
        <v>0</v>
      </c>
      <c r="AR55" s="96">
        <v>0</v>
      </c>
      <c r="AS55" s="96">
        <v>0</v>
      </c>
      <c r="AT55" s="96">
        <v>0</v>
      </c>
      <c r="AU55" s="97">
        <v>0</v>
      </c>
      <c r="AV55" s="96"/>
      <c r="AW55" s="96">
        <v>0</v>
      </c>
      <c r="AX55" s="96">
        <v>0</v>
      </c>
      <c r="AY55" s="96">
        <v>0</v>
      </c>
      <c r="AZ55" s="96">
        <v>0</v>
      </c>
      <c r="BA55" s="96">
        <v>0</v>
      </c>
      <c r="BB55" s="96">
        <v>0</v>
      </c>
      <c r="BC55" s="96">
        <v>0</v>
      </c>
      <c r="BD55" s="97">
        <v>0</v>
      </c>
      <c r="BE55" s="96"/>
      <c r="BF55" s="96">
        <v>0</v>
      </c>
      <c r="BG55" s="96">
        <v>1</v>
      </c>
      <c r="BH55" s="96">
        <v>0</v>
      </c>
      <c r="BI55" s="96">
        <v>0</v>
      </c>
      <c r="BJ55" s="96">
        <v>1</v>
      </c>
      <c r="BK55" s="96">
        <v>0</v>
      </c>
      <c r="BL55" s="96">
        <v>0</v>
      </c>
      <c r="BM55" s="97">
        <v>2</v>
      </c>
      <c r="BN55" s="96"/>
      <c r="BO55" s="96"/>
      <c r="BP55" s="96"/>
      <c r="BQ55" s="96"/>
      <c r="BR55" s="96"/>
      <c r="BS55" s="96">
        <v>0</v>
      </c>
      <c r="BT55" s="96"/>
      <c r="BU55" s="96"/>
      <c r="BV55" s="97">
        <v>0</v>
      </c>
      <c r="BW55" s="98">
        <v>5</v>
      </c>
    </row>
    <row r="56" spans="1:75" s="93" customFormat="1" x14ac:dyDescent="0.15">
      <c r="A56" s="83" t="s">
        <v>219</v>
      </c>
      <c r="B56" s="86"/>
      <c r="C56" s="86"/>
      <c r="D56" s="86">
        <v>2</v>
      </c>
      <c r="E56" s="86"/>
      <c r="F56" s="86">
        <v>4</v>
      </c>
      <c r="G56" s="86">
        <v>6</v>
      </c>
      <c r="H56" s="86">
        <v>5</v>
      </c>
      <c r="I56" s="86">
        <v>1</v>
      </c>
      <c r="J56" s="86"/>
      <c r="K56" s="99">
        <v>18</v>
      </c>
      <c r="L56" s="86"/>
      <c r="M56" s="86"/>
      <c r="N56" s="86"/>
      <c r="O56" s="86"/>
      <c r="P56" s="86"/>
      <c r="Q56" s="86"/>
      <c r="R56" s="86"/>
      <c r="S56" s="86"/>
      <c r="T56" s="99"/>
      <c r="U56" s="86"/>
      <c r="V56" s="86">
        <v>77</v>
      </c>
      <c r="W56" s="86">
        <v>176</v>
      </c>
      <c r="X56" s="86">
        <v>152</v>
      </c>
      <c r="Y56" s="86">
        <v>210</v>
      </c>
      <c r="Z56" s="86">
        <v>371</v>
      </c>
      <c r="AA56" s="86">
        <v>324</v>
      </c>
      <c r="AB56" s="86">
        <v>277</v>
      </c>
      <c r="AC56" s="99">
        <v>1587</v>
      </c>
      <c r="AD56" s="86"/>
      <c r="AE56" s="86"/>
      <c r="AF56" s="86">
        <v>1</v>
      </c>
      <c r="AG56" s="86">
        <v>1</v>
      </c>
      <c r="AH56" s="86">
        <v>2</v>
      </c>
      <c r="AI56" s="86">
        <v>2</v>
      </c>
      <c r="AJ56" s="86">
        <v>4</v>
      </c>
      <c r="AK56" s="86"/>
      <c r="AL56" s="99">
        <v>10</v>
      </c>
      <c r="AM56" s="86"/>
      <c r="AN56" s="86">
        <v>1</v>
      </c>
      <c r="AO56" s="86">
        <v>4</v>
      </c>
      <c r="AP56" s="86">
        <v>5</v>
      </c>
      <c r="AQ56" s="86">
        <v>4</v>
      </c>
      <c r="AR56" s="86">
        <v>3</v>
      </c>
      <c r="AS56" s="86">
        <v>3</v>
      </c>
      <c r="AT56" s="86">
        <v>3</v>
      </c>
      <c r="AU56" s="99">
        <v>23</v>
      </c>
      <c r="AV56" s="86"/>
      <c r="AW56" s="86">
        <v>14</v>
      </c>
      <c r="AX56" s="86">
        <v>27</v>
      </c>
      <c r="AY56" s="86">
        <v>33</v>
      </c>
      <c r="AZ56" s="86">
        <v>52</v>
      </c>
      <c r="BA56" s="86">
        <v>101</v>
      </c>
      <c r="BB56" s="86">
        <v>108</v>
      </c>
      <c r="BC56" s="86">
        <v>65</v>
      </c>
      <c r="BD56" s="99">
        <v>400</v>
      </c>
      <c r="BE56" s="86"/>
      <c r="BF56" s="86">
        <v>68</v>
      </c>
      <c r="BG56" s="86">
        <v>129</v>
      </c>
      <c r="BH56" s="86">
        <v>117</v>
      </c>
      <c r="BI56" s="86">
        <v>99</v>
      </c>
      <c r="BJ56" s="86">
        <v>133</v>
      </c>
      <c r="BK56" s="86">
        <v>120</v>
      </c>
      <c r="BL56" s="86">
        <v>49</v>
      </c>
      <c r="BM56" s="99">
        <v>715</v>
      </c>
      <c r="BN56" s="86"/>
      <c r="BO56" s="86"/>
      <c r="BP56" s="86"/>
      <c r="BQ56" s="86"/>
      <c r="BR56" s="86"/>
      <c r="BS56" s="86">
        <v>1</v>
      </c>
      <c r="BT56" s="86"/>
      <c r="BU56" s="86"/>
      <c r="BV56" s="99">
        <v>1</v>
      </c>
      <c r="BW56" s="86">
        <v>2754</v>
      </c>
    </row>
    <row r="57" spans="1:75" s="79" customFormat="1" x14ac:dyDescent="0.15">
      <c r="A57" s="222" t="s">
        <v>51</v>
      </c>
      <c r="B57" s="96" t="s">
        <v>199</v>
      </c>
      <c r="C57" s="96"/>
      <c r="D57" s="96"/>
      <c r="E57" s="96">
        <v>2</v>
      </c>
      <c r="F57" s="96">
        <v>2</v>
      </c>
      <c r="G57" s="96"/>
      <c r="H57" s="96">
        <v>1</v>
      </c>
      <c r="I57" s="96">
        <v>1</v>
      </c>
      <c r="J57" s="96"/>
      <c r="K57" s="97">
        <v>6</v>
      </c>
      <c r="L57" s="96"/>
      <c r="M57" s="96"/>
      <c r="N57" s="96"/>
      <c r="O57" s="96"/>
      <c r="P57" s="96"/>
      <c r="Q57" s="96"/>
      <c r="R57" s="96"/>
      <c r="S57" s="96"/>
      <c r="T57" s="97"/>
      <c r="U57" s="96">
        <v>1</v>
      </c>
      <c r="V57" s="96">
        <v>9</v>
      </c>
      <c r="W57" s="96">
        <v>31</v>
      </c>
      <c r="X57" s="96">
        <v>32</v>
      </c>
      <c r="Y57" s="96">
        <v>35</v>
      </c>
      <c r="Z57" s="96">
        <v>58</v>
      </c>
      <c r="AA57" s="96">
        <v>61</v>
      </c>
      <c r="AB57" s="96">
        <v>42</v>
      </c>
      <c r="AC57" s="97">
        <v>269</v>
      </c>
      <c r="AD57" s="96"/>
      <c r="AE57" s="96"/>
      <c r="AF57" s="96">
        <v>2</v>
      </c>
      <c r="AG57" s="96"/>
      <c r="AH57" s="96"/>
      <c r="AI57" s="96">
        <v>4</v>
      </c>
      <c r="AJ57" s="96"/>
      <c r="AK57" s="96"/>
      <c r="AL57" s="97">
        <v>6</v>
      </c>
      <c r="AM57" s="96"/>
      <c r="AN57" s="96"/>
      <c r="AO57" s="96"/>
      <c r="AP57" s="96">
        <v>2</v>
      </c>
      <c r="AQ57" s="96">
        <v>2</v>
      </c>
      <c r="AR57" s="96">
        <v>3</v>
      </c>
      <c r="AS57" s="96">
        <v>2</v>
      </c>
      <c r="AT57" s="96"/>
      <c r="AU57" s="97">
        <v>9</v>
      </c>
      <c r="AV57" s="96">
        <v>6</v>
      </c>
      <c r="AW57" s="96">
        <v>29</v>
      </c>
      <c r="AX57" s="96">
        <v>44</v>
      </c>
      <c r="AY57" s="96">
        <v>63</v>
      </c>
      <c r="AZ57" s="96">
        <v>73</v>
      </c>
      <c r="BA57" s="96">
        <v>104</v>
      </c>
      <c r="BB57" s="96">
        <v>95</v>
      </c>
      <c r="BC57" s="96">
        <v>76</v>
      </c>
      <c r="BD57" s="97">
        <v>490</v>
      </c>
      <c r="BE57" s="96">
        <v>3</v>
      </c>
      <c r="BF57" s="96">
        <v>34</v>
      </c>
      <c r="BG57" s="96">
        <v>62</v>
      </c>
      <c r="BH57" s="96">
        <v>44</v>
      </c>
      <c r="BI57" s="96">
        <v>49</v>
      </c>
      <c r="BJ57" s="96">
        <v>55</v>
      </c>
      <c r="BK57" s="96">
        <v>32</v>
      </c>
      <c r="BL57" s="96">
        <v>12</v>
      </c>
      <c r="BM57" s="97">
        <v>291</v>
      </c>
      <c r="BN57" s="96"/>
      <c r="BO57" s="96"/>
      <c r="BP57" s="96"/>
      <c r="BQ57" s="96">
        <v>1</v>
      </c>
      <c r="BR57" s="96"/>
      <c r="BS57" s="96"/>
      <c r="BT57" s="96"/>
      <c r="BU57" s="96"/>
      <c r="BV57" s="97">
        <v>1</v>
      </c>
      <c r="BW57" s="98">
        <v>1072</v>
      </c>
    </row>
    <row r="58" spans="1:75" s="79" customFormat="1" x14ac:dyDescent="0.15">
      <c r="A58" s="223"/>
      <c r="B58" s="96" t="s">
        <v>205</v>
      </c>
      <c r="C58" s="96"/>
      <c r="D58" s="96">
        <v>1</v>
      </c>
      <c r="E58" s="96"/>
      <c r="F58" s="96">
        <v>1</v>
      </c>
      <c r="G58" s="96">
        <v>1</v>
      </c>
      <c r="H58" s="96">
        <v>2</v>
      </c>
      <c r="I58" s="96"/>
      <c r="J58" s="96">
        <v>1</v>
      </c>
      <c r="K58" s="97">
        <v>6</v>
      </c>
      <c r="L58" s="96"/>
      <c r="M58" s="96"/>
      <c r="N58" s="96"/>
      <c r="O58" s="96"/>
      <c r="P58" s="96"/>
      <c r="Q58" s="96"/>
      <c r="R58" s="96"/>
      <c r="S58" s="96"/>
      <c r="T58" s="97"/>
      <c r="U58" s="96"/>
      <c r="V58" s="96">
        <v>9</v>
      </c>
      <c r="W58" s="96">
        <v>32</v>
      </c>
      <c r="X58" s="96">
        <v>24</v>
      </c>
      <c r="Y58" s="96">
        <v>25</v>
      </c>
      <c r="Z58" s="96">
        <v>45</v>
      </c>
      <c r="AA58" s="96">
        <v>53</v>
      </c>
      <c r="AB58" s="96">
        <v>40</v>
      </c>
      <c r="AC58" s="97">
        <v>228</v>
      </c>
      <c r="AD58" s="96"/>
      <c r="AE58" s="96"/>
      <c r="AF58" s="96"/>
      <c r="AG58" s="96"/>
      <c r="AH58" s="96"/>
      <c r="AI58" s="96"/>
      <c r="AJ58" s="96">
        <v>1</v>
      </c>
      <c r="AK58" s="96"/>
      <c r="AL58" s="97">
        <v>1</v>
      </c>
      <c r="AM58" s="96"/>
      <c r="AN58" s="96"/>
      <c r="AO58" s="96">
        <v>3</v>
      </c>
      <c r="AP58" s="96">
        <v>5</v>
      </c>
      <c r="AQ58" s="96"/>
      <c r="AR58" s="96">
        <v>4</v>
      </c>
      <c r="AS58" s="96">
        <v>1</v>
      </c>
      <c r="AT58" s="96"/>
      <c r="AU58" s="97">
        <v>13</v>
      </c>
      <c r="AV58" s="96">
        <v>7</v>
      </c>
      <c r="AW58" s="96">
        <v>45</v>
      </c>
      <c r="AX58" s="96">
        <v>56</v>
      </c>
      <c r="AY58" s="96">
        <v>73</v>
      </c>
      <c r="AZ58" s="96">
        <v>77</v>
      </c>
      <c r="BA58" s="96">
        <v>114</v>
      </c>
      <c r="BB58" s="96">
        <v>95</v>
      </c>
      <c r="BC58" s="96">
        <v>69</v>
      </c>
      <c r="BD58" s="97">
        <v>536</v>
      </c>
      <c r="BE58" s="96">
        <v>2</v>
      </c>
      <c r="BF58" s="96">
        <v>45</v>
      </c>
      <c r="BG58" s="96">
        <v>66</v>
      </c>
      <c r="BH58" s="96">
        <v>45</v>
      </c>
      <c r="BI58" s="96">
        <v>41</v>
      </c>
      <c r="BJ58" s="96">
        <v>74</v>
      </c>
      <c r="BK58" s="96">
        <v>39</v>
      </c>
      <c r="BL58" s="96">
        <v>16</v>
      </c>
      <c r="BM58" s="97">
        <v>328</v>
      </c>
      <c r="BN58" s="96"/>
      <c r="BO58" s="96"/>
      <c r="BP58" s="96"/>
      <c r="BQ58" s="96"/>
      <c r="BR58" s="96"/>
      <c r="BS58" s="96"/>
      <c r="BT58" s="96"/>
      <c r="BU58" s="96"/>
      <c r="BV58" s="97"/>
      <c r="BW58" s="98">
        <v>1112</v>
      </c>
    </row>
    <row r="59" spans="1:75" s="79" customFormat="1" x14ac:dyDescent="0.15">
      <c r="A59" s="224"/>
      <c r="B59" s="96" t="s">
        <v>276</v>
      </c>
      <c r="C59" s="96"/>
      <c r="D59" s="96">
        <v>0</v>
      </c>
      <c r="E59" s="96">
        <v>0</v>
      </c>
      <c r="F59" s="96">
        <v>0</v>
      </c>
      <c r="G59" s="96">
        <v>0</v>
      </c>
      <c r="H59" s="96">
        <v>0</v>
      </c>
      <c r="I59" s="96">
        <v>0</v>
      </c>
      <c r="J59" s="96">
        <v>0</v>
      </c>
      <c r="K59" s="97">
        <v>0</v>
      </c>
      <c r="L59" s="96"/>
      <c r="M59" s="96">
        <v>1</v>
      </c>
      <c r="N59" s="96"/>
      <c r="O59" s="96"/>
      <c r="P59" s="96"/>
      <c r="Q59" s="96"/>
      <c r="R59" s="96"/>
      <c r="S59" s="96"/>
      <c r="T59" s="97">
        <v>1</v>
      </c>
      <c r="U59" s="96">
        <v>0</v>
      </c>
      <c r="V59" s="96">
        <v>0</v>
      </c>
      <c r="W59" s="96">
        <v>0</v>
      </c>
      <c r="X59" s="96">
        <v>1</v>
      </c>
      <c r="Y59" s="96">
        <v>2</v>
      </c>
      <c r="Z59" s="96">
        <v>1</v>
      </c>
      <c r="AA59" s="96">
        <v>0</v>
      </c>
      <c r="AB59" s="96">
        <v>0</v>
      </c>
      <c r="AC59" s="97">
        <v>4</v>
      </c>
      <c r="AD59" s="96"/>
      <c r="AE59" s="96"/>
      <c r="AF59" s="96">
        <v>0</v>
      </c>
      <c r="AG59" s="96"/>
      <c r="AH59" s="96"/>
      <c r="AI59" s="96">
        <v>0</v>
      </c>
      <c r="AJ59" s="96">
        <v>0</v>
      </c>
      <c r="AK59" s="96"/>
      <c r="AL59" s="97">
        <v>0</v>
      </c>
      <c r="AM59" s="96"/>
      <c r="AN59" s="96"/>
      <c r="AO59" s="96">
        <v>0</v>
      </c>
      <c r="AP59" s="96">
        <v>0</v>
      </c>
      <c r="AQ59" s="96">
        <v>0</v>
      </c>
      <c r="AR59" s="96">
        <v>0</v>
      </c>
      <c r="AS59" s="96">
        <v>0</v>
      </c>
      <c r="AT59" s="96"/>
      <c r="AU59" s="97">
        <v>0</v>
      </c>
      <c r="AV59" s="96">
        <v>0</v>
      </c>
      <c r="AW59" s="96">
        <v>1</v>
      </c>
      <c r="AX59" s="96">
        <v>0</v>
      </c>
      <c r="AY59" s="96">
        <v>2</v>
      </c>
      <c r="AZ59" s="96">
        <v>0</v>
      </c>
      <c r="BA59" s="96">
        <v>2</v>
      </c>
      <c r="BB59" s="96">
        <v>0</v>
      </c>
      <c r="BC59" s="96">
        <v>0</v>
      </c>
      <c r="BD59" s="97">
        <v>5</v>
      </c>
      <c r="BE59" s="96">
        <v>0</v>
      </c>
      <c r="BF59" s="96">
        <v>5</v>
      </c>
      <c r="BG59" s="96">
        <v>0</v>
      </c>
      <c r="BH59" s="96">
        <v>0</v>
      </c>
      <c r="BI59" s="96">
        <v>0</v>
      </c>
      <c r="BJ59" s="96">
        <v>1</v>
      </c>
      <c r="BK59" s="96">
        <v>1</v>
      </c>
      <c r="BL59" s="96">
        <v>2</v>
      </c>
      <c r="BM59" s="97">
        <v>9</v>
      </c>
      <c r="BN59" s="96"/>
      <c r="BO59" s="96"/>
      <c r="BP59" s="96"/>
      <c r="BQ59" s="96">
        <v>0</v>
      </c>
      <c r="BR59" s="96"/>
      <c r="BS59" s="96"/>
      <c r="BT59" s="96"/>
      <c r="BU59" s="96"/>
      <c r="BV59" s="97">
        <v>0</v>
      </c>
      <c r="BW59" s="98">
        <v>19</v>
      </c>
    </row>
    <row r="60" spans="1:75" s="93" customFormat="1" x14ac:dyDescent="0.15">
      <c r="A60" s="83" t="s">
        <v>220</v>
      </c>
      <c r="B60" s="86"/>
      <c r="C60" s="86"/>
      <c r="D60" s="86">
        <v>1</v>
      </c>
      <c r="E60" s="86">
        <v>2</v>
      </c>
      <c r="F60" s="86">
        <v>3</v>
      </c>
      <c r="G60" s="86">
        <v>1</v>
      </c>
      <c r="H60" s="86">
        <v>3</v>
      </c>
      <c r="I60" s="86">
        <v>1</v>
      </c>
      <c r="J60" s="86">
        <v>1</v>
      </c>
      <c r="K60" s="99">
        <v>12</v>
      </c>
      <c r="L60" s="86"/>
      <c r="M60" s="86">
        <v>1</v>
      </c>
      <c r="N60" s="86"/>
      <c r="O60" s="86"/>
      <c r="P60" s="86"/>
      <c r="Q60" s="86"/>
      <c r="R60" s="86"/>
      <c r="S60" s="86"/>
      <c r="T60" s="99">
        <v>1</v>
      </c>
      <c r="U60" s="86">
        <v>1</v>
      </c>
      <c r="V60" s="86">
        <v>18</v>
      </c>
      <c r="W60" s="86">
        <v>63</v>
      </c>
      <c r="X60" s="86">
        <v>57</v>
      </c>
      <c r="Y60" s="86">
        <v>62</v>
      </c>
      <c r="Z60" s="86">
        <v>104</v>
      </c>
      <c r="AA60" s="86">
        <v>114</v>
      </c>
      <c r="AB60" s="86">
        <v>82</v>
      </c>
      <c r="AC60" s="99">
        <v>501</v>
      </c>
      <c r="AD60" s="86"/>
      <c r="AE60" s="86"/>
      <c r="AF60" s="86">
        <v>2</v>
      </c>
      <c r="AG60" s="86"/>
      <c r="AH60" s="86"/>
      <c r="AI60" s="86">
        <v>4</v>
      </c>
      <c r="AJ60" s="86">
        <v>1</v>
      </c>
      <c r="AK60" s="86"/>
      <c r="AL60" s="99">
        <v>7</v>
      </c>
      <c r="AM60" s="86"/>
      <c r="AN60" s="86"/>
      <c r="AO60" s="86">
        <v>3</v>
      </c>
      <c r="AP60" s="86">
        <v>7</v>
      </c>
      <c r="AQ60" s="86">
        <v>2</v>
      </c>
      <c r="AR60" s="86">
        <v>7</v>
      </c>
      <c r="AS60" s="86">
        <v>3</v>
      </c>
      <c r="AT60" s="86"/>
      <c r="AU60" s="99">
        <v>22</v>
      </c>
      <c r="AV60" s="86">
        <v>13</v>
      </c>
      <c r="AW60" s="86">
        <v>75</v>
      </c>
      <c r="AX60" s="86">
        <v>100</v>
      </c>
      <c r="AY60" s="86">
        <v>138</v>
      </c>
      <c r="AZ60" s="86">
        <v>150</v>
      </c>
      <c r="BA60" s="86">
        <v>220</v>
      </c>
      <c r="BB60" s="86">
        <v>190</v>
      </c>
      <c r="BC60" s="86">
        <v>145</v>
      </c>
      <c r="BD60" s="99">
        <v>1031</v>
      </c>
      <c r="BE60" s="86">
        <v>5</v>
      </c>
      <c r="BF60" s="86">
        <v>84</v>
      </c>
      <c r="BG60" s="86">
        <v>128</v>
      </c>
      <c r="BH60" s="86">
        <v>89</v>
      </c>
      <c r="BI60" s="86">
        <v>90</v>
      </c>
      <c r="BJ60" s="86">
        <v>130</v>
      </c>
      <c r="BK60" s="86">
        <v>72</v>
      </c>
      <c r="BL60" s="86">
        <v>30</v>
      </c>
      <c r="BM60" s="99">
        <v>628</v>
      </c>
      <c r="BN60" s="86"/>
      <c r="BO60" s="86"/>
      <c r="BP60" s="86"/>
      <c r="BQ60" s="86">
        <v>1</v>
      </c>
      <c r="BR60" s="86"/>
      <c r="BS60" s="86"/>
      <c r="BT60" s="86"/>
      <c r="BU60" s="86"/>
      <c r="BV60" s="99">
        <v>1</v>
      </c>
      <c r="BW60" s="86">
        <v>2203</v>
      </c>
    </row>
    <row r="61" spans="1:75" s="79" customFormat="1" x14ac:dyDescent="0.15">
      <c r="A61" s="222" t="s">
        <v>50</v>
      </c>
      <c r="B61" s="96" t="s">
        <v>199</v>
      </c>
      <c r="C61" s="96"/>
      <c r="D61" s="96"/>
      <c r="E61" s="96"/>
      <c r="F61" s="96"/>
      <c r="G61" s="96">
        <v>2</v>
      </c>
      <c r="H61" s="96">
        <v>1</v>
      </c>
      <c r="I61" s="96">
        <v>1</v>
      </c>
      <c r="J61" s="96"/>
      <c r="K61" s="97">
        <v>4</v>
      </c>
      <c r="L61" s="96"/>
      <c r="M61" s="96"/>
      <c r="N61" s="96"/>
      <c r="O61" s="96"/>
      <c r="P61" s="96"/>
      <c r="Q61" s="96"/>
      <c r="R61" s="96"/>
      <c r="S61" s="96"/>
      <c r="T61" s="97"/>
      <c r="U61" s="96"/>
      <c r="V61" s="96">
        <v>6</v>
      </c>
      <c r="W61" s="96">
        <v>15</v>
      </c>
      <c r="X61" s="96">
        <v>18</v>
      </c>
      <c r="Y61" s="96">
        <v>34</v>
      </c>
      <c r="Z61" s="96">
        <v>92</v>
      </c>
      <c r="AA61" s="96">
        <v>110</v>
      </c>
      <c r="AB61" s="96">
        <v>46</v>
      </c>
      <c r="AC61" s="97">
        <v>321</v>
      </c>
      <c r="AD61" s="96"/>
      <c r="AE61" s="96"/>
      <c r="AF61" s="96"/>
      <c r="AG61" s="96"/>
      <c r="AH61" s="96">
        <v>2</v>
      </c>
      <c r="AI61" s="96"/>
      <c r="AJ61" s="96"/>
      <c r="AK61" s="96">
        <v>1</v>
      </c>
      <c r="AL61" s="97">
        <v>3</v>
      </c>
      <c r="AM61" s="96"/>
      <c r="AN61" s="96"/>
      <c r="AO61" s="96">
        <v>2</v>
      </c>
      <c r="AP61" s="96">
        <v>2</v>
      </c>
      <c r="AQ61" s="96">
        <v>2</v>
      </c>
      <c r="AR61" s="96">
        <v>3</v>
      </c>
      <c r="AS61" s="96">
        <v>1</v>
      </c>
      <c r="AT61" s="96"/>
      <c r="AU61" s="97">
        <v>10</v>
      </c>
      <c r="AV61" s="96">
        <v>6</v>
      </c>
      <c r="AW61" s="96">
        <v>49</v>
      </c>
      <c r="AX61" s="96">
        <v>73</v>
      </c>
      <c r="AY61" s="96">
        <v>90</v>
      </c>
      <c r="AZ61" s="96">
        <v>132</v>
      </c>
      <c r="BA61" s="96">
        <v>291</v>
      </c>
      <c r="BB61" s="96">
        <v>300</v>
      </c>
      <c r="BC61" s="96">
        <v>161</v>
      </c>
      <c r="BD61" s="97">
        <v>1102</v>
      </c>
      <c r="BE61" s="96">
        <v>5</v>
      </c>
      <c r="BF61" s="96">
        <v>34</v>
      </c>
      <c r="BG61" s="96">
        <v>61</v>
      </c>
      <c r="BH61" s="96">
        <v>79</v>
      </c>
      <c r="BI61" s="96">
        <v>69</v>
      </c>
      <c r="BJ61" s="96">
        <v>143</v>
      </c>
      <c r="BK61" s="96">
        <v>139</v>
      </c>
      <c r="BL61" s="96">
        <v>32</v>
      </c>
      <c r="BM61" s="97">
        <v>562</v>
      </c>
      <c r="BN61" s="96"/>
      <c r="BO61" s="96"/>
      <c r="BP61" s="96"/>
      <c r="BQ61" s="96"/>
      <c r="BR61" s="96"/>
      <c r="BS61" s="96"/>
      <c r="BT61" s="96"/>
      <c r="BU61" s="96"/>
      <c r="BV61" s="97"/>
      <c r="BW61" s="98">
        <v>2002</v>
      </c>
    </row>
    <row r="62" spans="1:75" s="79" customFormat="1" x14ac:dyDescent="0.15">
      <c r="A62" s="223"/>
      <c r="B62" s="96" t="s">
        <v>205</v>
      </c>
      <c r="C62" s="96"/>
      <c r="D62" s="96"/>
      <c r="E62" s="96">
        <v>2</v>
      </c>
      <c r="F62" s="96">
        <v>3</v>
      </c>
      <c r="G62" s="96">
        <v>3</v>
      </c>
      <c r="H62" s="96">
        <v>3</v>
      </c>
      <c r="I62" s="96"/>
      <c r="J62" s="96"/>
      <c r="K62" s="97">
        <v>11</v>
      </c>
      <c r="L62" s="96"/>
      <c r="M62" s="96"/>
      <c r="N62" s="96"/>
      <c r="O62" s="96"/>
      <c r="P62" s="96"/>
      <c r="Q62" s="96"/>
      <c r="R62" s="96"/>
      <c r="S62" s="96"/>
      <c r="T62" s="97"/>
      <c r="U62" s="96"/>
      <c r="V62" s="96">
        <v>6</v>
      </c>
      <c r="W62" s="96">
        <v>9</v>
      </c>
      <c r="X62" s="96">
        <v>9</v>
      </c>
      <c r="Y62" s="96">
        <v>19</v>
      </c>
      <c r="Z62" s="96">
        <v>53</v>
      </c>
      <c r="AA62" s="96">
        <v>73</v>
      </c>
      <c r="AB62" s="96">
        <v>48</v>
      </c>
      <c r="AC62" s="97">
        <v>217</v>
      </c>
      <c r="AD62" s="96"/>
      <c r="AE62" s="96"/>
      <c r="AF62" s="96">
        <v>1</v>
      </c>
      <c r="AG62" s="96">
        <v>1</v>
      </c>
      <c r="AH62" s="96"/>
      <c r="AI62" s="96">
        <v>5</v>
      </c>
      <c r="AJ62" s="96">
        <v>2</v>
      </c>
      <c r="AK62" s="96"/>
      <c r="AL62" s="97">
        <v>9</v>
      </c>
      <c r="AM62" s="96"/>
      <c r="AN62" s="96"/>
      <c r="AO62" s="96">
        <v>7</v>
      </c>
      <c r="AP62" s="96">
        <v>5</v>
      </c>
      <c r="AQ62" s="96">
        <v>3</v>
      </c>
      <c r="AR62" s="96">
        <v>8</v>
      </c>
      <c r="AS62" s="96">
        <v>6</v>
      </c>
      <c r="AT62" s="96"/>
      <c r="AU62" s="97">
        <v>29</v>
      </c>
      <c r="AV62" s="96">
        <v>4</v>
      </c>
      <c r="AW62" s="96">
        <v>59</v>
      </c>
      <c r="AX62" s="96">
        <v>81</v>
      </c>
      <c r="AY62" s="96">
        <v>90</v>
      </c>
      <c r="AZ62" s="96">
        <v>142</v>
      </c>
      <c r="BA62" s="96">
        <v>282</v>
      </c>
      <c r="BB62" s="96">
        <v>333</v>
      </c>
      <c r="BC62" s="96">
        <v>212</v>
      </c>
      <c r="BD62" s="97">
        <v>1203</v>
      </c>
      <c r="BE62" s="96">
        <v>3</v>
      </c>
      <c r="BF62" s="96">
        <v>46</v>
      </c>
      <c r="BG62" s="96">
        <v>72</v>
      </c>
      <c r="BH62" s="96">
        <v>75</v>
      </c>
      <c r="BI62" s="96">
        <v>75</v>
      </c>
      <c r="BJ62" s="96">
        <v>133</v>
      </c>
      <c r="BK62" s="96">
        <v>180</v>
      </c>
      <c r="BL62" s="96">
        <v>42</v>
      </c>
      <c r="BM62" s="97">
        <v>626</v>
      </c>
      <c r="BN62" s="96"/>
      <c r="BO62" s="96"/>
      <c r="BP62" s="96">
        <v>1</v>
      </c>
      <c r="BQ62" s="96"/>
      <c r="BR62" s="96"/>
      <c r="BS62" s="96"/>
      <c r="BT62" s="96"/>
      <c r="BU62" s="96"/>
      <c r="BV62" s="97">
        <v>1</v>
      </c>
      <c r="BW62" s="98">
        <v>2096</v>
      </c>
    </row>
    <row r="63" spans="1:75" s="79" customFormat="1" x14ac:dyDescent="0.15">
      <c r="A63" s="224"/>
      <c r="B63" s="96" t="s">
        <v>276</v>
      </c>
      <c r="C63" s="96"/>
      <c r="D63" s="96"/>
      <c r="E63" s="96">
        <v>0</v>
      </c>
      <c r="F63" s="96">
        <v>0</v>
      </c>
      <c r="G63" s="96">
        <v>0</v>
      </c>
      <c r="H63" s="96">
        <v>0</v>
      </c>
      <c r="I63" s="96">
        <v>0</v>
      </c>
      <c r="J63" s="96"/>
      <c r="K63" s="97">
        <v>0</v>
      </c>
      <c r="L63" s="96"/>
      <c r="M63" s="96"/>
      <c r="N63" s="96"/>
      <c r="O63" s="96"/>
      <c r="P63" s="96"/>
      <c r="Q63" s="96"/>
      <c r="R63" s="96"/>
      <c r="S63" s="96"/>
      <c r="T63" s="97"/>
      <c r="U63" s="96"/>
      <c r="V63" s="96">
        <v>0</v>
      </c>
      <c r="W63" s="96">
        <v>1</v>
      </c>
      <c r="X63" s="96">
        <v>0</v>
      </c>
      <c r="Y63" s="96">
        <v>0</v>
      </c>
      <c r="Z63" s="96">
        <v>0</v>
      </c>
      <c r="AA63" s="96">
        <v>0</v>
      </c>
      <c r="AB63" s="96">
        <v>0</v>
      </c>
      <c r="AC63" s="97">
        <v>1</v>
      </c>
      <c r="AD63" s="96"/>
      <c r="AE63" s="96"/>
      <c r="AF63" s="96">
        <v>1</v>
      </c>
      <c r="AG63" s="96">
        <v>0</v>
      </c>
      <c r="AH63" s="96">
        <v>0</v>
      </c>
      <c r="AI63" s="96">
        <v>0</v>
      </c>
      <c r="AJ63" s="96">
        <v>0</v>
      </c>
      <c r="AK63" s="96">
        <v>0</v>
      </c>
      <c r="AL63" s="97">
        <v>1</v>
      </c>
      <c r="AM63" s="96"/>
      <c r="AN63" s="96"/>
      <c r="AO63" s="96">
        <v>0</v>
      </c>
      <c r="AP63" s="96">
        <v>0</v>
      </c>
      <c r="AQ63" s="96">
        <v>0</v>
      </c>
      <c r="AR63" s="96">
        <v>0</v>
      </c>
      <c r="AS63" s="96">
        <v>0</v>
      </c>
      <c r="AT63" s="96"/>
      <c r="AU63" s="97">
        <v>0</v>
      </c>
      <c r="AV63" s="96">
        <v>0</v>
      </c>
      <c r="AW63" s="96">
        <v>0</v>
      </c>
      <c r="AX63" s="96">
        <v>0</v>
      </c>
      <c r="AY63" s="96">
        <v>1</v>
      </c>
      <c r="AZ63" s="96">
        <v>0</v>
      </c>
      <c r="BA63" s="96">
        <v>0</v>
      </c>
      <c r="BB63" s="96">
        <v>0</v>
      </c>
      <c r="BC63" s="96">
        <v>0</v>
      </c>
      <c r="BD63" s="97">
        <v>1</v>
      </c>
      <c r="BE63" s="96">
        <v>0</v>
      </c>
      <c r="BF63" s="96">
        <v>1</v>
      </c>
      <c r="BG63" s="96">
        <v>0</v>
      </c>
      <c r="BH63" s="96">
        <v>0</v>
      </c>
      <c r="BI63" s="96">
        <v>0</v>
      </c>
      <c r="BJ63" s="96">
        <v>2</v>
      </c>
      <c r="BK63" s="96">
        <v>0</v>
      </c>
      <c r="BL63" s="96">
        <v>0</v>
      </c>
      <c r="BM63" s="97">
        <v>3</v>
      </c>
      <c r="BN63" s="96"/>
      <c r="BO63" s="96"/>
      <c r="BP63" s="96">
        <v>0</v>
      </c>
      <c r="BQ63" s="96"/>
      <c r="BR63" s="96"/>
      <c r="BS63" s="96"/>
      <c r="BT63" s="96"/>
      <c r="BU63" s="96"/>
      <c r="BV63" s="97">
        <v>0</v>
      </c>
      <c r="BW63" s="98">
        <v>6</v>
      </c>
    </row>
    <row r="64" spans="1:75" s="93" customFormat="1" x14ac:dyDescent="0.15">
      <c r="A64" s="83" t="s">
        <v>221</v>
      </c>
      <c r="B64" s="86"/>
      <c r="C64" s="86"/>
      <c r="D64" s="86"/>
      <c r="E64" s="86">
        <v>2</v>
      </c>
      <c r="F64" s="86">
        <v>3</v>
      </c>
      <c r="G64" s="86">
        <v>5</v>
      </c>
      <c r="H64" s="86">
        <v>4</v>
      </c>
      <c r="I64" s="86">
        <v>1</v>
      </c>
      <c r="J64" s="86"/>
      <c r="K64" s="99">
        <v>15</v>
      </c>
      <c r="L64" s="86"/>
      <c r="M64" s="86"/>
      <c r="N64" s="86"/>
      <c r="O64" s="86"/>
      <c r="P64" s="86"/>
      <c r="Q64" s="86"/>
      <c r="R64" s="86"/>
      <c r="S64" s="86"/>
      <c r="T64" s="99"/>
      <c r="U64" s="86"/>
      <c r="V64" s="86">
        <v>12</v>
      </c>
      <c r="W64" s="86">
        <v>25</v>
      </c>
      <c r="X64" s="86">
        <v>27</v>
      </c>
      <c r="Y64" s="86">
        <v>53</v>
      </c>
      <c r="Z64" s="86">
        <v>145</v>
      </c>
      <c r="AA64" s="86">
        <v>183</v>
      </c>
      <c r="AB64" s="86">
        <v>94</v>
      </c>
      <c r="AC64" s="99">
        <v>539</v>
      </c>
      <c r="AD64" s="86"/>
      <c r="AE64" s="86"/>
      <c r="AF64" s="86">
        <v>2</v>
      </c>
      <c r="AG64" s="86">
        <v>1</v>
      </c>
      <c r="AH64" s="86">
        <v>2</v>
      </c>
      <c r="AI64" s="86">
        <v>5</v>
      </c>
      <c r="AJ64" s="86">
        <v>2</v>
      </c>
      <c r="AK64" s="86">
        <v>1</v>
      </c>
      <c r="AL64" s="99">
        <v>13</v>
      </c>
      <c r="AM64" s="86"/>
      <c r="AN64" s="86"/>
      <c r="AO64" s="86">
        <v>9</v>
      </c>
      <c r="AP64" s="86">
        <v>7</v>
      </c>
      <c r="AQ64" s="86">
        <v>5</v>
      </c>
      <c r="AR64" s="86">
        <v>11</v>
      </c>
      <c r="AS64" s="86">
        <v>7</v>
      </c>
      <c r="AT64" s="86"/>
      <c r="AU64" s="99">
        <v>39</v>
      </c>
      <c r="AV64" s="86">
        <v>10</v>
      </c>
      <c r="AW64" s="86">
        <v>108</v>
      </c>
      <c r="AX64" s="86">
        <v>154</v>
      </c>
      <c r="AY64" s="86">
        <v>181</v>
      </c>
      <c r="AZ64" s="86">
        <v>274</v>
      </c>
      <c r="BA64" s="86">
        <v>573</v>
      </c>
      <c r="BB64" s="86">
        <v>633</v>
      </c>
      <c r="BC64" s="86">
        <v>373</v>
      </c>
      <c r="BD64" s="99">
        <v>2306</v>
      </c>
      <c r="BE64" s="86">
        <v>8</v>
      </c>
      <c r="BF64" s="86">
        <v>81</v>
      </c>
      <c r="BG64" s="86">
        <v>133</v>
      </c>
      <c r="BH64" s="86">
        <v>154</v>
      </c>
      <c r="BI64" s="86">
        <v>144</v>
      </c>
      <c r="BJ64" s="86">
        <v>278</v>
      </c>
      <c r="BK64" s="86">
        <v>319</v>
      </c>
      <c r="BL64" s="86">
        <v>74</v>
      </c>
      <c r="BM64" s="99">
        <v>1191</v>
      </c>
      <c r="BN64" s="86"/>
      <c r="BO64" s="86"/>
      <c r="BP64" s="86">
        <v>1</v>
      </c>
      <c r="BQ64" s="86"/>
      <c r="BR64" s="86"/>
      <c r="BS64" s="86"/>
      <c r="BT64" s="86"/>
      <c r="BU64" s="86"/>
      <c r="BV64" s="99">
        <v>1</v>
      </c>
      <c r="BW64" s="86">
        <v>4104</v>
      </c>
    </row>
    <row r="65" spans="1:75" s="79" customFormat="1" x14ac:dyDescent="0.15">
      <c r="A65" s="222" t="s">
        <v>49</v>
      </c>
      <c r="B65" s="96" t="s">
        <v>199</v>
      </c>
      <c r="C65" s="96">
        <v>1</v>
      </c>
      <c r="D65" s="96">
        <v>8</v>
      </c>
      <c r="E65" s="96">
        <v>9</v>
      </c>
      <c r="F65" s="96">
        <v>7</v>
      </c>
      <c r="G65" s="96">
        <v>11</v>
      </c>
      <c r="H65" s="96">
        <v>16</v>
      </c>
      <c r="I65" s="96">
        <v>7</v>
      </c>
      <c r="J65" s="96">
        <v>3</v>
      </c>
      <c r="K65" s="97">
        <v>62</v>
      </c>
      <c r="L65" s="96"/>
      <c r="M65" s="96">
        <v>1</v>
      </c>
      <c r="N65" s="96"/>
      <c r="O65" s="96">
        <v>1</v>
      </c>
      <c r="P65" s="96">
        <v>1</v>
      </c>
      <c r="Q65" s="96"/>
      <c r="R65" s="96">
        <v>1</v>
      </c>
      <c r="S65" s="96"/>
      <c r="T65" s="97">
        <v>4</v>
      </c>
      <c r="U65" s="96">
        <v>8</v>
      </c>
      <c r="V65" s="96">
        <v>78</v>
      </c>
      <c r="W65" s="96">
        <v>189</v>
      </c>
      <c r="X65" s="96">
        <v>196</v>
      </c>
      <c r="Y65" s="96">
        <v>227</v>
      </c>
      <c r="Z65" s="96">
        <v>500</v>
      </c>
      <c r="AA65" s="96">
        <v>628</v>
      </c>
      <c r="AB65" s="96">
        <v>389</v>
      </c>
      <c r="AC65" s="97">
        <v>2215</v>
      </c>
      <c r="AD65" s="96"/>
      <c r="AE65" s="96">
        <v>1</v>
      </c>
      <c r="AF65" s="96">
        <v>5</v>
      </c>
      <c r="AG65" s="96">
        <v>12</v>
      </c>
      <c r="AH65" s="96">
        <v>4</v>
      </c>
      <c r="AI65" s="96">
        <v>5</v>
      </c>
      <c r="AJ65" s="96">
        <v>3</v>
      </c>
      <c r="AK65" s="96">
        <v>1</v>
      </c>
      <c r="AL65" s="97">
        <v>31</v>
      </c>
      <c r="AM65" s="96"/>
      <c r="AN65" s="96">
        <v>6</v>
      </c>
      <c r="AO65" s="96">
        <v>16</v>
      </c>
      <c r="AP65" s="96">
        <v>15</v>
      </c>
      <c r="AQ65" s="96">
        <v>9</v>
      </c>
      <c r="AR65" s="96">
        <v>13</v>
      </c>
      <c r="AS65" s="96">
        <v>6</v>
      </c>
      <c r="AT65" s="96">
        <v>2</v>
      </c>
      <c r="AU65" s="97">
        <v>67</v>
      </c>
      <c r="AV65" s="96">
        <v>33</v>
      </c>
      <c r="AW65" s="96">
        <v>288</v>
      </c>
      <c r="AX65" s="96">
        <v>478</v>
      </c>
      <c r="AY65" s="96">
        <v>522</v>
      </c>
      <c r="AZ65" s="96">
        <v>670</v>
      </c>
      <c r="BA65" s="96">
        <v>1018</v>
      </c>
      <c r="BB65" s="96">
        <v>1046</v>
      </c>
      <c r="BC65" s="96">
        <v>888</v>
      </c>
      <c r="BD65" s="97">
        <v>4943</v>
      </c>
      <c r="BE65" s="96">
        <v>82</v>
      </c>
      <c r="BF65" s="96">
        <v>387</v>
      </c>
      <c r="BG65" s="96">
        <v>619</v>
      </c>
      <c r="BH65" s="96">
        <v>678</v>
      </c>
      <c r="BI65" s="96">
        <v>506</v>
      </c>
      <c r="BJ65" s="96">
        <v>719</v>
      </c>
      <c r="BK65" s="96">
        <v>658</v>
      </c>
      <c r="BL65" s="96">
        <v>365</v>
      </c>
      <c r="BM65" s="97">
        <v>4014</v>
      </c>
      <c r="BN65" s="96"/>
      <c r="BO65" s="96"/>
      <c r="BP65" s="96">
        <v>2</v>
      </c>
      <c r="BQ65" s="96">
        <v>1</v>
      </c>
      <c r="BR65" s="96"/>
      <c r="BS65" s="96">
        <v>2</v>
      </c>
      <c r="BT65" s="96"/>
      <c r="BU65" s="96"/>
      <c r="BV65" s="97">
        <v>5</v>
      </c>
      <c r="BW65" s="98">
        <v>11341</v>
      </c>
    </row>
    <row r="66" spans="1:75" s="79" customFormat="1" x14ac:dyDescent="0.15">
      <c r="A66" s="223"/>
      <c r="B66" s="96" t="s">
        <v>205</v>
      </c>
      <c r="C66" s="96"/>
      <c r="D66" s="96">
        <v>2</v>
      </c>
      <c r="E66" s="96">
        <v>14</v>
      </c>
      <c r="F66" s="96">
        <v>14</v>
      </c>
      <c r="G66" s="96">
        <v>11</v>
      </c>
      <c r="H66" s="96">
        <v>10</v>
      </c>
      <c r="I66" s="96">
        <v>8</v>
      </c>
      <c r="J66" s="96">
        <v>6</v>
      </c>
      <c r="K66" s="97">
        <v>65</v>
      </c>
      <c r="L66" s="96"/>
      <c r="M66" s="96"/>
      <c r="N66" s="96">
        <v>1</v>
      </c>
      <c r="O66" s="96"/>
      <c r="P66" s="96"/>
      <c r="Q66" s="96"/>
      <c r="R66" s="96">
        <v>1</v>
      </c>
      <c r="S66" s="96"/>
      <c r="T66" s="97">
        <v>2</v>
      </c>
      <c r="U66" s="96">
        <v>6</v>
      </c>
      <c r="V66" s="96">
        <v>49</v>
      </c>
      <c r="W66" s="96">
        <v>143</v>
      </c>
      <c r="X66" s="96">
        <v>143</v>
      </c>
      <c r="Y66" s="96">
        <v>159</v>
      </c>
      <c r="Z66" s="96">
        <v>263</v>
      </c>
      <c r="AA66" s="96">
        <v>434</v>
      </c>
      <c r="AB66" s="96">
        <v>272</v>
      </c>
      <c r="AC66" s="97">
        <v>1469</v>
      </c>
      <c r="AD66" s="96"/>
      <c r="AE66" s="96">
        <v>2</v>
      </c>
      <c r="AF66" s="96">
        <v>8</v>
      </c>
      <c r="AG66" s="96">
        <v>6</v>
      </c>
      <c r="AH66" s="96">
        <v>5</v>
      </c>
      <c r="AI66" s="96">
        <v>7</v>
      </c>
      <c r="AJ66" s="96">
        <v>5</v>
      </c>
      <c r="AK66" s="96"/>
      <c r="AL66" s="97">
        <v>33</v>
      </c>
      <c r="AM66" s="96"/>
      <c r="AN66" s="96">
        <v>16</v>
      </c>
      <c r="AO66" s="96">
        <v>18</v>
      </c>
      <c r="AP66" s="96">
        <v>32</v>
      </c>
      <c r="AQ66" s="96">
        <v>23</v>
      </c>
      <c r="AR66" s="96">
        <v>26</v>
      </c>
      <c r="AS66" s="96">
        <v>19</v>
      </c>
      <c r="AT66" s="96">
        <v>4</v>
      </c>
      <c r="AU66" s="97">
        <v>138</v>
      </c>
      <c r="AV66" s="96">
        <v>40</v>
      </c>
      <c r="AW66" s="96">
        <v>347</v>
      </c>
      <c r="AX66" s="96">
        <v>517</v>
      </c>
      <c r="AY66" s="96">
        <v>539</v>
      </c>
      <c r="AZ66" s="96">
        <v>653</v>
      </c>
      <c r="BA66" s="96">
        <v>999</v>
      </c>
      <c r="BB66" s="96">
        <v>1004</v>
      </c>
      <c r="BC66" s="96">
        <v>829</v>
      </c>
      <c r="BD66" s="97">
        <v>4928</v>
      </c>
      <c r="BE66" s="96">
        <v>66</v>
      </c>
      <c r="BF66" s="96">
        <v>385</v>
      </c>
      <c r="BG66" s="96">
        <v>617</v>
      </c>
      <c r="BH66" s="96">
        <v>582</v>
      </c>
      <c r="BI66" s="96">
        <v>545</v>
      </c>
      <c r="BJ66" s="96">
        <v>765</v>
      </c>
      <c r="BK66" s="96">
        <v>803</v>
      </c>
      <c r="BL66" s="96">
        <v>388</v>
      </c>
      <c r="BM66" s="97">
        <v>4151</v>
      </c>
      <c r="BN66" s="96"/>
      <c r="BO66" s="96"/>
      <c r="BP66" s="96">
        <v>1</v>
      </c>
      <c r="BQ66" s="96"/>
      <c r="BR66" s="96">
        <v>1</v>
      </c>
      <c r="BS66" s="96">
        <v>1</v>
      </c>
      <c r="BT66" s="96"/>
      <c r="BU66" s="96"/>
      <c r="BV66" s="97">
        <v>3</v>
      </c>
      <c r="BW66" s="98">
        <v>10789</v>
      </c>
    </row>
    <row r="67" spans="1:75" s="79" customFormat="1" x14ac:dyDescent="0.15">
      <c r="A67" s="224"/>
      <c r="B67" s="96" t="s">
        <v>276</v>
      </c>
      <c r="C67" s="96">
        <v>0</v>
      </c>
      <c r="D67" s="96">
        <v>0</v>
      </c>
      <c r="E67" s="96">
        <v>0</v>
      </c>
      <c r="F67" s="96">
        <v>0</v>
      </c>
      <c r="G67" s="96">
        <v>1</v>
      </c>
      <c r="H67" s="96">
        <v>0</v>
      </c>
      <c r="I67" s="96">
        <v>0</v>
      </c>
      <c r="J67" s="96">
        <v>0</v>
      </c>
      <c r="K67" s="97">
        <v>1</v>
      </c>
      <c r="L67" s="96"/>
      <c r="M67" s="96">
        <v>0</v>
      </c>
      <c r="N67" s="96">
        <v>0</v>
      </c>
      <c r="O67" s="96">
        <v>0</v>
      </c>
      <c r="P67" s="96">
        <v>0</v>
      </c>
      <c r="Q67" s="96"/>
      <c r="R67" s="96">
        <v>0</v>
      </c>
      <c r="S67" s="96"/>
      <c r="T67" s="97">
        <v>0</v>
      </c>
      <c r="U67" s="96">
        <v>0</v>
      </c>
      <c r="V67" s="96">
        <v>0</v>
      </c>
      <c r="W67" s="96">
        <v>1</v>
      </c>
      <c r="X67" s="96">
        <v>1</v>
      </c>
      <c r="Y67" s="96">
        <v>1</v>
      </c>
      <c r="Z67" s="96">
        <v>2</v>
      </c>
      <c r="AA67" s="96">
        <v>0</v>
      </c>
      <c r="AB67" s="96">
        <v>2</v>
      </c>
      <c r="AC67" s="97">
        <v>7</v>
      </c>
      <c r="AD67" s="96"/>
      <c r="AE67" s="96">
        <v>0</v>
      </c>
      <c r="AF67" s="96">
        <v>0</v>
      </c>
      <c r="AG67" s="96">
        <v>0</v>
      </c>
      <c r="AH67" s="96">
        <v>0</v>
      </c>
      <c r="AI67" s="96">
        <v>0</v>
      </c>
      <c r="AJ67" s="96">
        <v>0</v>
      </c>
      <c r="AK67" s="96">
        <v>0</v>
      </c>
      <c r="AL67" s="97">
        <v>0</v>
      </c>
      <c r="AM67" s="96"/>
      <c r="AN67" s="96">
        <v>0</v>
      </c>
      <c r="AO67" s="96">
        <v>1</v>
      </c>
      <c r="AP67" s="96">
        <v>0</v>
      </c>
      <c r="AQ67" s="96">
        <v>0</v>
      </c>
      <c r="AR67" s="96">
        <v>0</v>
      </c>
      <c r="AS67" s="96">
        <v>0</v>
      </c>
      <c r="AT67" s="96">
        <v>0</v>
      </c>
      <c r="AU67" s="97">
        <v>1</v>
      </c>
      <c r="AV67" s="96">
        <v>0</v>
      </c>
      <c r="AW67" s="96">
        <v>7</v>
      </c>
      <c r="AX67" s="96">
        <v>4</v>
      </c>
      <c r="AY67" s="96">
        <v>3</v>
      </c>
      <c r="AZ67" s="96">
        <v>1</v>
      </c>
      <c r="BA67" s="96">
        <v>2</v>
      </c>
      <c r="BB67" s="96">
        <v>2</v>
      </c>
      <c r="BC67" s="96">
        <v>1</v>
      </c>
      <c r="BD67" s="97">
        <v>20</v>
      </c>
      <c r="BE67" s="96">
        <v>1</v>
      </c>
      <c r="BF67" s="96">
        <v>20</v>
      </c>
      <c r="BG67" s="96">
        <v>6</v>
      </c>
      <c r="BH67" s="96">
        <v>7</v>
      </c>
      <c r="BI67" s="96">
        <v>1</v>
      </c>
      <c r="BJ67" s="96">
        <v>3</v>
      </c>
      <c r="BK67" s="96">
        <v>2</v>
      </c>
      <c r="BL67" s="96">
        <v>1</v>
      </c>
      <c r="BM67" s="97">
        <v>41</v>
      </c>
      <c r="BN67" s="96"/>
      <c r="BO67" s="96"/>
      <c r="BP67" s="96">
        <v>0</v>
      </c>
      <c r="BQ67" s="96">
        <v>0</v>
      </c>
      <c r="BR67" s="96">
        <v>0</v>
      </c>
      <c r="BS67" s="96">
        <v>0</v>
      </c>
      <c r="BT67" s="96"/>
      <c r="BU67" s="96"/>
      <c r="BV67" s="97">
        <v>0</v>
      </c>
      <c r="BW67" s="98">
        <v>70</v>
      </c>
    </row>
    <row r="68" spans="1:75" s="93" customFormat="1" x14ac:dyDescent="0.15">
      <c r="A68" s="83" t="s">
        <v>222</v>
      </c>
      <c r="B68" s="86"/>
      <c r="C68" s="86">
        <v>1</v>
      </c>
      <c r="D68" s="86">
        <v>10</v>
      </c>
      <c r="E68" s="86">
        <v>23</v>
      </c>
      <c r="F68" s="86">
        <v>21</v>
      </c>
      <c r="G68" s="86">
        <v>23</v>
      </c>
      <c r="H68" s="86">
        <v>26</v>
      </c>
      <c r="I68" s="86">
        <v>15</v>
      </c>
      <c r="J68" s="86">
        <v>9</v>
      </c>
      <c r="K68" s="99">
        <v>128</v>
      </c>
      <c r="L68" s="86"/>
      <c r="M68" s="86">
        <v>1</v>
      </c>
      <c r="N68" s="86">
        <v>1</v>
      </c>
      <c r="O68" s="86">
        <v>1</v>
      </c>
      <c r="P68" s="86">
        <v>1</v>
      </c>
      <c r="Q68" s="86"/>
      <c r="R68" s="86">
        <v>2</v>
      </c>
      <c r="S68" s="86"/>
      <c r="T68" s="99">
        <v>6</v>
      </c>
      <c r="U68" s="86">
        <v>14</v>
      </c>
      <c r="V68" s="86">
        <v>127</v>
      </c>
      <c r="W68" s="86">
        <v>333</v>
      </c>
      <c r="X68" s="86">
        <v>340</v>
      </c>
      <c r="Y68" s="86">
        <v>387</v>
      </c>
      <c r="Z68" s="86">
        <v>765</v>
      </c>
      <c r="AA68" s="86">
        <v>1062</v>
      </c>
      <c r="AB68" s="86">
        <v>663</v>
      </c>
      <c r="AC68" s="99">
        <v>3691</v>
      </c>
      <c r="AD68" s="86"/>
      <c r="AE68" s="86">
        <v>3</v>
      </c>
      <c r="AF68" s="86">
        <v>13</v>
      </c>
      <c r="AG68" s="86">
        <v>18</v>
      </c>
      <c r="AH68" s="86">
        <v>9</v>
      </c>
      <c r="AI68" s="86">
        <v>12</v>
      </c>
      <c r="AJ68" s="86">
        <v>8</v>
      </c>
      <c r="AK68" s="86">
        <v>1</v>
      </c>
      <c r="AL68" s="99">
        <v>64</v>
      </c>
      <c r="AM68" s="86"/>
      <c r="AN68" s="86">
        <v>22</v>
      </c>
      <c r="AO68" s="86">
        <v>35</v>
      </c>
      <c r="AP68" s="86">
        <v>47</v>
      </c>
      <c r="AQ68" s="86">
        <v>32</v>
      </c>
      <c r="AR68" s="86">
        <v>39</v>
      </c>
      <c r="AS68" s="86">
        <v>25</v>
      </c>
      <c r="AT68" s="86">
        <v>6</v>
      </c>
      <c r="AU68" s="99">
        <v>206</v>
      </c>
      <c r="AV68" s="86">
        <v>73</v>
      </c>
      <c r="AW68" s="86">
        <v>642</v>
      </c>
      <c r="AX68" s="86">
        <v>999</v>
      </c>
      <c r="AY68" s="86">
        <v>1064</v>
      </c>
      <c r="AZ68" s="86">
        <v>1324</v>
      </c>
      <c r="BA68" s="86">
        <v>2019</v>
      </c>
      <c r="BB68" s="86">
        <v>2052</v>
      </c>
      <c r="BC68" s="86">
        <v>1718</v>
      </c>
      <c r="BD68" s="99">
        <v>9891</v>
      </c>
      <c r="BE68" s="86">
        <v>149</v>
      </c>
      <c r="BF68" s="86">
        <v>792</v>
      </c>
      <c r="BG68" s="86">
        <v>1242</v>
      </c>
      <c r="BH68" s="86">
        <v>1267</v>
      </c>
      <c r="BI68" s="86">
        <v>1052</v>
      </c>
      <c r="BJ68" s="86">
        <v>1487</v>
      </c>
      <c r="BK68" s="86">
        <v>1463</v>
      </c>
      <c r="BL68" s="86">
        <v>754</v>
      </c>
      <c r="BM68" s="99">
        <v>8206</v>
      </c>
      <c r="BN68" s="86"/>
      <c r="BO68" s="86"/>
      <c r="BP68" s="86">
        <v>3</v>
      </c>
      <c r="BQ68" s="86">
        <v>1</v>
      </c>
      <c r="BR68" s="86">
        <v>1</v>
      </c>
      <c r="BS68" s="86">
        <v>3</v>
      </c>
      <c r="BT68" s="86"/>
      <c r="BU68" s="86"/>
      <c r="BV68" s="99">
        <v>8</v>
      </c>
      <c r="BW68" s="86">
        <v>22200</v>
      </c>
    </row>
    <row r="69" spans="1:75" s="79" customFormat="1" x14ac:dyDescent="0.15">
      <c r="A69" s="222" t="s">
        <v>48</v>
      </c>
      <c r="B69" s="96" t="s">
        <v>199</v>
      </c>
      <c r="C69" s="96">
        <v>4</v>
      </c>
      <c r="D69" s="96">
        <v>61</v>
      </c>
      <c r="E69" s="96">
        <v>97</v>
      </c>
      <c r="F69" s="96">
        <v>81</v>
      </c>
      <c r="G69" s="96">
        <v>70</v>
      </c>
      <c r="H69" s="96">
        <v>70</v>
      </c>
      <c r="I69" s="96">
        <v>54</v>
      </c>
      <c r="J69" s="96">
        <v>29</v>
      </c>
      <c r="K69" s="97">
        <v>466</v>
      </c>
      <c r="L69" s="96">
        <v>1</v>
      </c>
      <c r="M69" s="96">
        <v>14</v>
      </c>
      <c r="N69" s="96">
        <v>29</v>
      </c>
      <c r="O69" s="96">
        <v>6</v>
      </c>
      <c r="P69" s="96">
        <v>9</v>
      </c>
      <c r="Q69" s="96">
        <v>9</v>
      </c>
      <c r="R69" s="96">
        <v>5</v>
      </c>
      <c r="S69" s="96">
        <v>2</v>
      </c>
      <c r="T69" s="97">
        <v>75</v>
      </c>
      <c r="U69" s="96">
        <v>516</v>
      </c>
      <c r="V69" s="96">
        <v>9524</v>
      </c>
      <c r="W69" s="96">
        <v>33886</v>
      </c>
      <c r="X69" s="96">
        <v>23168</v>
      </c>
      <c r="Y69" s="96">
        <v>16390</v>
      </c>
      <c r="Z69" s="96">
        <v>16232</v>
      </c>
      <c r="AA69" s="96">
        <v>14483</v>
      </c>
      <c r="AB69" s="96">
        <v>9730</v>
      </c>
      <c r="AC69" s="97">
        <v>123929</v>
      </c>
      <c r="AD69" s="96"/>
      <c r="AE69" s="96">
        <v>86</v>
      </c>
      <c r="AF69" s="96">
        <v>262</v>
      </c>
      <c r="AG69" s="96">
        <v>180</v>
      </c>
      <c r="AH69" s="96">
        <v>91</v>
      </c>
      <c r="AI69" s="96">
        <v>53</v>
      </c>
      <c r="AJ69" s="96">
        <v>34</v>
      </c>
      <c r="AK69" s="96">
        <v>14</v>
      </c>
      <c r="AL69" s="97">
        <v>720</v>
      </c>
      <c r="AM69" s="96">
        <v>10</v>
      </c>
      <c r="AN69" s="96">
        <v>269</v>
      </c>
      <c r="AO69" s="96">
        <v>964</v>
      </c>
      <c r="AP69" s="96">
        <v>405</v>
      </c>
      <c r="AQ69" s="96">
        <v>191</v>
      </c>
      <c r="AR69" s="96">
        <v>88</v>
      </c>
      <c r="AS69" s="96">
        <v>66</v>
      </c>
      <c r="AT69" s="96">
        <v>20</v>
      </c>
      <c r="AU69" s="97">
        <v>2013</v>
      </c>
      <c r="AV69" s="96">
        <v>49</v>
      </c>
      <c r="AW69" s="96">
        <v>1423</v>
      </c>
      <c r="AX69" s="96">
        <v>5905</v>
      </c>
      <c r="AY69" s="96">
        <v>3749</v>
      </c>
      <c r="AZ69" s="96">
        <v>3535</v>
      </c>
      <c r="BA69" s="96">
        <v>4468</v>
      </c>
      <c r="BB69" s="96">
        <v>3784</v>
      </c>
      <c r="BC69" s="96">
        <v>3990</v>
      </c>
      <c r="BD69" s="97">
        <v>26903</v>
      </c>
      <c r="BE69" s="96">
        <v>884</v>
      </c>
      <c r="BF69" s="96">
        <v>9573</v>
      </c>
      <c r="BG69" s="96">
        <v>29225</v>
      </c>
      <c r="BH69" s="96">
        <v>17100</v>
      </c>
      <c r="BI69" s="96">
        <v>9494</v>
      </c>
      <c r="BJ69" s="96">
        <v>7610</v>
      </c>
      <c r="BK69" s="96">
        <v>5779</v>
      </c>
      <c r="BL69" s="96">
        <v>3164</v>
      </c>
      <c r="BM69" s="97">
        <v>82829</v>
      </c>
      <c r="BN69" s="96">
        <v>1</v>
      </c>
      <c r="BO69" s="96">
        <v>13</v>
      </c>
      <c r="BP69" s="96">
        <v>34</v>
      </c>
      <c r="BQ69" s="96">
        <v>30</v>
      </c>
      <c r="BR69" s="96">
        <v>15</v>
      </c>
      <c r="BS69" s="96">
        <v>19</v>
      </c>
      <c r="BT69" s="96">
        <v>3</v>
      </c>
      <c r="BU69" s="96">
        <v>4</v>
      </c>
      <c r="BV69" s="97">
        <v>119</v>
      </c>
      <c r="BW69" s="98">
        <v>237054</v>
      </c>
    </row>
    <row r="70" spans="1:75" s="79" customFormat="1" x14ac:dyDescent="0.15">
      <c r="A70" s="223"/>
      <c r="B70" s="96" t="s">
        <v>205</v>
      </c>
      <c r="C70" s="96">
        <v>6</v>
      </c>
      <c r="D70" s="96">
        <v>80</v>
      </c>
      <c r="E70" s="96">
        <v>245</v>
      </c>
      <c r="F70" s="96">
        <v>131</v>
      </c>
      <c r="G70" s="96">
        <v>112</v>
      </c>
      <c r="H70" s="96">
        <v>108</v>
      </c>
      <c r="I70" s="96">
        <v>57</v>
      </c>
      <c r="J70" s="96">
        <v>12</v>
      </c>
      <c r="K70" s="97">
        <v>751</v>
      </c>
      <c r="L70" s="96"/>
      <c r="M70" s="96">
        <v>12</v>
      </c>
      <c r="N70" s="96">
        <v>23</v>
      </c>
      <c r="O70" s="96">
        <v>11</v>
      </c>
      <c r="P70" s="96">
        <v>8</v>
      </c>
      <c r="Q70" s="96">
        <v>10</v>
      </c>
      <c r="R70" s="96">
        <v>8</v>
      </c>
      <c r="S70" s="96">
        <v>3</v>
      </c>
      <c r="T70" s="97">
        <v>75</v>
      </c>
      <c r="U70" s="96">
        <v>425</v>
      </c>
      <c r="V70" s="96">
        <v>6271</v>
      </c>
      <c r="W70" s="96">
        <v>23942</v>
      </c>
      <c r="X70" s="96">
        <v>18180</v>
      </c>
      <c r="Y70" s="96">
        <v>13604</v>
      </c>
      <c r="Z70" s="96">
        <v>12485</v>
      </c>
      <c r="AA70" s="96">
        <v>10304</v>
      </c>
      <c r="AB70" s="96">
        <v>5612</v>
      </c>
      <c r="AC70" s="97">
        <v>90823</v>
      </c>
      <c r="AD70" s="96">
        <v>2</v>
      </c>
      <c r="AE70" s="96">
        <v>89</v>
      </c>
      <c r="AF70" s="96">
        <v>386</v>
      </c>
      <c r="AG70" s="96">
        <v>250</v>
      </c>
      <c r="AH70" s="96">
        <v>115</v>
      </c>
      <c r="AI70" s="96">
        <v>79</v>
      </c>
      <c r="AJ70" s="96">
        <v>48</v>
      </c>
      <c r="AK70" s="96">
        <v>18</v>
      </c>
      <c r="AL70" s="97">
        <v>987</v>
      </c>
      <c r="AM70" s="96">
        <v>7</v>
      </c>
      <c r="AN70" s="96">
        <v>282</v>
      </c>
      <c r="AO70" s="96">
        <v>1603</v>
      </c>
      <c r="AP70" s="96">
        <v>845</v>
      </c>
      <c r="AQ70" s="96">
        <v>407</v>
      </c>
      <c r="AR70" s="96">
        <v>185</v>
      </c>
      <c r="AS70" s="96">
        <v>102</v>
      </c>
      <c r="AT70" s="96">
        <v>30</v>
      </c>
      <c r="AU70" s="97">
        <v>3461</v>
      </c>
      <c r="AV70" s="96">
        <v>85</v>
      </c>
      <c r="AW70" s="96">
        <v>1823</v>
      </c>
      <c r="AX70" s="96">
        <v>7329</v>
      </c>
      <c r="AY70" s="96">
        <v>5205</v>
      </c>
      <c r="AZ70" s="96">
        <v>5000</v>
      </c>
      <c r="BA70" s="96">
        <v>5375</v>
      </c>
      <c r="BB70" s="96">
        <v>3969</v>
      </c>
      <c r="BC70" s="96">
        <v>3058</v>
      </c>
      <c r="BD70" s="97">
        <v>31844</v>
      </c>
      <c r="BE70" s="96">
        <v>892</v>
      </c>
      <c r="BF70" s="96">
        <v>9617</v>
      </c>
      <c r="BG70" s="96">
        <v>34183</v>
      </c>
      <c r="BH70" s="96">
        <v>22830</v>
      </c>
      <c r="BI70" s="96">
        <v>13264</v>
      </c>
      <c r="BJ70" s="96">
        <v>9227</v>
      </c>
      <c r="BK70" s="96">
        <v>6613</v>
      </c>
      <c r="BL70" s="96">
        <v>2750</v>
      </c>
      <c r="BM70" s="97">
        <v>99376</v>
      </c>
      <c r="BN70" s="96">
        <v>2</v>
      </c>
      <c r="BO70" s="96">
        <v>19</v>
      </c>
      <c r="BP70" s="96">
        <v>54</v>
      </c>
      <c r="BQ70" s="96">
        <v>34</v>
      </c>
      <c r="BR70" s="96">
        <v>23</v>
      </c>
      <c r="BS70" s="96">
        <v>16</v>
      </c>
      <c r="BT70" s="96">
        <v>6</v>
      </c>
      <c r="BU70" s="96">
        <v>3</v>
      </c>
      <c r="BV70" s="97">
        <v>157</v>
      </c>
      <c r="BW70" s="98">
        <v>227474</v>
      </c>
    </row>
    <row r="71" spans="1:75" s="79" customFormat="1" x14ac:dyDescent="0.15">
      <c r="A71" s="224"/>
      <c r="B71" s="96" t="s">
        <v>276</v>
      </c>
      <c r="C71" s="96">
        <v>3</v>
      </c>
      <c r="D71" s="96">
        <v>38</v>
      </c>
      <c r="E71" s="96">
        <v>29</v>
      </c>
      <c r="F71" s="96">
        <v>35</v>
      </c>
      <c r="G71" s="96">
        <v>26</v>
      </c>
      <c r="H71" s="96">
        <v>16</v>
      </c>
      <c r="I71" s="96">
        <v>1</v>
      </c>
      <c r="J71" s="96">
        <v>0</v>
      </c>
      <c r="K71" s="97">
        <v>148</v>
      </c>
      <c r="L71" s="96">
        <v>0</v>
      </c>
      <c r="M71" s="96">
        <v>3</v>
      </c>
      <c r="N71" s="96">
        <v>0</v>
      </c>
      <c r="O71" s="96">
        <v>1</v>
      </c>
      <c r="P71" s="96">
        <v>1</v>
      </c>
      <c r="Q71" s="96">
        <v>3</v>
      </c>
      <c r="R71" s="96">
        <v>1</v>
      </c>
      <c r="S71" s="96">
        <v>0</v>
      </c>
      <c r="T71" s="97">
        <v>9</v>
      </c>
      <c r="U71" s="96">
        <v>110</v>
      </c>
      <c r="V71" s="96">
        <v>1551</v>
      </c>
      <c r="W71" s="96">
        <v>2150</v>
      </c>
      <c r="X71" s="96">
        <v>810</v>
      </c>
      <c r="Y71" s="96">
        <v>406</v>
      </c>
      <c r="Z71" s="96">
        <v>318</v>
      </c>
      <c r="AA71" s="96">
        <v>199</v>
      </c>
      <c r="AB71" s="96">
        <v>116</v>
      </c>
      <c r="AC71" s="97">
        <v>5660</v>
      </c>
      <c r="AD71" s="96">
        <v>1</v>
      </c>
      <c r="AE71" s="96">
        <v>27</v>
      </c>
      <c r="AF71" s="96">
        <v>47</v>
      </c>
      <c r="AG71" s="96">
        <v>19</v>
      </c>
      <c r="AH71" s="96">
        <v>9</v>
      </c>
      <c r="AI71" s="96">
        <v>6</v>
      </c>
      <c r="AJ71" s="96">
        <v>0</v>
      </c>
      <c r="AK71" s="96">
        <v>1</v>
      </c>
      <c r="AL71" s="97">
        <v>110</v>
      </c>
      <c r="AM71" s="96">
        <v>1</v>
      </c>
      <c r="AN71" s="96">
        <v>70</v>
      </c>
      <c r="AO71" s="96">
        <v>130</v>
      </c>
      <c r="AP71" s="96">
        <v>33</v>
      </c>
      <c r="AQ71" s="96">
        <v>11</v>
      </c>
      <c r="AR71" s="96">
        <v>5</v>
      </c>
      <c r="AS71" s="96">
        <v>4</v>
      </c>
      <c r="AT71" s="96">
        <v>1</v>
      </c>
      <c r="AU71" s="97">
        <v>255</v>
      </c>
      <c r="AV71" s="96">
        <v>9</v>
      </c>
      <c r="AW71" s="96">
        <v>274</v>
      </c>
      <c r="AX71" s="96">
        <v>305</v>
      </c>
      <c r="AY71" s="96">
        <v>117</v>
      </c>
      <c r="AZ71" s="96">
        <v>95</v>
      </c>
      <c r="BA71" s="96">
        <v>91</v>
      </c>
      <c r="BB71" s="96">
        <v>46</v>
      </c>
      <c r="BC71" s="96">
        <v>44</v>
      </c>
      <c r="BD71" s="97">
        <v>981</v>
      </c>
      <c r="BE71" s="96">
        <v>468</v>
      </c>
      <c r="BF71" s="96">
        <v>3107</v>
      </c>
      <c r="BG71" s="96">
        <v>3227</v>
      </c>
      <c r="BH71" s="96">
        <v>1333</v>
      </c>
      <c r="BI71" s="96">
        <v>682</v>
      </c>
      <c r="BJ71" s="96">
        <v>489</v>
      </c>
      <c r="BK71" s="96">
        <v>235</v>
      </c>
      <c r="BL71" s="96">
        <v>119</v>
      </c>
      <c r="BM71" s="97">
        <v>9660</v>
      </c>
      <c r="BN71" s="96">
        <v>1</v>
      </c>
      <c r="BO71" s="96">
        <v>14</v>
      </c>
      <c r="BP71" s="96">
        <v>19</v>
      </c>
      <c r="BQ71" s="96">
        <v>4</v>
      </c>
      <c r="BR71" s="96">
        <v>6</v>
      </c>
      <c r="BS71" s="96">
        <v>1</v>
      </c>
      <c r="BT71" s="96">
        <v>1</v>
      </c>
      <c r="BU71" s="96">
        <v>0</v>
      </c>
      <c r="BV71" s="97">
        <v>46</v>
      </c>
      <c r="BW71" s="98">
        <v>16869</v>
      </c>
    </row>
    <row r="72" spans="1:75" s="93" customFormat="1" x14ac:dyDescent="0.15">
      <c r="A72" s="83" t="s">
        <v>223</v>
      </c>
      <c r="B72" s="86"/>
      <c r="C72" s="86">
        <v>13</v>
      </c>
      <c r="D72" s="86">
        <v>179</v>
      </c>
      <c r="E72" s="86">
        <v>371</v>
      </c>
      <c r="F72" s="86">
        <v>247</v>
      </c>
      <c r="G72" s="86">
        <v>208</v>
      </c>
      <c r="H72" s="86">
        <v>194</v>
      </c>
      <c r="I72" s="86">
        <v>112</v>
      </c>
      <c r="J72" s="86">
        <v>41</v>
      </c>
      <c r="K72" s="99">
        <v>1365</v>
      </c>
      <c r="L72" s="86">
        <v>1</v>
      </c>
      <c r="M72" s="86">
        <v>29</v>
      </c>
      <c r="N72" s="86">
        <v>52</v>
      </c>
      <c r="O72" s="86">
        <v>18</v>
      </c>
      <c r="P72" s="86">
        <v>18</v>
      </c>
      <c r="Q72" s="86">
        <v>22</v>
      </c>
      <c r="R72" s="86">
        <v>14</v>
      </c>
      <c r="S72" s="86">
        <v>5</v>
      </c>
      <c r="T72" s="99">
        <v>159</v>
      </c>
      <c r="U72" s="86">
        <v>1051</v>
      </c>
      <c r="V72" s="86">
        <v>17346</v>
      </c>
      <c r="W72" s="86">
        <v>59978</v>
      </c>
      <c r="X72" s="86">
        <v>42158</v>
      </c>
      <c r="Y72" s="86">
        <v>30400</v>
      </c>
      <c r="Z72" s="86">
        <v>29035</v>
      </c>
      <c r="AA72" s="86">
        <v>24986</v>
      </c>
      <c r="AB72" s="86">
        <v>15458</v>
      </c>
      <c r="AC72" s="99">
        <v>220412</v>
      </c>
      <c r="AD72" s="86">
        <v>3</v>
      </c>
      <c r="AE72" s="86">
        <v>202</v>
      </c>
      <c r="AF72" s="86">
        <v>695</v>
      </c>
      <c r="AG72" s="86">
        <v>449</v>
      </c>
      <c r="AH72" s="86">
        <v>215</v>
      </c>
      <c r="AI72" s="86">
        <v>138</v>
      </c>
      <c r="AJ72" s="86">
        <v>82</v>
      </c>
      <c r="AK72" s="86">
        <v>33</v>
      </c>
      <c r="AL72" s="99">
        <v>1817</v>
      </c>
      <c r="AM72" s="86">
        <v>18</v>
      </c>
      <c r="AN72" s="86">
        <v>621</v>
      </c>
      <c r="AO72" s="86">
        <v>2697</v>
      </c>
      <c r="AP72" s="86">
        <v>1283</v>
      </c>
      <c r="AQ72" s="86">
        <v>609</v>
      </c>
      <c r="AR72" s="86">
        <v>278</v>
      </c>
      <c r="AS72" s="86">
        <v>172</v>
      </c>
      <c r="AT72" s="86">
        <v>51</v>
      </c>
      <c r="AU72" s="99">
        <v>5729</v>
      </c>
      <c r="AV72" s="86">
        <v>143</v>
      </c>
      <c r="AW72" s="86">
        <v>3520</v>
      </c>
      <c r="AX72" s="86">
        <v>13539</v>
      </c>
      <c r="AY72" s="86">
        <v>9071</v>
      </c>
      <c r="AZ72" s="86">
        <v>8630</v>
      </c>
      <c r="BA72" s="86">
        <v>9934</v>
      </c>
      <c r="BB72" s="86">
        <v>7799</v>
      </c>
      <c r="BC72" s="86">
        <v>7092</v>
      </c>
      <c r="BD72" s="99">
        <v>59728</v>
      </c>
      <c r="BE72" s="86">
        <v>2244</v>
      </c>
      <c r="BF72" s="86">
        <v>22297</v>
      </c>
      <c r="BG72" s="86">
        <v>66635</v>
      </c>
      <c r="BH72" s="86">
        <v>41263</v>
      </c>
      <c r="BI72" s="86">
        <v>23440</v>
      </c>
      <c r="BJ72" s="86">
        <v>17326</v>
      </c>
      <c r="BK72" s="86">
        <v>12627</v>
      </c>
      <c r="BL72" s="86">
        <v>6033</v>
      </c>
      <c r="BM72" s="99">
        <v>191865</v>
      </c>
      <c r="BN72" s="86">
        <v>4</v>
      </c>
      <c r="BO72" s="86">
        <v>46</v>
      </c>
      <c r="BP72" s="86">
        <v>107</v>
      </c>
      <c r="BQ72" s="86">
        <v>68</v>
      </c>
      <c r="BR72" s="86">
        <v>44</v>
      </c>
      <c r="BS72" s="86">
        <v>36</v>
      </c>
      <c r="BT72" s="86">
        <v>10</v>
      </c>
      <c r="BU72" s="86">
        <v>7</v>
      </c>
      <c r="BV72" s="99">
        <v>322</v>
      </c>
      <c r="BW72" s="86">
        <v>481397</v>
      </c>
    </row>
    <row r="73" spans="1:75" s="79" customFormat="1" x14ac:dyDescent="0.15">
      <c r="A73" s="222" t="s">
        <v>47</v>
      </c>
      <c r="B73" s="96" t="s">
        <v>199</v>
      </c>
      <c r="C73" s="96"/>
      <c r="D73" s="96"/>
      <c r="E73" s="96">
        <v>1</v>
      </c>
      <c r="F73" s="96"/>
      <c r="G73" s="96">
        <v>1</v>
      </c>
      <c r="H73" s="96">
        <v>1</v>
      </c>
      <c r="I73" s="96"/>
      <c r="J73" s="96"/>
      <c r="K73" s="97">
        <v>3</v>
      </c>
      <c r="L73" s="96"/>
      <c r="M73" s="96"/>
      <c r="N73" s="96"/>
      <c r="O73" s="96"/>
      <c r="P73" s="96"/>
      <c r="Q73" s="96"/>
      <c r="R73" s="96"/>
      <c r="S73" s="96"/>
      <c r="T73" s="97"/>
      <c r="U73" s="96"/>
      <c r="V73" s="96">
        <v>5</v>
      </c>
      <c r="W73" s="96">
        <v>7</v>
      </c>
      <c r="X73" s="96">
        <v>14</v>
      </c>
      <c r="Y73" s="96">
        <v>22</v>
      </c>
      <c r="Z73" s="96">
        <v>47</v>
      </c>
      <c r="AA73" s="96">
        <v>31</v>
      </c>
      <c r="AB73" s="96">
        <v>37</v>
      </c>
      <c r="AC73" s="97">
        <v>163</v>
      </c>
      <c r="AD73" s="96"/>
      <c r="AE73" s="96"/>
      <c r="AF73" s="96"/>
      <c r="AG73" s="96"/>
      <c r="AH73" s="96"/>
      <c r="AI73" s="96">
        <v>2</v>
      </c>
      <c r="AJ73" s="96"/>
      <c r="AK73" s="96"/>
      <c r="AL73" s="97">
        <v>2</v>
      </c>
      <c r="AM73" s="96"/>
      <c r="AN73" s="96"/>
      <c r="AO73" s="96">
        <v>1</v>
      </c>
      <c r="AP73" s="96"/>
      <c r="AQ73" s="96"/>
      <c r="AR73" s="96">
        <v>1</v>
      </c>
      <c r="AS73" s="96"/>
      <c r="AT73" s="96"/>
      <c r="AU73" s="97">
        <v>2</v>
      </c>
      <c r="AV73" s="96">
        <v>1</v>
      </c>
      <c r="AW73" s="96">
        <v>17</v>
      </c>
      <c r="AX73" s="96">
        <v>45</v>
      </c>
      <c r="AY73" s="96">
        <v>59</v>
      </c>
      <c r="AZ73" s="96">
        <v>57</v>
      </c>
      <c r="BA73" s="96">
        <v>81</v>
      </c>
      <c r="BB73" s="96">
        <v>78</v>
      </c>
      <c r="BC73" s="96">
        <v>51</v>
      </c>
      <c r="BD73" s="97">
        <v>389</v>
      </c>
      <c r="BE73" s="96">
        <v>5</v>
      </c>
      <c r="BF73" s="96">
        <v>21</v>
      </c>
      <c r="BG73" s="96">
        <v>47</v>
      </c>
      <c r="BH73" s="96">
        <v>60</v>
      </c>
      <c r="BI73" s="96">
        <v>55</v>
      </c>
      <c r="BJ73" s="96">
        <v>44</v>
      </c>
      <c r="BK73" s="96">
        <v>34</v>
      </c>
      <c r="BL73" s="96">
        <v>19</v>
      </c>
      <c r="BM73" s="97">
        <v>285</v>
      </c>
      <c r="BN73" s="96"/>
      <c r="BO73" s="96"/>
      <c r="BP73" s="96"/>
      <c r="BQ73" s="96"/>
      <c r="BR73" s="96"/>
      <c r="BS73" s="96"/>
      <c r="BT73" s="96"/>
      <c r="BU73" s="96"/>
      <c r="BV73" s="97"/>
      <c r="BW73" s="98">
        <v>844</v>
      </c>
    </row>
    <row r="74" spans="1:75" s="79" customFormat="1" x14ac:dyDescent="0.15">
      <c r="A74" s="223"/>
      <c r="B74" s="96" t="s">
        <v>205</v>
      </c>
      <c r="C74" s="96"/>
      <c r="D74" s="96"/>
      <c r="E74" s="96">
        <v>1</v>
      </c>
      <c r="F74" s="96"/>
      <c r="G74" s="96">
        <v>4</v>
      </c>
      <c r="H74" s="96">
        <v>4</v>
      </c>
      <c r="I74" s="96">
        <v>2</v>
      </c>
      <c r="J74" s="96">
        <v>1</v>
      </c>
      <c r="K74" s="97">
        <v>12</v>
      </c>
      <c r="L74" s="96"/>
      <c r="M74" s="96"/>
      <c r="N74" s="96"/>
      <c r="O74" s="96"/>
      <c r="P74" s="96"/>
      <c r="Q74" s="96"/>
      <c r="R74" s="96"/>
      <c r="S74" s="96"/>
      <c r="T74" s="97"/>
      <c r="U74" s="96"/>
      <c r="V74" s="96"/>
      <c r="W74" s="96">
        <v>13</v>
      </c>
      <c r="X74" s="96">
        <v>15</v>
      </c>
      <c r="Y74" s="96">
        <v>22</v>
      </c>
      <c r="Z74" s="96">
        <v>17</v>
      </c>
      <c r="AA74" s="96">
        <v>36</v>
      </c>
      <c r="AB74" s="96">
        <v>21</v>
      </c>
      <c r="AC74" s="97">
        <v>124</v>
      </c>
      <c r="AD74" s="96"/>
      <c r="AE74" s="96"/>
      <c r="AF74" s="96"/>
      <c r="AG74" s="96"/>
      <c r="AH74" s="96"/>
      <c r="AI74" s="96"/>
      <c r="AJ74" s="96"/>
      <c r="AK74" s="96"/>
      <c r="AL74" s="97"/>
      <c r="AM74" s="96"/>
      <c r="AN74" s="96"/>
      <c r="AO74" s="96">
        <v>3</v>
      </c>
      <c r="AP74" s="96">
        <v>4</v>
      </c>
      <c r="AQ74" s="96">
        <v>3</v>
      </c>
      <c r="AR74" s="96"/>
      <c r="AS74" s="96"/>
      <c r="AT74" s="96"/>
      <c r="AU74" s="97">
        <v>10</v>
      </c>
      <c r="AV74" s="96">
        <v>5</v>
      </c>
      <c r="AW74" s="96">
        <v>21</v>
      </c>
      <c r="AX74" s="96">
        <v>43</v>
      </c>
      <c r="AY74" s="96">
        <v>60</v>
      </c>
      <c r="AZ74" s="96">
        <v>61</v>
      </c>
      <c r="BA74" s="96">
        <v>89</v>
      </c>
      <c r="BB74" s="96">
        <v>75</v>
      </c>
      <c r="BC74" s="96">
        <v>64</v>
      </c>
      <c r="BD74" s="97">
        <v>418</v>
      </c>
      <c r="BE74" s="96">
        <v>8</v>
      </c>
      <c r="BF74" s="96">
        <v>35</v>
      </c>
      <c r="BG74" s="96">
        <v>55</v>
      </c>
      <c r="BH74" s="96">
        <v>55</v>
      </c>
      <c r="BI74" s="96">
        <v>60</v>
      </c>
      <c r="BJ74" s="96">
        <v>74</v>
      </c>
      <c r="BK74" s="96">
        <v>62</v>
      </c>
      <c r="BL74" s="96">
        <v>32</v>
      </c>
      <c r="BM74" s="97">
        <v>381</v>
      </c>
      <c r="BN74" s="96"/>
      <c r="BO74" s="96"/>
      <c r="BP74" s="96"/>
      <c r="BQ74" s="96"/>
      <c r="BR74" s="96"/>
      <c r="BS74" s="96"/>
      <c r="BT74" s="96"/>
      <c r="BU74" s="96"/>
      <c r="BV74" s="97"/>
      <c r="BW74" s="98">
        <v>945</v>
      </c>
    </row>
    <row r="75" spans="1:75" s="79" customFormat="1" x14ac:dyDescent="0.15">
      <c r="A75" s="224"/>
      <c r="B75" s="96" t="s">
        <v>276</v>
      </c>
      <c r="C75" s="96"/>
      <c r="D75" s="96"/>
      <c r="E75" s="96">
        <v>0</v>
      </c>
      <c r="F75" s="96"/>
      <c r="G75" s="96">
        <v>0</v>
      </c>
      <c r="H75" s="96">
        <v>0</v>
      </c>
      <c r="I75" s="96">
        <v>0</v>
      </c>
      <c r="J75" s="96">
        <v>0</v>
      </c>
      <c r="K75" s="97">
        <v>0</v>
      </c>
      <c r="L75" s="96"/>
      <c r="M75" s="96"/>
      <c r="N75" s="96"/>
      <c r="O75" s="96"/>
      <c r="P75" s="96"/>
      <c r="Q75" s="96"/>
      <c r="R75" s="96"/>
      <c r="S75" s="96"/>
      <c r="T75" s="97"/>
      <c r="U75" s="96"/>
      <c r="V75" s="96">
        <v>0</v>
      </c>
      <c r="W75" s="96">
        <v>0</v>
      </c>
      <c r="X75" s="96">
        <v>0</v>
      </c>
      <c r="Y75" s="96">
        <v>0</v>
      </c>
      <c r="Z75" s="96">
        <v>0</v>
      </c>
      <c r="AA75" s="96">
        <v>2</v>
      </c>
      <c r="AB75" s="96">
        <v>0</v>
      </c>
      <c r="AC75" s="97">
        <v>2</v>
      </c>
      <c r="AD75" s="96"/>
      <c r="AE75" s="96"/>
      <c r="AF75" s="96"/>
      <c r="AG75" s="96"/>
      <c r="AH75" s="96"/>
      <c r="AI75" s="96">
        <v>0</v>
      </c>
      <c r="AJ75" s="96"/>
      <c r="AK75" s="96"/>
      <c r="AL75" s="97">
        <v>0</v>
      </c>
      <c r="AM75" s="96"/>
      <c r="AN75" s="96"/>
      <c r="AO75" s="96">
        <v>0</v>
      </c>
      <c r="AP75" s="96">
        <v>0</v>
      </c>
      <c r="AQ75" s="96">
        <v>0</v>
      </c>
      <c r="AR75" s="96">
        <v>0</v>
      </c>
      <c r="AS75" s="96"/>
      <c r="AT75" s="96"/>
      <c r="AU75" s="97">
        <v>0</v>
      </c>
      <c r="AV75" s="96">
        <v>0</v>
      </c>
      <c r="AW75" s="96">
        <v>0</v>
      </c>
      <c r="AX75" s="96">
        <v>0</v>
      </c>
      <c r="AY75" s="96">
        <v>0</v>
      </c>
      <c r="AZ75" s="96">
        <v>0</v>
      </c>
      <c r="BA75" s="96">
        <v>1</v>
      </c>
      <c r="BB75" s="96">
        <v>0</v>
      </c>
      <c r="BC75" s="96">
        <v>1</v>
      </c>
      <c r="BD75" s="97">
        <v>2</v>
      </c>
      <c r="BE75" s="96">
        <v>0</v>
      </c>
      <c r="BF75" s="96">
        <v>0</v>
      </c>
      <c r="BG75" s="96">
        <v>1</v>
      </c>
      <c r="BH75" s="96">
        <v>1</v>
      </c>
      <c r="BI75" s="96">
        <v>1</v>
      </c>
      <c r="BJ75" s="96">
        <v>1</v>
      </c>
      <c r="BK75" s="96">
        <v>2</v>
      </c>
      <c r="BL75" s="96">
        <v>0</v>
      </c>
      <c r="BM75" s="97">
        <v>6</v>
      </c>
      <c r="BN75" s="96"/>
      <c r="BO75" s="96"/>
      <c r="BP75" s="96"/>
      <c r="BQ75" s="96"/>
      <c r="BR75" s="96"/>
      <c r="BS75" s="96"/>
      <c r="BT75" s="96"/>
      <c r="BU75" s="96"/>
      <c r="BV75" s="97"/>
      <c r="BW75" s="98">
        <v>10</v>
      </c>
    </row>
    <row r="76" spans="1:75" s="93" customFormat="1" x14ac:dyDescent="0.15">
      <c r="A76" s="83" t="s">
        <v>224</v>
      </c>
      <c r="B76" s="86"/>
      <c r="C76" s="86"/>
      <c r="D76" s="86"/>
      <c r="E76" s="86">
        <v>2</v>
      </c>
      <c r="F76" s="86"/>
      <c r="G76" s="86">
        <v>5</v>
      </c>
      <c r="H76" s="86">
        <v>5</v>
      </c>
      <c r="I76" s="86">
        <v>2</v>
      </c>
      <c r="J76" s="86">
        <v>1</v>
      </c>
      <c r="K76" s="99">
        <v>15</v>
      </c>
      <c r="L76" s="86"/>
      <c r="M76" s="86"/>
      <c r="N76" s="86"/>
      <c r="O76" s="86"/>
      <c r="P76" s="86"/>
      <c r="Q76" s="86"/>
      <c r="R76" s="86"/>
      <c r="S76" s="86"/>
      <c r="T76" s="99"/>
      <c r="U76" s="86"/>
      <c r="V76" s="86">
        <v>5</v>
      </c>
      <c r="W76" s="86">
        <v>20</v>
      </c>
      <c r="X76" s="86">
        <v>29</v>
      </c>
      <c r="Y76" s="86">
        <v>44</v>
      </c>
      <c r="Z76" s="86">
        <v>64</v>
      </c>
      <c r="AA76" s="86">
        <v>69</v>
      </c>
      <c r="AB76" s="86">
        <v>58</v>
      </c>
      <c r="AC76" s="99">
        <v>289</v>
      </c>
      <c r="AD76" s="86"/>
      <c r="AE76" s="86"/>
      <c r="AF76" s="86"/>
      <c r="AG76" s="86"/>
      <c r="AH76" s="86"/>
      <c r="AI76" s="86">
        <v>2</v>
      </c>
      <c r="AJ76" s="86"/>
      <c r="AK76" s="86"/>
      <c r="AL76" s="99">
        <v>2</v>
      </c>
      <c r="AM76" s="86"/>
      <c r="AN76" s="86"/>
      <c r="AO76" s="86">
        <v>4</v>
      </c>
      <c r="AP76" s="86">
        <v>4</v>
      </c>
      <c r="AQ76" s="86">
        <v>3</v>
      </c>
      <c r="AR76" s="86">
        <v>1</v>
      </c>
      <c r="AS76" s="86"/>
      <c r="AT76" s="86"/>
      <c r="AU76" s="99">
        <v>12</v>
      </c>
      <c r="AV76" s="86">
        <v>6</v>
      </c>
      <c r="AW76" s="86">
        <v>38</v>
      </c>
      <c r="AX76" s="86">
        <v>88</v>
      </c>
      <c r="AY76" s="86">
        <v>119</v>
      </c>
      <c r="AZ76" s="86">
        <v>118</v>
      </c>
      <c r="BA76" s="86">
        <v>171</v>
      </c>
      <c r="BB76" s="86">
        <v>153</v>
      </c>
      <c r="BC76" s="86">
        <v>116</v>
      </c>
      <c r="BD76" s="99">
        <v>809</v>
      </c>
      <c r="BE76" s="86">
        <v>13</v>
      </c>
      <c r="BF76" s="86">
        <v>56</v>
      </c>
      <c r="BG76" s="86">
        <v>103</v>
      </c>
      <c r="BH76" s="86">
        <v>116</v>
      </c>
      <c r="BI76" s="86">
        <v>116</v>
      </c>
      <c r="BJ76" s="86">
        <v>119</v>
      </c>
      <c r="BK76" s="86">
        <v>98</v>
      </c>
      <c r="BL76" s="86">
        <v>51</v>
      </c>
      <c r="BM76" s="99">
        <v>672</v>
      </c>
      <c r="BN76" s="86"/>
      <c r="BO76" s="86"/>
      <c r="BP76" s="86"/>
      <c r="BQ76" s="86"/>
      <c r="BR76" s="86"/>
      <c r="BS76" s="86"/>
      <c r="BT76" s="86"/>
      <c r="BU76" s="86"/>
      <c r="BV76" s="99"/>
      <c r="BW76" s="86">
        <v>1799</v>
      </c>
    </row>
    <row r="77" spans="1:75" s="79" customFormat="1" x14ac:dyDescent="0.15">
      <c r="A77" s="222" t="s">
        <v>46</v>
      </c>
      <c r="B77" s="96" t="s">
        <v>199</v>
      </c>
      <c r="C77" s="96">
        <v>8</v>
      </c>
      <c r="D77" s="96">
        <v>17</v>
      </c>
      <c r="E77" s="96">
        <v>32</v>
      </c>
      <c r="F77" s="96">
        <v>36</v>
      </c>
      <c r="G77" s="96">
        <v>38</v>
      </c>
      <c r="H77" s="96">
        <v>25</v>
      </c>
      <c r="I77" s="96">
        <v>10</v>
      </c>
      <c r="J77" s="96">
        <v>4</v>
      </c>
      <c r="K77" s="97">
        <v>170</v>
      </c>
      <c r="L77" s="96"/>
      <c r="M77" s="96">
        <v>5</v>
      </c>
      <c r="N77" s="96">
        <v>2</v>
      </c>
      <c r="O77" s="96">
        <v>4</v>
      </c>
      <c r="P77" s="96">
        <v>2</v>
      </c>
      <c r="Q77" s="96">
        <v>2</v>
      </c>
      <c r="R77" s="96">
        <v>1</v>
      </c>
      <c r="S77" s="96"/>
      <c r="T77" s="97">
        <v>16</v>
      </c>
      <c r="U77" s="96">
        <v>359</v>
      </c>
      <c r="V77" s="96">
        <v>2524</v>
      </c>
      <c r="W77" s="96">
        <v>4086</v>
      </c>
      <c r="X77" s="96">
        <v>5634</v>
      </c>
      <c r="Y77" s="96">
        <v>6163</v>
      </c>
      <c r="Z77" s="96">
        <v>5379</v>
      </c>
      <c r="AA77" s="96">
        <v>3993</v>
      </c>
      <c r="AB77" s="96">
        <v>2017</v>
      </c>
      <c r="AC77" s="97">
        <v>30155</v>
      </c>
      <c r="AD77" s="96">
        <v>3</v>
      </c>
      <c r="AE77" s="96">
        <v>36</v>
      </c>
      <c r="AF77" s="96">
        <v>47</v>
      </c>
      <c r="AG77" s="96">
        <v>41</v>
      </c>
      <c r="AH77" s="96">
        <v>31</v>
      </c>
      <c r="AI77" s="96">
        <v>19</v>
      </c>
      <c r="AJ77" s="96">
        <v>5</v>
      </c>
      <c r="AK77" s="96">
        <v>2</v>
      </c>
      <c r="AL77" s="97">
        <v>184</v>
      </c>
      <c r="AM77" s="96">
        <v>9</v>
      </c>
      <c r="AN77" s="96">
        <v>150</v>
      </c>
      <c r="AO77" s="96">
        <v>321</v>
      </c>
      <c r="AP77" s="96">
        <v>272</v>
      </c>
      <c r="AQ77" s="96">
        <v>183</v>
      </c>
      <c r="AR77" s="96">
        <v>82</v>
      </c>
      <c r="AS77" s="96">
        <v>40</v>
      </c>
      <c r="AT77" s="96">
        <v>7</v>
      </c>
      <c r="AU77" s="97">
        <v>1064</v>
      </c>
      <c r="AV77" s="96">
        <v>538</v>
      </c>
      <c r="AW77" s="96">
        <v>3391</v>
      </c>
      <c r="AX77" s="96">
        <v>5597</v>
      </c>
      <c r="AY77" s="96">
        <v>8212</v>
      </c>
      <c r="AZ77" s="96">
        <v>11298</v>
      </c>
      <c r="BA77" s="96">
        <v>10224</v>
      </c>
      <c r="BB77" s="96">
        <v>6364</v>
      </c>
      <c r="BC77" s="96">
        <v>4277</v>
      </c>
      <c r="BD77" s="97">
        <v>49901</v>
      </c>
      <c r="BE77" s="96">
        <v>1983</v>
      </c>
      <c r="BF77" s="96">
        <v>6461</v>
      </c>
      <c r="BG77" s="96">
        <v>8537</v>
      </c>
      <c r="BH77" s="96">
        <v>9626</v>
      </c>
      <c r="BI77" s="96">
        <v>9299</v>
      </c>
      <c r="BJ77" s="96">
        <v>6637</v>
      </c>
      <c r="BK77" s="96">
        <v>4101</v>
      </c>
      <c r="BL77" s="96">
        <v>1807</v>
      </c>
      <c r="BM77" s="97">
        <v>48451</v>
      </c>
      <c r="BN77" s="96"/>
      <c r="BO77" s="96">
        <v>7</v>
      </c>
      <c r="BP77" s="96">
        <v>8</v>
      </c>
      <c r="BQ77" s="96">
        <v>5</v>
      </c>
      <c r="BR77" s="96">
        <v>6</v>
      </c>
      <c r="BS77" s="96">
        <v>1</v>
      </c>
      <c r="BT77" s="96">
        <v>1</v>
      </c>
      <c r="BU77" s="96"/>
      <c r="BV77" s="97">
        <v>28</v>
      </c>
      <c r="BW77" s="98">
        <v>129969</v>
      </c>
    </row>
    <row r="78" spans="1:75" s="79" customFormat="1" x14ac:dyDescent="0.15">
      <c r="A78" s="223"/>
      <c r="B78" s="96" t="s">
        <v>205</v>
      </c>
      <c r="C78" s="96">
        <v>6</v>
      </c>
      <c r="D78" s="96">
        <v>31</v>
      </c>
      <c r="E78" s="96">
        <v>59</v>
      </c>
      <c r="F78" s="96">
        <v>71</v>
      </c>
      <c r="G78" s="96">
        <v>50</v>
      </c>
      <c r="H78" s="96">
        <v>42</v>
      </c>
      <c r="I78" s="96">
        <v>12</v>
      </c>
      <c r="J78" s="96">
        <v>3</v>
      </c>
      <c r="K78" s="97">
        <v>274</v>
      </c>
      <c r="L78" s="96"/>
      <c r="M78" s="96">
        <v>3</v>
      </c>
      <c r="N78" s="96">
        <v>3</v>
      </c>
      <c r="O78" s="96">
        <v>1</v>
      </c>
      <c r="P78" s="96">
        <v>3</v>
      </c>
      <c r="Q78" s="96">
        <v>2</v>
      </c>
      <c r="R78" s="96">
        <v>1</v>
      </c>
      <c r="S78" s="96">
        <v>1</v>
      </c>
      <c r="T78" s="97">
        <v>14</v>
      </c>
      <c r="U78" s="96">
        <v>216</v>
      </c>
      <c r="V78" s="96">
        <v>1659</v>
      </c>
      <c r="W78" s="96">
        <v>2858</v>
      </c>
      <c r="X78" s="96">
        <v>3369</v>
      </c>
      <c r="Y78" s="96">
        <v>3883</v>
      </c>
      <c r="Z78" s="96">
        <v>3192</v>
      </c>
      <c r="AA78" s="96">
        <v>2490</v>
      </c>
      <c r="AB78" s="96">
        <v>1282</v>
      </c>
      <c r="AC78" s="97">
        <v>18949</v>
      </c>
      <c r="AD78" s="96">
        <v>4</v>
      </c>
      <c r="AE78" s="96">
        <v>42</v>
      </c>
      <c r="AF78" s="96">
        <v>44</v>
      </c>
      <c r="AG78" s="96">
        <v>43</v>
      </c>
      <c r="AH78" s="96">
        <v>38</v>
      </c>
      <c r="AI78" s="96">
        <v>30</v>
      </c>
      <c r="AJ78" s="96">
        <v>7</v>
      </c>
      <c r="AK78" s="96">
        <v>4</v>
      </c>
      <c r="AL78" s="97">
        <v>212</v>
      </c>
      <c r="AM78" s="96">
        <v>11</v>
      </c>
      <c r="AN78" s="96">
        <v>233</v>
      </c>
      <c r="AO78" s="96">
        <v>473</v>
      </c>
      <c r="AP78" s="96">
        <v>547</v>
      </c>
      <c r="AQ78" s="96">
        <v>364</v>
      </c>
      <c r="AR78" s="96">
        <v>145</v>
      </c>
      <c r="AS78" s="96">
        <v>47</v>
      </c>
      <c r="AT78" s="96">
        <v>11</v>
      </c>
      <c r="AU78" s="97">
        <v>1831</v>
      </c>
      <c r="AV78" s="96">
        <v>878</v>
      </c>
      <c r="AW78" s="96">
        <v>4429</v>
      </c>
      <c r="AX78" s="96">
        <v>5809</v>
      </c>
      <c r="AY78" s="96">
        <v>8233</v>
      </c>
      <c r="AZ78" s="96">
        <v>12134</v>
      </c>
      <c r="BA78" s="96">
        <v>11251</v>
      </c>
      <c r="BB78" s="96">
        <v>6375</v>
      </c>
      <c r="BC78" s="96">
        <v>3756</v>
      </c>
      <c r="BD78" s="97">
        <v>52865</v>
      </c>
      <c r="BE78" s="96">
        <v>1864</v>
      </c>
      <c r="BF78" s="96">
        <v>6500</v>
      </c>
      <c r="BG78" s="96">
        <v>8512</v>
      </c>
      <c r="BH78" s="96">
        <v>9765</v>
      </c>
      <c r="BI78" s="96">
        <v>9857</v>
      </c>
      <c r="BJ78" s="96">
        <v>6911</v>
      </c>
      <c r="BK78" s="96">
        <v>4259</v>
      </c>
      <c r="BL78" s="96">
        <v>1804</v>
      </c>
      <c r="BM78" s="97">
        <v>49472</v>
      </c>
      <c r="BN78" s="96"/>
      <c r="BO78" s="96">
        <v>7</v>
      </c>
      <c r="BP78" s="96">
        <v>4</v>
      </c>
      <c r="BQ78" s="96">
        <v>2</v>
      </c>
      <c r="BR78" s="96">
        <v>6</v>
      </c>
      <c r="BS78" s="96">
        <v>4</v>
      </c>
      <c r="BT78" s="96">
        <v>1</v>
      </c>
      <c r="BU78" s="96">
        <v>1</v>
      </c>
      <c r="BV78" s="97">
        <v>25</v>
      </c>
      <c r="BW78" s="98">
        <v>123642</v>
      </c>
    </row>
    <row r="79" spans="1:75" s="79" customFormat="1" x14ac:dyDescent="0.15">
      <c r="A79" s="224"/>
      <c r="B79" s="96" t="s">
        <v>276</v>
      </c>
      <c r="C79" s="96">
        <v>1</v>
      </c>
      <c r="D79" s="96">
        <v>3</v>
      </c>
      <c r="E79" s="96">
        <v>3</v>
      </c>
      <c r="F79" s="96">
        <v>0</v>
      </c>
      <c r="G79" s="96">
        <v>3</v>
      </c>
      <c r="H79" s="96">
        <v>0</v>
      </c>
      <c r="I79" s="96">
        <v>1</v>
      </c>
      <c r="J79" s="96">
        <v>0</v>
      </c>
      <c r="K79" s="97">
        <v>11</v>
      </c>
      <c r="L79" s="96">
        <v>1</v>
      </c>
      <c r="M79" s="96">
        <v>0</v>
      </c>
      <c r="N79" s="96">
        <v>0</v>
      </c>
      <c r="O79" s="96">
        <v>0</v>
      </c>
      <c r="P79" s="96">
        <v>0</v>
      </c>
      <c r="Q79" s="96">
        <v>0</v>
      </c>
      <c r="R79" s="96">
        <v>0</v>
      </c>
      <c r="S79" s="96">
        <v>0</v>
      </c>
      <c r="T79" s="97">
        <v>1</v>
      </c>
      <c r="U79" s="96">
        <v>8</v>
      </c>
      <c r="V79" s="96">
        <v>176</v>
      </c>
      <c r="W79" s="96">
        <v>87</v>
      </c>
      <c r="X79" s="96">
        <v>88</v>
      </c>
      <c r="Y79" s="96">
        <v>53</v>
      </c>
      <c r="Z79" s="96">
        <v>41</v>
      </c>
      <c r="AA79" s="96">
        <v>25</v>
      </c>
      <c r="AB79" s="96">
        <v>24</v>
      </c>
      <c r="AC79" s="97">
        <v>502</v>
      </c>
      <c r="AD79" s="96">
        <v>0</v>
      </c>
      <c r="AE79" s="96">
        <v>6</v>
      </c>
      <c r="AF79" s="96">
        <v>4</v>
      </c>
      <c r="AG79" s="96">
        <v>1</v>
      </c>
      <c r="AH79" s="96">
        <v>1</v>
      </c>
      <c r="AI79" s="96">
        <v>0</v>
      </c>
      <c r="AJ79" s="96">
        <v>0</v>
      </c>
      <c r="AK79" s="96">
        <v>0</v>
      </c>
      <c r="AL79" s="97">
        <v>12</v>
      </c>
      <c r="AM79" s="96">
        <v>0</v>
      </c>
      <c r="AN79" s="96">
        <v>29</v>
      </c>
      <c r="AO79" s="96">
        <v>14</v>
      </c>
      <c r="AP79" s="96">
        <v>9</v>
      </c>
      <c r="AQ79" s="96">
        <v>2</v>
      </c>
      <c r="AR79" s="96">
        <v>1</v>
      </c>
      <c r="AS79" s="96">
        <v>0</v>
      </c>
      <c r="AT79" s="96">
        <v>0</v>
      </c>
      <c r="AU79" s="97">
        <v>55</v>
      </c>
      <c r="AV79" s="96">
        <v>9</v>
      </c>
      <c r="AW79" s="96">
        <v>376</v>
      </c>
      <c r="AX79" s="96">
        <v>93</v>
      </c>
      <c r="AY79" s="96">
        <v>92</v>
      </c>
      <c r="AZ79" s="96">
        <v>59</v>
      </c>
      <c r="BA79" s="96">
        <v>63</v>
      </c>
      <c r="BB79" s="96">
        <v>45</v>
      </c>
      <c r="BC79" s="96">
        <v>41</v>
      </c>
      <c r="BD79" s="97">
        <v>778</v>
      </c>
      <c r="BE79" s="96">
        <v>38</v>
      </c>
      <c r="BF79" s="96">
        <v>688</v>
      </c>
      <c r="BG79" s="96">
        <v>187</v>
      </c>
      <c r="BH79" s="96">
        <v>234</v>
      </c>
      <c r="BI79" s="96">
        <v>163</v>
      </c>
      <c r="BJ79" s="96">
        <v>102</v>
      </c>
      <c r="BK79" s="96">
        <v>51</v>
      </c>
      <c r="BL79" s="96">
        <v>41</v>
      </c>
      <c r="BM79" s="97">
        <v>1504</v>
      </c>
      <c r="BN79" s="96"/>
      <c r="BO79" s="96">
        <v>0</v>
      </c>
      <c r="BP79" s="96">
        <v>0</v>
      </c>
      <c r="BQ79" s="96">
        <v>1</v>
      </c>
      <c r="BR79" s="96">
        <v>0</v>
      </c>
      <c r="BS79" s="96">
        <v>1</v>
      </c>
      <c r="BT79" s="96">
        <v>0</v>
      </c>
      <c r="BU79" s="96">
        <v>0</v>
      </c>
      <c r="BV79" s="97">
        <v>2</v>
      </c>
      <c r="BW79" s="98">
        <v>2865</v>
      </c>
    </row>
    <row r="80" spans="1:75" s="93" customFormat="1" x14ac:dyDescent="0.15">
      <c r="A80" s="83" t="s">
        <v>225</v>
      </c>
      <c r="B80" s="86"/>
      <c r="C80" s="86">
        <v>15</v>
      </c>
      <c r="D80" s="86">
        <v>51</v>
      </c>
      <c r="E80" s="86">
        <v>94</v>
      </c>
      <c r="F80" s="86">
        <v>107</v>
      </c>
      <c r="G80" s="86">
        <v>91</v>
      </c>
      <c r="H80" s="86">
        <v>67</v>
      </c>
      <c r="I80" s="86">
        <v>23</v>
      </c>
      <c r="J80" s="86">
        <v>7</v>
      </c>
      <c r="K80" s="99">
        <v>455</v>
      </c>
      <c r="L80" s="86">
        <v>1</v>
      </c>
      <c r="M80" s="86">
        <v>8</v>
      </c>
      <c r="N80" s="86">
        <v>5</v>
      </c>
      <c r="O80" s="86">
        <v>5</v>
      </c>
      <c r="P80" s="86">
        <v>5</v>
      </c>
      <c r="Q80" s="86">
        <v>4</v>
      </c>
      <c r="R80" s="86">
        <v>2</v>
      </c>
      <c r="S80" s="86">
        <v>1</v>
      </c>
      <c r="T80" s="99">
        <v>31</v>
      </c>
      <c r="U80" s="86">
        <v>583</v>
      </c>
      <c r="V80" s="86">
        <v>4359</v>
      </c>
      <c r="W80" s="86">
        <v>7031</v>
      </c>
      <c r="X80" s="86">
        <v>9091</v>
      </c>
      <c r="Y80" s="86">
        <v>10099</v>
      </c>
      <c r="Z80" s="86">
        <v>8612</v>
      </c>
      <c r="AA80" s="86">
        <v>6508</v>
      </c>
      <c r="AB80" s="86">
        <v>3323</v>
      </c>
      <c r="AC80" s="99">
        <v>49606</v>
      </c>
      <c r="AD80" s="86">
        <v>7</v>
      </c>
      <c r="AE80" s="86">
        <v>84</v>
      </c>
      <c r="AF80" s="86">
        <v>95</v>
      </c>
      <c r="AG80" s="86">
        <v>85</v>
      </c>
      <c r="AH80" s="86">
        <v>70</v>
      </c>
      <c r="AI80" s="86">
        <v>49</v>
      </c>
      <c r="AJ80" s="86">
        <v>12</v>
      </c>
      <c r="AK80" s="86">
        <v>6</v>
      </c>
      <c r="AL80" s="99">
        <v>408</v>
      </c>
      <c r="AM80" s="86">
        <v>20</v>
      </c>
      <c r="AN80" s="86">
        <v>412</v>
      </c>
      <c r="AO80" s="86">
        <v>808</v>
      </c>
      <c r="AP80" s="86">
        <v>828</v>
      </c>
      <c r="AQ80" s="86">
        <v>549</v>
      </c>
      <c r="AR80" s="86">
        <v>228</v>
      </c>
      <c r="AS80" s="86">
        <v>87</v>
      </c>
      <c r="AT80" s="86">
        <v>18</v>
      </c>
      <c r="AU80" s="99">
        <v>2950</v>
      </c>
      <c r="AV80" s="86">
        <v>1425</v>
      </c>
      <c r="AW80" s="86">
        <v>8196</v>
      </c>
      <c r="AX80" s="86">
        <v>11499</v>
      </c>
      <c r="AY80" s="86">
        <v>16537</v>
      </c>
      <c r="AZ80" s="86">
        <v>23491</v>
      </c>
      <c r="BA80" s="86">
        <v>21538</v>
      </c>
      <c r="BB80" s="86">
        <v>12784</v>
      </c>
      <c r="BC80" s="86">
        <v>8074</v>
      </c>
      <c r="BD80" s="99">
        <v>103544</v>
      </c>
      <c r="BE80" s="86">
        <v>3885</v>
      </c>
      <c r="BF80" s="86">
        <v>13649</v>
      </c>
      <c r="BG80" s="86">
        <v>17236</v>
      </c>
      <c r="BH80" s="86">
        <v>19625</v>
      </c>
      <c r="BI80" s="86">
        <v>19319</v>
      </c>
      <c r="BJ80" s="86">
        <v>13650</v>
      </c>
      <c r="BK80" s="86">
        <v>8411</v>
      </c>
      <c r="BL80" s="86">
        <v>3652</v>
      </c>
      <c r="BM80" s="99">
        <v>99427</v>
      </c>
      <c r="BN80" s="86"/>
      <c r="BO80" s="86">
        <v>14</v>
      </c>
      <c r="BP80" s="86">
        <v>12</v>
      </c>
      <c r="BQ80" s="86">
        <v>8</v>
      </c>
      <c r="BR80" s="86">
        <v>12</v>
      </c>
      <c r="BS80" s="86">
        <v>6</v>
      </c>
      <c r="BT80" s="86">
        <v>2</v>
      </c>
      <c r="BU80" s="86">
        <v>1</v>
      </c>
      <c r="BV80" s="99">
        <v>55</v>
      </c>
      <c r="BW80" s="86">
        <v>256476</v>
      </c>
    </row>
    <row r="81" spans="1:75" s="79" customFormat="1" x14ac:dyDescent="0.15">
      <c r="A81" s="222" t="s">
        <v>45</v>
      </c>
      <c r="B81" s="96" t="s">
        <v>199</v>
      </c>
      <c r="C81" s="96"/>
      <c r="D81" s="96">
        <v>2</v>
      </c>
      <c r="E81" s="96">
        <v>4</v>
      </c>
      <c r="F81" s="96">
        <v>5</v>
      </c>
      <c r="G81" s="96">
        <v>7</v>
      </c>
      <c r="H81" s="96">
        <v>2</v>
      </c>
      <c r="I81" s="96">
        <v>2</v>
      </c>
      <c r="J81" s="96">
        <v>1</v>
      </c>
      <c r="K81" s="97">
        <v>23</v>
      </c>
      <c r="L81" s="96"/>
      <c r="M81" s="96"/>
      <c r="N81" s="96">
        <v>2</v>
      </c>
      <c r="O81" s="96">
        <v>2</v>
      </c>
      <c r="P81" s="96"/>
      <c r="Q81" s="96"/>
      <c r="R81" s="96"/>
      <c r="S81" s="96"/>
      <c r="T81" s="97">
        <v>4</v>
      </c>
      <c r="U81" s="96">
        <v>49</v>
      </c>
      <c r="V81" s="96">
        <v>436</v>
      </c>
      <c r="W81" s="96">
        <v>1129</v>
      </c>
      <c r="X81" s="96">
        <v>1022</v>
      </c>
      <c r="Y81" s="96">
        <v>1004</v>
      </c>
      <c r="Z81" s="96">
        <v>965</v>
      </c>
      <c r="AA81" s="96">
        <v>664</v>
      </c>
      <c r="AB81" s="96">
        <v>282</v>
      </c>
      <c r="AC81" s="97">
        <v>5551</v>
      </c>
      <c r="AD81" s="96"/>
      <c r="AE81" s="96">
        <v>1</v>
      </c>
      <c r="AF81" s="96">
        <v>17</v>
      </c>
      <c r="AG81" s="96">
        <v>10</v>
      </c>
      <c r="AH81" s="96">
        <v>9</v>
      </c>
      <c r="AI81" s="96">
        <v>6</v>
      </c>
      <c r="AJ81" s="96">
        <v>1</v>
      </c>
      <c r="AK81" s="96"/>
      <c r="AL81" s="97">
        <v>44</v>
      </c>
      <c r="AM81" s="96">
        <v>3</v>
      </c>
      <c r="AN81" s="96">
        <v>13</v>
      </c>
      <c r="AO81" s="96">
        <v>61</v>
      </c>
      <c r="AP81" s="96">
        <v>39</v>
      </c>
      <c r="AQ81" s="96">
        <v>25</v>
      </c>
      <c r="AR81" s="96">
        <v>19</v>
      </c>
      <c r="AS81" s="96">
        <v>4</v>
      </c>
      <c r="AT81" s="96">
        <v>3</v>
      </c>
      <c r="AU81" s="97">
        <v>167</v>
      </c>
      <c r="AV81" s="96">
        <v>25</v>
      </c>
      <c r="AW81" s="96">
        <v>184</v>
      </c>
      <c r="AX81" s="96">
        <v>430</v>
      </c>
      <c r="AY81" s="96">
        <v>497</v>
      </c>
      <c r="AZ81" s="96">
        <v>697</v>
      </c>
      <c r="BA81" s="96">
        <v>836</v>
      </c>
      <c r="BB81" s="96">
        <v>610</v>
      </c>
      <c r="BC81" s="96">
        <v>285</v>
      </c>
      <c r="BD81" s="97">
        <v>3564</v>
      </c>
      <c r="BE81" s="96">
        <v>208</v>
      </c>
      <c r="BF81" s="96">
        <v>848</v>
      </c>
      <c r="BG81" s="96">
        <v>1561</v>
      </c>
      <c r="BH81" s="96">
        <v>1396</v>
      </c>
      <c r="BI81" s="96">
        <v>1221</v>
      </c>
      <c r="BJ81" s="96">
        <v>1054</v>
      </c>
      <c r="BK81" s="96">
        <v>657</v>
      </c>
      <c r="BL81" s="96">
        <v>210</v>
      </c>
      <c r="BM81" s="97">
        <v>7155</v>
      </c>
      <c r="BN81" s="96"/>
      <c r="BO81" s="96"/>
      <c r="BP81" s="96">
        <v>2</v>
      </c>
      <c r="BQ81" s="96">
        <v>1</v>
      </c>
      <c r="BR81" s="96">
        <v>1</v>
      </c>
      <c r="BS81" s="96">
        <v>1</v>
      </c>
      <c r="BT81" s="96"/>
      <c r="BU81" s="96"/>
      <c r="BV81" s="97">
        <v>5</v>
      </c>
      <c r="BW81" s="98">
        <v>16513</v>
      </c>
    </row>
    <row r="82" spans="1:75" s="79" customFormat="1" x14ac:dyDescent="0.15">
      <c r="A82" s="223"/>
      <c r="B82" s="96" t="s">
        <v>205</v>
      </c>
      <c r="C82" s="96"/>
      <c r="D82" s="96">
        <v>3</v>
      </c>
      <c r="E82" s="96">
        <v>9</v>
      </c>
      <c r="F82" s="96">
        <v>12</v>
      </c>
      <c r="G82" s="96">
        <v>11</v>
      </c>
      <c r="H82" s="96">
        <v>8</v>
      </c>
      <c r="I82" s="96">
        <v>4</v>
      </c>
      <c r="J82" s="96"/>
      <c r="K82" s="97">
        <v>47</v>
      </c>
      <c r="L82" s="96"/>
      <c r="M82" s="96"/>
      <c r="N82" s="96"/>
      <c r="O82" s="96">
        <v>1</v>
      </c>
      <c r="P82" s="96">
        <v>1</v>
      </c>
      <c r="Q82" s="96"/>
      <c r="R82" s="96"/>
      <c r="S82" s="96"/>
      <c r="T82" s="97">
        <v>2</v>
      </c>
      <c r="U82" s="96">
        <v>32</v>
      </c>
      <c r="V82" s="96">
        <v>285</v>
      </c>
      <c r="W82" s="96">
        <v>867</v>
      </c>
      <c r="X82" s="96">
        <v>820</v>
      </c>
      <c r="Y82" s="96">
        <v>784</v>
      </c>
      <c r="Z82" s="96">
        <v>688</v>
      </c>
      <c r="AA82" s="96">
        <v>546</v>
      </c>
      <c r="AB82" s="96">
        <v>218</v>
      </c>
      <c r="AC82" s="97">
        <v>4240</v>
      </c>
      <c r="AD82" s="96">
        <v>1</v>
      </c>
      <c r="AE82" s="96">
        <v>5</v>
      </c>
      <c r="AF82" s="96">
        <v>22</v>
      </c>
      <c r="AG82" s="96">
        <v>19</v>
      </c>
      <c r="AH82" s="96">
        <v>10</v>
      </c>
      <c r="AI82" s="96">
        <v>14</v>
      </c>
      <c r="AJ82" s="96">
        <v>2</v>
      </c>
      <c r="AK82" s="96"/>
      <c r="AL82" s="97">
        <v>73</v>
      </c>
      <c r="AM82" s="96"/>
      <c r="AN82" s="96">
        <v>24</v>
      </c>
      <c r="AO82" s="96">
        <v>104</v>
      </c>
      <c r="AP82" s="96">
        <v>52</v>
      </c>
      <c r="AQ82" s="96">
        <v>38</v>
      </c>
      <c r="AR82" s="96">
        <v>27</v>
      </c>
      <c r="AS82" s="96">
        <v>21</v>
      </c>
      <c r="AT82" s="96">
        <v>2</v>
      </c>
      <c r="AU82" s="97">
        <v>268</v>
      </c>
      <c r="AV82" s="96">
        <v>56</v>
      </c>
      <c r="AW82" s="96">
        <v>266</v>
      </c>
      <c r="AX82" s="96">
        <v>532</v>
      </c>
      <c r="AY82" s="96">
        <v>537</v>
      </c>
      <c r="AZ82" s="96">
        <v>858</v>
      </c>
      <c r="BA82" s="96">
        <v>964</v>
      </c>
      <c r="BB82" s="96">
        <v>711</v>
      </c>
      <c r="BC82" s="96">
        <v>363</v>
      </c>
      <c r="BD82" s="97">
        <v>4287</v>
      </c>
      <c r="BE82" s="96">
        <v>217</v>
      </c>
      <c r="BF82" s="96">
        <v>984</v>
      </c>
      <c r="BG82" s="96">
        <v>2038</v>
      </c>
      <c r="BH82" s="96">
        <v>1802</v>
      </c>
      <c r="BI82" s="96">
        <v>1625</v>
      </c>
      <c r="BJ82" s="96">
        <v>1267</v>
      </c>
      <c r="BK82" s="96">
        <v>909</v>
      </c>
      <c r="BL82" s="96">
        <v>272</v>
      </c>
      <c r="BM82" s="97">
        <v>9114</v>
      </c>
      <c r="BN82" s="96"/>
      <c r="BO82" s="96"/>
      <c r="BP82" s="96">
        <v>3</v>
      </c>
      <c r="BQ82" s="96">
        <v>1</v>
      </c>
      <c r="BR82" s="96">
        <v>1</v>
      </c>
      <c r="BS82" s="96">
        <v>1</v>
      </c>
      <c r="BT82" s="96"/>
      <c r="BU82" s="96"/>
      <c r="BV82" s="97">
        <v>6</v>
      </c>
      <c r="BW82" s="98">
        <v>18037</v>
      </c>
    </row>
    <row r="83" spans="1:75" s="79" customFormat="1" x14ac:dyDescent="0.15">
      <c r="A83" s="224"/>
      <c r="B83" s="96" t="s">
        <v>276</v>
      </c>
      <c r="C83" s="96"/>
      <c r="D83" s="96">
        <v>0</v>
      </c>
      <c r="E83" s="96">
        <v>3</v>
      </c>
      <c r="F83" s="96">
        <v>0</v>
      </c>
      <c r="G83" s="96">
        <v>1</v>
      </c>
      <c r="H83" s="96">
        <v>1</v>
      </c>
      <c r="I83" s="96">
        <v>0</v>
      </c>
      <c r="J83" s="96">
        <v>0</v>
      </c>
      <c r="K83" s="97">
        <v>5</v>
      </c>
      <c r="L83" s="96"/>
      <c r="M83" s="96"/>
      <c r="N83" s="96">
        <v>0</v>
      </c>
      <c r="O83" s="96">
        <v>0</v>
      </c>
      <c r="P83" s="96">
        <v>0</v>
      </c>
      <c r="Q83" s="96"/>
      <c r="R83" s="96"/>
      <c r="S83" s="96"/>
      <c r="T83" s="97">
        <v>0</v>
      </c>
      <c r="U83" s="96">
        <v>2</v>
      </c>
      <c r="V83" s="96">
        <v>51</v>
      </c>
      <c r="W83" s="96">
        <v>104</v>
      </c>
      <c r="X83" s="96">
        <v>45</v>
      </c>
      <c r="Y83" s="96">
        <v>32</v>
      </c>
      <c r="Z83" s="96">
        <v>13</v>
      </c>
      <c r="AA83" s="96">
        <v>20</v>
      </c>
      <c r="AB83" s="96">
        <v>7</v>
      </c>
      <c r="AC83" s="97">
        <v>274</v>
      </c>
      <c r="AD83" s="96">
        <v>0</v>
      </c>
      <c r="AE83" s="96">
        <v>1</v>
      </c>
      <c r="AF83" s="96">
        <v>2</v>
      </c>
      <c r="AG83" s="96">
        <v>3</v>
      </c>
      <c r="AH83" s="96">
        <v>0</v>
      </c>
      <c r="AI83" s="96">
        <v>0</v>
      </c>
      <c r="AJ83" s="96">
        <v>0</v>
      </c>
      <c r="AK83" s="96"/>
      <c r="AL83" s="97">
        <v>6</v>
      </c>
      <c r="AM83" s="96">
        <v>0</v>
      </c>
      <c r="AN83" s="96">
        <v>3</v>
      </c>
      <c r="AO83" s="96">
        <v>5</v>
      </c>
      <c r="AP83" s="96">
        <v>3</v>
      </c>
      <c r="AQ83" s="96">
        <v>1</v>
      </c>
      <c r="AR83" s="96">
        <v>1</v>
      </c>
      <c r="AS83" s="96">
        <v>0</v>
      </c>
      <c r="AT83" s="96">
        <v>0</v>
      </c>
      <c r="AU83" s="97">
        <v>13</v>
      </c>
      <c r="AV83" s="96">
        <v>1</v>
      </c>
      <c r="AW83" s="96">
        <v>20</v>
      </c>
      <c r="AX83" s="96">
        <v>30</v>
      </c>
      <c r="AY83" s="96">
        <v>17</v>
      </c>
      <c r="AZ83" s="96">
        <v>12</v>
      </c>
      <c r="BA83" s="96">
        <v>11</v>
      </c>
      <c r="BB83" s="96">
        <v>13</v>
      </c>
      <c r="BC83" s="96">
        <v>4</v>
      </c>
      <c r="BD83" s="97">
        <v>108</v>
      </c>
      <c r="BE83" s="96">
        <v>13</v>
      </c>
      <c r="BF83" s="96">
        <v>83</v>
      </c>
      <c r="BG83" s="96">
        <v>150</v>
      </c>
      <c r="BH83" s="96">
        <v>81</v>
      </c>
      <c r="BI83" s="96">
        <v>46</v>
      </c>
      <c r="BJ83" s="96">
        <v>54</v>
      </c>
      <c r="BK83" s="96">
        <v>32</v>
      </c>
      <c r="BL83" s="96">
        <v>11</v>
      </c>
      <c r="BM83" s="97">
        <v>470</v>
      </c>
      <c r="BN83" s="96"/>
      <c r="BO83" s="96"/>
      <c r="BP83" s="96">
        <v>0</v>
      </c>
      <c r="BQ83" s="96">
        <v>0</v>
      </c>
      <c r="BR83" s="96">
        <v>0</v>
      </c>
      <c r="BS83" s="96">
        <v>0</v>
      </c>
      <c r="BT83" s="96"/>
      <c r="BU83" s="96"/>
      <c r="BV83" s="97">
        <v>0</v>
      </c>
      <c r="BW83" s="98">
        <v>876</v>
      </c>
    </row>
    <row r="84" spans="1:75" s="93" customFormat="1" x14ac:dyDescent="0.15">
      <c r="A84" s="83" t="s">
        <v>226</v>
      </c>
      <c r="B84" s="86"/>
      <c r="C84" s="86"/>
      <c r="D84" s="86">
        <v>5</v>
      </c>
      <c r="E84" s="86">
        <v>16</v>
      </c>
      <c r="F84" s="86">
        <v>17</v>
      </c>
      <c r="G84" s="86">
        <v>19</v>
      </c>
      <c r="H84" s="86">
        <v>11</v>
      </c>
      <c r="I84" s="86">
        <v>6</v>
      </c>
      <c r="J84" s="86">
        <v>1</v>
      </c>
      <c r="K84" s="99">
        <v>75</v>
      </c>
      <c r="L84" s="86"/>
      <c r="M84" s="86"/>
      <c r="N84" s="86">
        <v>2</v>
      </c>
      <c r="O84" s="86">
        <v>3</v>
      </c>
      <c r="P84" s="86">
        <v>1</v>
      </c>
      <c r="Q84" s="86"/>
      <c r="R84" s="86"/>
      <c r="S84" s="86"/>
      <c r="T84" s="99">
        <v>6</v>
      </c>
      <c r="U84" s="86">
        <v>83</v>
      </c>
      <c r="V84" s="86">
        <v>772</v>
      </c>
      <c r="W84" s="86">
        <v>2100</v>
      </c>
      <c r="X84" s="86">
        <v>1887</v>
      </c>
      <c r="Y84" s="86">
        <v>1820</v>
      </c>
      <c r="Z84" s="86">
        <v>1666</v>
      </c>
      <c r="AA84" s="86">
        <v>1230</v>
      </c>
      <c r="AB84" s="86">
        <v>507</v>
      </c>
      <c r="AC84" s="99">
        <v>10065</v>
      </c>
      <c r="AD84" s="86">
        <v>1</v>
      </c>
      <c r="AE84" s="86">
        <v>7</v>
      </c>
      <c r="AF84" s="86">
        <v>41</v>
      </c>
      <c r="AG84" s="86">
        <v>32</v>
      </c>
      <c r="AH84" s="86">
        <v>19</v>
      </c>
      <c r="AI84" s="86">
        <v>20</v>
      </c>
      <c r="AJ84" s="86">
        <v>3</v>
      </c>
      <c r="AK84" s="86"/>
      <c r="AL84" s="99">
        <v>123</v>
      </c>
      <c r="AM84" s="86">
        <v>3</v>
      </c>
      <c r="AN84" s="86">
        <v>40</v>
      </c>
      <c r="AO84" s="86">
        <v>170</v>
      </c>
      <c r="AP84" s="86">
        <v>94</v>
      </c>
      <c r="AQ84" s="86">
        <v>64</v>
      </c>
      <c r="AR84" s="86">
        <v>47</v>
      </c>
      <c r="AS84" s="86">
        <v>25</v>
      </c>
      <c r="AT84" s="86">
        <v>5</v>
      </c>
      <c r="AU84" s="99">
        <v>448</v>
      </c>
      <c r="AV84" s="86">
        <v>82</v>
      </c>
      <c r="AW84" s="86">
        <v>470</v>
      </c>
      <c r="AX84" s="86">
        <v>992</v>
      </c>
      <c r="AY84" s="86">
        <v>1051</v>
      </c>
      <c r="AZ84" s="86">
        <v>1567</v>
      </c>
      <c r="BA84" s="86">
        <v>1811</v>
      </c>
      <c r="BB84" s="86">
        <v>1334</v>
      </c>
      <c r="BC84" s="86">
        <v>652</v>
      </c>
      <c r="BD84" s="99">
        <v>7959</v>
      </c>
      <c r="BE84" s="86">
        <v>438</v>
      </c>
      <c r="BF84" s="86">
        <v>1915</v>
      </c>
      <c r="BG84" s="86">
        <v>3749</v>
      </c>
      <c r="BH84" s="86">
        <v>3279</v>
      </c>
      <c r="BI84" s="86">
        <v>2892</v>
      </c>
      <c r="BJ84" s="86">
        <v>2375</v>
      </c>
      <c r="BK84" s="86">
        <v>1598</v>
      </c>
      <c r="BL84" s="86">
        <v>493</v>
      </c>
      <c r="BM84" s="99">
        <v>16739</v>
      </c>
      <c r="BN84" s="86"/>
      <c r="BO84" s="86"/>
      <c r="BP84" s="86">
        <v>5</v>
      </c>
      <c r="BQ84" s="86">
        <v>2</v>
      </c>
      <c r="BR84" s="86">
        <v>2</v>
      </c>
      <c r="BS84" s="86">
        <v>2</v>
      </c>
      <c r="BT84" s="86"/>
      <c r="BU84" s="86"/>
      <c r="BV84" s="99">
        <v>11</v>
      </c>
      <c r="BW84" s="86">
        <v>35426</v>
      </c>
    </row>
    <row r="85" spans="1:75" s="79" customFormat="1" x14ac:dyDescent="0.15">
      <c r="A85" s="222" t="s">
        <v>44</v>
      </c>
      <c r="B85" s="96" t="s">
        <v>199</v>
      </c>
      <c r="C85" s="96">
        <v>2</v>
      </c>
      <c r="D85" s="96">
        <v>91</v>
      </c>
      <c r="E85" s="96">
        <v>182</v>
      </c>
      <c r="F85" s="96">
        <v>134</v>
      </c>
      <c r="G85" s="96">
        <v>117</v>
      </c>
      <c r="H85" s="96">
        <v>113</v>
      </c>
      <c r="I85" s="96">
        <v>39</v>
      </c>
      <c r="J85" s="96">
        <v>27</v>
      </c>
      <c r="K85" s="97">
        <v>705</v>
      </c>
      <c r="L85" s="96"/>
      <c r="M85" s="96">
        <v>8</v>
      </c>
      <c r="N85" s="96">
        <v>20</v>
      </c>
      <c r="O85" s="96">
        <v>17</v>
      </c>
      <c r="P85" s="96">
        <v>5</v>
      </c>
      <c r="Q85" s="96">
        <v>8</v>
      </c>
      <c r="R85" s="96">
        <v>4</v>
      </c>
      <c r="S85" s="96"/>
      <c r="T85" s="97">
        <v>62</v>
      </c>
      <c r="U85" s="96">
        <v>307</v>
      </c>
      <c r="V85" s="96">
        <v>5482</v>
      </c>
      <c r="W85" s="96">
        <v>10677</v>
      </c>
      <c r="X85" s="96">
        <v>9207</v>
      </c>
      <c r="Y85" s="96">
        <v>8448</v>
      </c>
      <c r="Z85" s="96">
        <v>10378</v>
      </c>
      <c r="AA85" s="96">
        <v>7989</v>
      </c>
      <c r="AB85" s="96">
        <v>4836</v>
      </c>
      <c r="AC85" s="97">
        <v>57324</v>
      </c>
      <c r="AD85" s="96">
        <v>1</v>
      </c>
      <c r="AE85" s="96">
        <v>100</v>
      </c>
      <c r="AF85" s="96">
        <v>256</v>
      </c>
      <c r="AG85" s="96">
        <v>131</v>
      </c>
      <c r="AH85" s="96">
        <v>67</v>
      </c>
      <c r="AI85" s="96">
        <v>63</v>
      </c>
      <c r="AJ85" s="96">
        <v>28</v>
      </c>
      <c r="AK85" s="96">
        <v>4</v>
      </c>
      <c r="AL85" s="97">
        <v>650</v>
      </c>
      <c r="AM85" s="96">
        <v>9</v>
      </c>
      <c r="AN85" s="96">
        <v>467</v>
      </c>
      <c r="AO85" s="96">
        <v>974</v>
      </c>
      <c r="AP85" s="96">
        <v>635</v>
      </c>
      <c r="AQ85" s="96">
        <v>320</v>
      </c>
      <c r="AR85" s="96">
        <v>252</v>
      </c>
      <c r="AS85" s="96">
        <v>96</v>
      </c>
      <c r="AT85" s="96">
        <v>29</v>
      </c>
      <c r="AU85" s="97">
        <v>2782</v>
      </c>
      <c r="AV85" s="96">
        <v>507</v>
      </c>
      <c r="AW85" s="96">
        <v>5645</v>
      </c>
      <c r="AX85" s="96">
        <v>11458</v>
      </c>
      <c r="AY85" s="96">
        <v>11671</v>
      </c>
      <c r="AZ85" s="96">
        <v>15017</v>
      </c>
      <c r="BA85" s="96">
        <v>18213</v>
      </c>
      <c r="BB85" s="96">
        <v>12884</v>
      </c>
      <c r="BC85" s="96">
        <v>9613</v>
      </c>
      <c r="BD85" s="97">
        <v>85008</v>
      </c>
      <c r="BE85" s="96">
        <v>1580</v>
      </c>
      <c r="BF85" s="96">
        <v>13204</v>
      </c>
      <c r="BG85" s="96">
        <v>21908</v>
      </c>
      <c r="BH85" s="96">
        <v>17310</v>
      </c>
      <c r="BI85" s="96">
        <v>13023</v>
      </c>
      <c r="BJ85" s="96">
        <v>12446</v>
      </c>
      <c r="BK85" s="96">
        <v>7704</v>
      </c>
      <c r="BL85" s="96">
        <v>3828</v>
      </c>
      <c r="BM85" s="97">
        <v>91003</v>
      </c>
      <c r="BN85" s="96"/>
      <c r="BO85" s="96">
        <v>25</v>
      </c>
      <c r="BP85" s="96">
        <v>36</v>
      </c>
      <c r="BQ85" s="96">
        <v>33</v>
      </c>
      <c r="BR85" s="96">
        <v>30</v>
      </c>
      <c r="BS85" s="96">
        <v>15</v>
      </c>
      <c r="BT85" s="96">
        <v>5</v>
      </c>
      <c r="BU85" s="96">
        <v>2</v>
      </c>
      <c r="BV85" s="97">
        <v>146</v>
      </c>
      <c r="BW85" s="98">
        <v>237680</v>
      </c>
    </row>
    <row r="86" spans="1:75" s="79" customFormat="1" x14ac:dyDescent="0.15">
      <c r="A86" s="223"/>
      <c r="B86" s="96" t="s">
        <v>205</v>
      </c>
      <c r="C86" s="96">
        <v>3</v>
      </c>
      <c r="D86" s="96">
        <v>152</v>
      </c>
      <c r="E86" s="96">
        <v>368</v>
      </c>
      <c r="F86" s="96">
        <v>274</v>
      </c>
      <c r="G86" s="96">
        <v>183</v>
      </c>
      <c r="H86" s="96">
        <v>163</v>
      </c>
      <c r="I86" s="96">
        <v>70</v>
      </c>
      <c r="J86" s="96">
        <v>16</v>
      </c>
      <c r="K86" s="97">
        <v>1229</v>
      </c>
      <c r="L86" s="96"/>
      <c r="M86" s="96">
        <v>7</v>
      </c>
      <c r="N86" s="96">
        <v>10</v>
      </c>
      <c r="O86" s="96">
        <v>12</v>
      </c>
      <c r="P86" s="96">
        <v>4</v>
      </c>
      <c r="Q86" s="96">
        <v>4</v>
      </c>
      <c r="R86" s="96">
        <v>3</v>
      </c>
      <c r="S86" s="96">
        <v>3</v>
      </c>
      <c r="T86" s="97">
        <v>43</v>
      </c>
      <c r="U86" s="96">
        <v>202</v>
      </c>
      <c r="V86" s="96">
        <v>3858</v>
      </c>
      <c r="W86" s="96">
        <v>7390</v>
      </c>
      <c r="X86" s="96">
        <v>6041</v>
      </c>
      <c r="Y86" s="96">
        <v>5456</v>
      </c>
      <c r="Z86" s="96">
        <v>6509</v>
      </c>
      <c r="AA86" s="96">
        <v>5066</v>
      </c>
      <c r="AB86" s="96">
        <v>2732</v>
      </c>
      <c r="AC86" s="97">
        <v>37254</v>
      </c>
      <c r="AD86" s="96">
        <v>1</v>
      </c>
      <c r="AE86" s="96">
        <v>94</v>
      </c>
      <c r="AF86" s="96">
        <v>205</v>
      </c>
      <c r="AG86" s="96">
        <v>129</v>
      </c>
      <c r="AH86" s="96">
        <v>80</v>
      </c>
      <c r="AI86" s="96">
        <v>55</v>
      </c>
      <c r="AJ86" s="96">
        <v>30</v>
      </c>
      <c r="AK86" s="96">
        <v>8</v>
      </c>
      <c r="AL86" s="97">
        <v>602</v>
      </c>
      <c r="AM86" s="96">
        <v>12</v>
      </c>
      <c r="AN86" s="96">
        <v>561</v>
      </c>
      <c r="AO86" s="96">
        <v>1496</v>
      </c>
      <c r="AP86" s="96">
        <v>1036</v>
      </c>
      <c r="AQ86" s="96">
        <v>558</v>
      </c>
      <c r="AR86" s="96">
        <v>299</v>
      </c>
      <c r="AS86" s="96">
        <v>137</v>
      </c>
      <c r="AT86" s="96">
        <v>48</v>
      </c>
      <c r="AU86" s="97">
        <v>4147</v>
      </c>
      <c r="AV86" s="96">
        <v>750</v>
      </c>
      <c r="AW86" s="96">
        <v>7102</v>
      </c>
      <c r="AX86" s="96">
        <v>12325</v>
      </c>
      <c r="AY86" s="96">
        <v>11831</v>
      </c>
      <c r="AZ86" s="96">
        <v>15520</v>
      </c>
      <c r="BA86" s="96">
        <v>18876</v>
      </c>
      <c r="BB86" s="96">
        <v>12608</v>
      </c>
      <c r="BC86" s="96">
        <v>8000</v>
      </c>
      <c r="BD86" s="97">
        <v>87012</v>
      </c>
      <c r="BE86" s="96">
        <v>1440</v>
      </c>
      <c r="BF86" s="96">
        <v>13216</v>
      </c>
      <c r="BG86" s="96">
        <v>22081</v>
      </c>
      <c r="BH86" s="96">
        <v>17364</v>
      </c>
      <c r="BI86" s="96">
        <v>13537</v>
      </c>
      <c r="BJ86" s="96">
        <v>12057</v>
      </c>
      <c r="BK86" s="96">
        <v>7829</v>
      </c>
      <c r="BL86" s="96">
        <v>3274</v>
      </c>
      <c r="BM86" s="97">
        <v>90798</v>
      </c>
      <c r="BN86" s="96"/>
      <c r="BO86" s="96">
        <v>20</v>
      </c>
      <c r="BP86" s="96">
        <v>37</v>
      </c>
      <c r="BQ86" s="96">
        <v>33</v>
      </c>
      <c r="BR86" s="96">
        <v>18</v>
      </c>
      <c r="BS86" s="96">
        <v>11</v>
      </c>
      <c r="BT86" s="96">
        <v>6</v>
      </c>
      <c r="BU86" s="96">
        <v>2</v>
      </c>
      <c r="BV86" s="97">
        <v>127</v>
      </c>
      <c r="BW86" s="98">
        <v>221212</v>
      </c>
    </row>
    <row r="87" spans="1:75" s="79" customFormat="1" x14ac:dyDescent="0.15">
      <c r="A87" s="224"/>
      <c r="B87" s="96" t="s">
        <v>276</v>
      </c>
      <c r="C87" s="96">
        <v>1</v>
      </c>
      <c r="D87" s="96">
        <v>20</v>
      </c>
      <c r="E87" s="96">
        <v>19</v>
      </c>
      <c r="F87" s="96">
        <v>22</v>
      </c>
      <c r="G87" s="96">
        <v>13</v>
      </c>
      <c r="H87" s="96">
        <v>13</v>
      </c>
      <c r="I87" s="96">
        <v>5</v>
      </c>
      <c r="J87" s="96">
        <v>2</v>
      </c>
      <c r="K87" s="97">
        <v>95</v>
      </c>
      <c r="L87" s="96"/>
      <c r="M87" s="96">
        <v>0</v>
      </c>
      <c r="N87" s="96">
        <v>3</v>
      </c>
      <c r="O87" s="96">
        <v>1</v>
      </c>
      <c r="P87" s="96">
        <v>0</v>
      </c>
      <c r="Q87" s="96">
        <v>1</v>
      </c>
      <c r="R87" s="96">
        <v>1</v>
      </c>
      <c r="S87" s="96">
        <v>0</v>
      </c>
      <c r="T87" s="97">
        <v>6</v>
      </c>
      <c r="U87" s="96">
        <v>24</v>
      </c>
      <c r="V87" s="96">
        <v>724</v>
      </c>
      <c r="W87" s="96">
        <v>423</v>
      </c>
      <c r="X87" s="96">
        <v>266</v>
      </c>
      <c r="Y87" s="96">
        <v>170</v>
      </c>
      <c r="Z87" s="96">
        <v>175</v>
      </c>
      <c r="AA87" s="96">
        <v>111</v>
      </c>
      <c r="AB87" s="96">
        <v>58</v>
      </c>
      <c r="AC87" s="97">
        <v>1951</v>
      </c>
      <c r="AD87" s="96">
        <v>4</v>
      </c>
      <c r="AE87" s="96">
        <v>18</v>
      </c>
      <c r="AF87" s="96">
        <v>11</v>
      </c>
      <c r="AG87" s="96">
        <v>7</v>
      </c>
      <c r="AH87" s="96">
        <v>2</v>
      </c>
      <c r="AI87" s="96">
        <v>7</v>
      </c>
      <c r="AJ87" s="96">
        <v>0</v>
      </c>
      <c r="AK87" s="96">
        <v>1</v>
      </c>
      <c r="AL87" s="97">
        <v>50</v>
      </c>
      <c r="AM87" s="96">
        <v>3</v>
      </c>
      <c r="AN87" s="96">
        <v>62</v>
      </c>
      <c r="AO87" s="96">
        <v>53</v>
      </c>
      <c r="AP87" s="96">
        <v>26</v>
      </c>
      <c r="AQ87" s="96">
        <v>15</v>
      </c>
      <c r="AR87" s="96">
        <v>4</v>
      </c>
      <c r="AS87" s="96">
        <v>3</v>
      </c>
      <c r="AT87" s="96">
        <v>0</v>
      </c>
      <c r="AU87" s="97">
        <v>166</v>
      </c>
      <c r="AV87" s="96">
        <v>15</v>
      </c>
      <c r="AW87" s="96">
        <v>602</v>
      </c>
      <c r="AX87" s="96">
        <v>340</v>
      </c>
      <c r="AY87" s="96">
        <v>233</v>
      </c>
      <c r="AZ87" s="96">
        <v>234</v>
      </c>
      <c r="BA87" s="96">
        <v>197</v>
      </c>
      <c r="BB87" s="96">
        <v>120</v>
      </c>
      <c r="BC87" s="96">
        <v>83</v>
      </c>
      <c r="BD87" s="97">
        <v>1824</v>
      </c>
      <c r="BE87" s="96">
        <v>79</v>
      </c>
      <c r="BF87" s="96">
        <v>1641</v>
      </c>
      <c r="BG87" s="96">
        <v>998</v>
      </c>
      <c r="BH87" s="96">
        <v>662</v>
      </c>
      <c r="BI87" s="96">
        <v>407</v>
      </c>
      <c r="BJ87" s="96">
        <v>284</v>
      </c>
      <c r="BK87" s="96">
        <v>162</v>
      </c>
      <c r="BL87" s="96">
        <v>77</v>
      </c>
      <c r="BM87" s="97">
        <v>4310</v>
      </c>
      <c r="BN87" s="96">
        <v>1</v>
      </c>
      <c r="BO87" s="96">
        <v>6</v>
      </c>
      <c r="BP87" s="96">
        <v>3</v>
      </c>
      <c r="BQ87" s="96">
        <v>3</v>
      </c>
      <c r="BR87" s="96">
        <v>7</v>
      </c>
      <c r="BS87" s="96">
        <v>1</v>
      </c>
      <c r="BT87" s="96">
        <v>1</v>
      </c>
      <c r="BU87" s="96">
        <v>1</v>
      </c>
      <c r="BV87" s="97">
        <v>23</v>
      </c>
      <c r="BW87" s="98">
        <v>8425</v>
      </c>
    </row>
    <row r="88" spans="1:75" s="93" customFormat="1" x14ac:dyDescent="0.15">
      <c r="A88" s="83" t="s">
        <v>227</v>
      </c>
      <c r="B88" s="86"/>
      <c r="C88" s="86">
        <v>6</v>
      </c>
      <c r="D88" s="86">
        <v>263</v>
      </c>
      <c r="E88" s="86">
        <v>569</v>
      </c>
      <c r="F88" s="86">
        <v>430</v>
      </c>
      <c r="G88" s="86">
        <v>313</v>
      </c>
      <c r="H88" s="86">
        <v>289</v>
      </c>
      <c r="I88" s="86">
        <v>114</v>
      </c>
      <c r="J88" s="86">
        <v>45</v>
      </c>
      <c r="K88" s="99">
        <v>2029</v>
      </c>
      <c r="L88" s="86"/>
      <c r="M88" s="86">
        <v>15</v>
      </c>
      <c r="N88" s="86">
        <v>33</v>
      </c>
      <c r="O88" s="86">
        <v>30</v>
      </c>
      <c r="P88" s="86">
        <v>9</v>
      </c>
      <c r="Q88" s="86">
        <v>13</v>
      </c>
      <c r="R88" s="86">
        <v>8</v>
      </c>
      <c r="S88" s="86">
        <v>3</v>
      </c>
      <c r="T88" s="99">
        <v>111</v>
      </c>
      <c r="U88" s="86">
        <v>533</v>
      </c>
      <c r="V88" s="86">
        <v>10064</v>
      </c>
      <c r="W88" s="86">
        <v>18490</v>
      </c>
      <c r="X88" s="86">
        <v>15514</v>
      </c>
      <c r="Y88" s="86">
        <v>14074</v>
      </c>
      <c r="Z88" s="86">
        <v>17062</v>
      </c>
      <c r="AA88" s="86">
        <v>13166</v>
      </c>
      <c r="AB88" s="86">
        <v>7626</v>
      </c>
      <c r="AC88" s="99">
        <v>96529</v>
      </c>
      <c r="AD88" s="86">
        <v>6</v>
      </c>
      <c r="AE88" s="86">
        <v>212</v>
      </c>
      <c r="AF88" s="86">
        <v>472</v>
      </c>
      <c r="AG88" s="86">
        <v>267</v>
      </c>
      <c r="AH88" s="86">
        <v>149</v>
      </c>
      <c r="AI88" s="86">
        <v>125</v>
      </c>
      <c r="AJ88" s="86">
        <v>58</v>
      </c>
      <c r="AK88" s="86">
        <v>13</v>
      </c>
      <c r="AL88" s="99">
        <v>1302</v>
      </c>
      <c r="AM88" s="86">
        <v>24</v>
      </c>
      <c r="AN88" s="86">
        <v>1090</v>
      </c>
      <c r="AO88" s="86">
        <v>2523</v>
      </c>
      <c r="AP88" s="86">
        <v>1697</v>
      </c>
      <c r="AQ88" s="86">
        <v>893</v>
      </c>
      <c r="AR88" s="86">
        <v>555</v>
      </c>
      <c r="AS88" s="86">
        <v>236</v>
      </c>
      <c r="AT88" s="86">
        <v>77</v>
      </c>
      <c r="AU88" s="99">
        <v>7095</v>
      </c>
      <c r="AV88" s="86">
        <v>1272</v>
      </c>
      <c r="AW88" s="86">
        <v>13349</v>
      </c>
      <c r="AX88" s="86">
        <v>24123</v>
      </c>
      <c r="AY88" s="86">
        <v>23735</v>
      </c>
      <c r="AZ88" s="86">
        <v>30771</v>
      </c>
      <c r="BA88" s="86">
        <v>37286</v>
      </c>
      <c r="BB88" s="86">
        <v>25612</v>
      </c>
      <c r="BC88" s="86">
        <v>17696</v>
      </c>
      <c r="BD88" s="99">
        <v>173844</v>
      </c>
      <c r="BE88" s="86">
        <v>3099</v>
      </c>
      <c r="BF88" s="86">
        <v>28061</v>
      </c>
      <c r="BG88" s="86">
        <v>44987</v>
      </c>
      <c r="BH88" s="86">
        <v>35336</v>
      </c>
      <c r="BI88" s="86">
        <v>26967</v>
      </c>
      <c r="BJ88" s="86">
        <v>24787</v>
      </c>
      <c r="BK88" s="86">
        <v>15695</v>
      </c>
      <c r="BL88" s="86">
        <v>7179</v>
      </c>
      <c r="BM88" s="99">
        <v>186111</v>
      </c>
      <c r="BN88" s="86">
        <v>1</v>
      </c>
      <c r="BO88" s="86">
        <v>51</v>
      </c>
      <c r="BP88" s="86">
        <v>76</v>
      </c>
      <c r="BQ88" s="86">
        <v>69</v>
      </c>
      <c r="BR88" s="86">
        <v>55</v>
      </c>
      <c r="BS88" s="86">
        <v>27</v>
      </c>
      <c r="BT88" s="86">
        <v>12</v>
      </c>
      <c r="BU88" s="86">
        <v>5</v>
      </c>
      <c r="BV88" s="99">
        <v>296</v>
      </c>
      <c r="BW88" s="86">
        <v>467317</v>
      </c>
    </row>
    <row r="89" spans="1:75" s="79" customFormat="1" x14ac:dyDescent="0.15">
      <c r="A89" s="222" t="s">
        <v>43</v>
      </c>
      <c r="B89" s="96" t="s">
        <v>199</v>
      </c>
      <c r="C89" s="96"/>
      <c r="D89" s="96">
        <v>6</v>
      </c>
      <c r="E89" s="96">
        <v>4</v>
      </c>
      <c r="F89" s="96">
        <v>9</v>
      </c>
      <c r="G89" s="96">
        <v>2</v>
      </c>
      <c r="H89" s="96">
        <v>4</v>
      </c>
      <c r="I89" s="96"/>
      <c r="J89" s="96">
        <v>1</v>
      </c>
      <c r="K89" s="97">
        <v>26</v>
      </c>
      <c r="L89" s="96"/>
      <c r="M89" s="96"/>
      <c r="N89" s="96"/>
      <c r="O89" s="96"/>
      <c r="P89" s="96"/>
      <c r="Q89" s="96"/>
      <c r="R89" s="96"/>
      <c r="S89" s="96"/>
      <c r="T89" s="97"/>
      <c r="U89" s="96">
        <v>11</v>
      </c>
      <c r="V89" s="96">
        <v>86</v>
      </c>
      <c r="W89" s="96">
        <v>127</v>
      </c>
      <c r="X89" s="96">
        <v>169</v>
      </c>
      <c r="Y89" s="96">
        <v>243</v>
      </c>
      <c r="Z89" s="96">
        <v>394</v>
      </c>
      <c r="AA89" s="96">
        <v>294</v>
      </c>
      <c r="AB89" s="96">
        <v>131</v>
      </c>
      <c r="AC89" s="97">
        <v>1455</v>
      </c>
      <c r="AD89" s="96">
        <v>1</v>
      </c>
      <c r="AE89" s="96">
        <v>2</v>
      </c>
      <c r="AF89" s="96">
        <v>6</v>
      </c>
      <c r="AG89" s="96">
        <v>1</v>
      </c>
      <c r="AH89" s="96">
        <v>1</v>
      </c>
      <c r="AI89" s="96">
        <v>1</v>
      </c>
      <c r="AJ89" s="96"/>
      <c r="AK89" s="96"/>
      <c r="AL89" s="97">
        <v>12</v>
      </c>
      <c r="AM89" s="96">
        <v>2</v>
      </c>
      <c r="AN89" s="96">
        <v>8</v>
      </c>
      <c r="AO89" s="96">
        <v>16</v>
      </c>
      <c r="AP89" s="96">
        <v>26</v>
      </c>
      <c r="AQ89" s="96">
        <v>11</v>
      </c>
      <c r="AR89" s="96">
        <v>5</v>
      </c>
      <c r="AS89" s="96">
        <v>6</v>
      </c>
      <c r="AT89" s="96"/>
      <c r="AU89" s="97">
        <v>74</v>
      </c>
      <c r="AV89" s="96">
        <v>64</v>
      </c>
      <c r="AW89" s="96">
        <v>369</v>
      </c>
      <c r="AX89" s="96">
        <v>568</v>
      </c>
      <c r="AY89" s="96">
        <v>695</v>
      </c>
      <c r="AZ89" s="96">
        <v>1070</v>
      </c>
      <c r="BA89" s="96">
        <v>1329</v>
      </c>
      <c r="BB89" s="96">
        <v>802</v>
      </c>
      <c r="BC89" s="96">
        <v>392</v>
      </c>
      <c r="BD89" s="97">
        <v>5289</v>
      </c>
      <c r="BE89" s="96">
        <v>128</v>
      </c>
      <c r="BF89" s="96">
        <v>450</v>
      </c>
      <c r="BG89" s="96">
        <v>558</v>
      </c>
      <c r="BH89" s="96">
        <v>615</v>
      </c>
      <c r="BI89" s="96">
        <v>628</v>
      </c>
      <c r="BJ89" s="96">
        <v>740</v>
      </c>
      <c r="BK89" s="96">
        <v>438</v>
      </c>
      <c r="BL89" s="96">
        <v>130</v>
      </c>
      <c r="BM89" s="97">
        <v>3687</v>
      </c>
      <c r="BN89" s="96"/>
      <c r="BO89" s="96"/>
      <c r="BP89" s="96"/>
      <c r="BQ89" s="96"/>
      <c r="BR89" s="96"/>
      <c r="BS89" s="96"/>
      <c r="BT89" s="96"/>
      <c r="BU89" s="96"/>
      <c r="BV89" s="97"/>
      <c r="BW89" s="98">
        <v>10543</v>
      </c>
    </row>
    <row r="90" spans="1:75" s="79" customFormat="1" x14ac:dyDescent="0.15">
      <c r="A90" s="223"/>
      <c r="B90" s="96" t="s">
        <v>205</v>
      </c>
      <c r="C90" s="96"/>
      <c r="D90" s="96">
        <v>5</v>
      </c>
      <c r="E90" s="96">
        <v>6</v>
      </c>
      <c r="F90" s="96">
        <v>9</v>
      </c>
      <c r="G90" s="96">
        <v>8</v>
      </c>
      <c r="H90" s="96">
        <v>6</v>
      </c>
      <c r="I90" s="96">
        <v>4</v>
      </c>
      <c r="J90" s="96"/>
      <c r="K90" s="97">
        <v>38</v>
      </c>
      <c r="L90" s="96"/>
      <c r="M90" s="96"/>
      <c r="N90" s="96"/>
      <c r="O90" s="96"/>
      <c r="P90" s="96"/>
      <c r="Q90" s="96"/>
      <c r="R90" s="96"/>
      <c r="S90" s="96"/>
      <c r="T90" s="97"/>
      <c r="U90" s="96">
        <v>2</v>
      </c>
      <c r="V90" s="96">
        <v>62</v>
      </c>
      <c r="W90" s="96">
        <v>91</v>
      </c>
      <c r="X90" s="96">
        <v>87</v>
      </c>
      <c r="Y90" s="96">
        <v>121</v>
      </c>
      <c r="Z90" s="96">
        <v>211</v>
      </c>
      <c r="AA90" s="96">
        <v>199</v>
      </c>
      <c r="AB90" s="96">
        <v>94</v>
      </c>
      <c r="AC90" s="97">
        <v>867</v>
      </c>
      <c r="AD90" s="96"/>
      <c r="AE90" s="96">
        <v>2</v>
      </c>
      <c r="AF90" s="96">
        <v>5</v>
      </c>
      <c r="AG90" s="96">
        <v>1</v>
      </c>
      <c r="AH90" s="96">
        <v>2</v>
      </c>
      <c r="AI90" s="96">
        <v>1</v>
      </c>
      <c r="AJ90" s="96">
        <v>1</v>
      </c>
      <c r="AK90" s="96">
        <v>1</v>
      </c>
      <c r="AL90" s="97">
        <v>13</v>
      </c>
      <c r="AM90" s="96">
        <v>2</v>
      </c>
      <c r="AN90" s="96">
        <v>20</v>
      </c>
      <c r="AO90" s="96">
        <v>43</v>
      </c>
      <c r="AP90" s="96">
        <v>34</v>
      </c>
      <c r="AQ90" s="96">
        <v>29</v>
      </c>
      <c r="AR90" s="96">
        <v>15</v>
      </c>
      <c r="AS90" s="96">
        <v>4</v>
      </c>
      <c r="AT90" s="96">
        <v>1</v>
      </c>
      <c r="AU90" s="97">
        <v>148</v>
      </c>
      <c r="AV90" s="96">
        <v>98</v>
      </c>
      <c r="AW90" s="96">
        <v>463</v>
      </c>
      <c r="AX90" s="96">
        <v>598</v>
      </c>
      <c r="AY90" s="96">
        <v>721</v>
      </c>
      <c r="AZ90" s="96">
        <v>1111</v>
      </c>
      <c r="BA90" s="96">
        <v>1369</v>
      </c>
      <c r="BB90" s="96">
        <v>882</v>
      </c>
      <c r="BC90" s="96">
        <v>411</v>
      </c>
      <c r="BD90" s="97">
        <v>5653</v>
      </c>
      <c r="BE90" s="96">
        <v>92</v>
      </c>
      <c r="BF90" s="96">
        <v>457</v>
      </c>
      <c r="BG90" s="96">
        <v>583</v>
      </c>
      <c r="BH90" s="96">
        <v>595</v>
      </c>
      <c r="BI90" s="96">
        <v>634</v>
      </c>
      <c r="BJ90" s="96">
        <v>728</v>
      </c>
      <c r="BK90" s="96">
        <v>519</v>
      </c>
      <c r="BL90" s="96">
        <v>149</v>
      </c>
      <c r="BM90" s="97">
        <v>3757</v>
      </c>
      <c r="BN90" s="96"/>
      <c r="BO90" s="96"/>
      <c r="BP90" s="96"/>
      <c r="BQ90" s="96">
        <v>1</v>
      </c>
      <c r="BR90" s="96"/>
      <c r="BS90" s="96">
        <v>1</v>
      </c>
      <c r="BT90" s="96"/>
      <c r="BU90" s="96"/>
      <c r="BV90" s="97">
        <v>2</v>
      </c>
      <c r="BW90" s="98">
        <v>10478</v>
      </c>
    </row>
    <row r="91" spans="1:75" s="79" customFormat="1" x14ac:dyDescent="0.15">
      <c r="A91" s="224"/>
      <c r="B91" s="96" t="s">
        <v>276</v>
      </c>
      <c r="C91" s="96"/>
      <c r="D91" s="96">
        <v>2</v>
      </c>
      <c r="E91" s="96">
        <v>0</v>
      </c>
      <c r="F91" s="96">
        <v>0</v>
      </c>
      <c r="G91" s="96">
        <v>0</v>
      </c>
      <c r="H91" s="96">
        <v>0</v>
      </c>
      <c r="I91" s="96">
        <v>0</v>
      </c>
      <c r="J91" s="96">
        <v>0</v>
      </c>
      <c r="K91" s="97">
        <v>2</v>
      </c>
      <c r="L91" s="96"/>
      <c r="M91" s="96"/>
      <c r="N91" s="96"/>
      <c r="O91" s="96"/>
      <c r="P91" s="96"/>
      <c r="Q91" s="96"/>
      <c r="R91" s="96"/>
      <c r="S91" s="96"/>
      <c r="T91" s="97"/>
      <c r="U91" s="96">
        <v>1</v>
      </c>
      <c r="V91" s="96">
        <v>3</v>
      </c>
      <c r="W91" s="96">
        <v>2</v>
      </c>
      <c r="X91" s="96">
        <v>1</v>
      </c>
      <c r="Y91" s="96">
        <v>1</v>
      </c>
      <c r="Z91" s="96">
        <v>1</v>
      </c>
      <c r="AA91" s="96">
        <v>0</v>
      </c>
      <c r="AB91" s="96">
        <v>0</v>
      </c>
      <c r="AC91" s="97">
        <v>9</v>
      </c>
      <c r="AD91" s="96">
        <v>0</v>
      </c>
      <c r="AE91" s="96">
        <v>1</v>
      </c>
      <c r="AF91" s="96">
        <v>1</v>
      </c>
      <c r="AG91" s="96">
        <v>0</v>
      </c>
      <c r="AH91" s="96">
        <v>0</v>
      </c>
      <c r="AI91" s="96">
        <v>0</v>
      </c>
      <c r="AJ91" s="96">
        <v>0</v>
      </c>
      <c r="AK91" s="96">
        <v>0</v>
      </c>
      <c r="AL91" s="97">
        <v>2</v>
      </c>
      <c r="AM91" s="96">
        <v>0</v>
      </c>
      <c r="AN91" s="96">
        <v>1</v>
      </c>
      <c r="AO91" s="96">
        <v>0</v>
      </c>
      <c r="AP91" s="96">
        <v>0</v>
      </c>
      <c r="AQ91" s="96">
        <v>0</v>
      </c>
      <c r="AR91" s="96">
        <v>0</v>
      </c>
      <c r="AS91" s="96">
        <v>0</v>
      </c>
      <c r="AT91" s="96">
        <v>0</v>
      </c>
      <c r="AU91" s="97">
        <v>1</v>
      </c>
      <c r="AV91" s="96">
        <v>0</v>
      </c>
      <c r="AW91" s="96">
        <v>31</v>
      </c>
      <c r="AX91" s="96">
        <v>6</v>
      </c>
      <c r="AY91" s="96">
        <v>1</v>
      </c>
      <c r="AZ91" s="96">
        <v>3</v>
      </c>
      <c r="BA91" s="96">
        <v>4</v>
      </c>
      <c r="BB91" s="96">
        <v>3</v>
      </c>
      <c r="BC91" s="96">
        <v>1</v>
      </c>
      <c r="BD91" s="97">
        <v>49</v>
      </c>
      <c r="BE91" s="96">
        <v>0</v>
      </c>
      <c r="BF91" s="96">
        <v>28</v>
      </c>
      <c r="BG91" s="96">
        <v>13</v>
      </c>
      <c r="BH91" s="96">
        <v>9</v>
      </c>
      <c r="BI91" s="96">
        <v>7</v>
      </c>
      <c r="BJ91" s="96">
        <v>4</v>
      </c>
      <c r="BK91" s="96">
        <v>1</v>
      </c>
      <c r="BL91" s="96">
        <v>1</v>
      </c>
      <c r="BM91" s="97">
        <v>63</v>
      </c>
      <c r="BN91" s="96"/>
      <c r="BO91" s="96"/>
      <c r="BP91" s="96"/>
      <c r="BQ91" s="96">
        <v>0</v>
      </c>
      <c r="BR91" s="96"/>
      <c r="BS91" s="96">
        <v>0</v>
      </c>
      <c r="BT91" s="96"/>
      <c r="BU91" s="96"/>
      <c r="BV91" s="97">
        <v>0</v>
      </c>
      <c r="BW91" s="98">
        <v>126</v>
      </c>
    </row>
    <row r="92" spans="1:75" s="93" customFormat="1" x14ac:dyDescent="0.15">
      <c r="A92" s="83" t="s">
        <v>228</v>
      </c>
      <c r="B92" s="86"/>
      <c r="C92" s="86"/>
      <c r="D92" s="86">
        <v>13</v>
      </c>
      <c r="E92" s="86">
        <v>10</v>
      </c>
      <c r="F92" s="86">
        <v>18</v>
      </c>
      <c r="G92" s="86">
        <v>10</v>
      </c>
      <c r="H92" s="86">
        <v>10</v>
      </c>
      <c r="I92" s="86">
        <v>4</v>
      </c>
      <c r="J92" s="86">
        <v>1</v>
      </c>
      <c r="K92" s="99">
        <v>66</v>
      </c>
      <c r="L92" s="86"/>
      <c r="M92" s="86"/>
      <c r="N92" s="86"/>
      <c r="O92" s="86"/>
      <c r="P92" s="86"/>
      <c r="Q92" s="86"/>
      <c r="R92" s="86"/>
      <c r="S92" s="86"/>
      <c r="T92" s="99"/>
      <c r="U92" s="86">
        <v>14</v>
      </c>
      <c r="V92" s="86">
        <v>151</v>
      </c>
      <c r="W92" s="86">
        <v>220</v>
      </c>
      <c r="X92" s="86">
        <v>257</v>
      </c>
      <c r="Y92" s="86">
        <v>365</v>
      </c>
      <c r="Z92" s="86">
        <v>606</v>
      </c>
      <c r="AA92" s="86">
        <v>493</v>
      </c>
      <c r="AB92" s="86">
        <v>225</v>
      </c>
      <c r="AC92" s="99">
        <v>2331</v>
      </c>
      <c r="AD92" s="86">
        <v>1</v>
      </c>
      <c r="AE92" s="86">
        <v>5</v>
      </c>
      <c r="AF92" s="86">
        <v>12</v>
      </c>
      <c r="AG92" s="86">
        <v>2</v>
      </c>
      <c r="AH92" s="86">
        <v>3</v>
      </c>
      <c r="AI92" s="86">
        <v>2</v>
      </c>
      <c r="AJ92" s="86">
        <v>1</v>
      </c>
      <c r="AK92" s="86">
        <v>1</v>
      </c>
      <c r="AL92" s="99">
        <v>27</v>
      </c>
      <c r="AM92" s="86">
        <v>4</v>
      </c>
      <c r="AN92" s="86">
        <v>29</v>
      </c>
      <c r="AO92" s="86">
        <v>59</v>
      </c>
      <c r="AP92" s="86">
        <v>60</v>
      </c>
      <c r="AQ92" s="86">
        <v>40</v>
      </c>
      <c r="AR92" s="86">
        <v>20</v>
      </c>
      <c r="AS92" s="86">
        <v>10</v>
      </c>
      <c r="AT92" s="86">
        <v>1</v>
      </c>
      <c r="AU92" s="99">
        <v>223</v>
      </c>
      <c r="AV92" s="86">
        <v>162</v>
      </c>
      <c r="AW92" s="86">
        <v>863</v>
      </c>
      <c r="AX92" s="86">
        <v>1172</v>
      </c>
      <c r="AY92" s="86">
        <v>1417</v>
      </c>
      <c r="AZ92" s="86">
        <v>2184</v>
      </c>
      <c r="BA92" s="86">
        <v>2702</v>
      </c>
      <c r="BB92" s="86">
        <v>1687</v>
      </c>
      <c r="BC92" s="86">
        <v>804</v>
      </c>
      <c r="BD92" s="99">
        <v>10991</v>
      </c>
      <c r="BE92" s="86">
        <v>220</v>
      </c>
      <c r="BF92" s="86">
        <v>935</v>
      </c>
      <c r="BG92" s="86">
        <v>1154</v>
      </c>
      <c r="BH92" s="86">
        <v>1219</v>
      </c>
      <c r="BI92" s="86">
        <v>1269</v>
      </c>
      <c r="BJ92" s="86">
        <v>1472</v>
      </c>
      <c r="BK92" s="86">
        <v>958</v>
      </c>
      <c r="BL92" s="86">
        <v>280</v>
      </c>
      <c r="BM92" s="99">
        <v>7507</v>
      </c>
      <c r="BN92" s="86"/>
      <c r="BO92" s="86"/>
      <c r="BP92" s="86"/>
      <c r="BQ92" s="86">
        <v>1</v>
      </c>
      <c r="BR92" s="86"/>
      <c r="BS92" s="86">
        <v>1</v>
      </c>
      <c r="BT92" s="86"/>
      <c r="BU92" s="86"/>
      <c r="BV92" s="99">
        <v>2</v>
      </c>
      <c r="BW92" s="86">
        <v>21147</v>
      </c>
    </row>
    <row r="93" spans="1:75" s="79" customFormat="1" x14ac:dyDescent="0.15">
      <c r="A93" s="222" t="s">
        <v>42</v>
      </c>
      <c r="B93" s="96" t="s">
        <v>199</v>
      </c>
      <c r="C93" s="106"/>
      <c r="D93" s="96">
        <v>5</v>
      </c>
      <c r="E93" s="96">
        <v>13</v>
      </c>
      <c r="F93" s="96">
        <v>13</v>
      </c>
      <c r="G93" s="96">
        <v>13</v>
      </c>
      <c r="H93" s="96">
        <v>15</v>
      </c>
      <c r="I93" s="96">
        <v>9</v>
      </c>
      <c r="J93" s="96">
        <v>3</v>
      </c>
      <c r="K93" s="97">
        <v>71</v>
      </c>
      <c r="L93" s="96"/>
      <c r="M93" s="96"/>
      <c r="N93" s="96">
        <v>1</v>
      </c>
      <c r="O93" s="96"/>
      <c r="P93" s="96"/>
      <c r="Q93" s="96"/>
      <c r="R93" s="96"/>
      <c r="S93" s="96"/>
      <c r="T93" s="97">
        <v>1</v>
      </c>
      <c r="U93" s="96">
        <v>4</v>
      </c>
      <c r="V93" s="96">
        <v>118</v>
      </c>
      <c r="W93" s="96">
        <v>263</v>
      </c>
      <c r="X93" s="96">
        <v>292</v>
      </c>
      <c r="Y93" s="96">
        <v>335</v>
      </c>
      <c r="Z93" s="96">
        <v>741</v>
      </c>
      <c r="AA93" s="96">
        <v>796</v>
      </c>
      <c r="AB93" s="96">
        <v>589</v>
      </c>
      <c r="AC93" s="97">
        <v>3138</v>
      </c>
      <c r="AD93" s="96">
        <v>1</v>
      </c>
      <c r="AE93" s="96">
        <v>2</v>
      </c>
      <c r="AF93" s="96">
        <v>5</v>
      </c>
      <c r="AG93" s="96">
        <v>5</v>
      </c>
      <c r="AH93" s="96">
        <v>3</v>
      </c>
      <c r="AI93" s="96">
        <v>4</v>
      </c>
      <c r="AJ93" s="96">
        <v>3</v>
      </c>
      <c r="AK93" s="96">
        <v>2</v>
      </c>
      <c r="AL93" s="97">
        <v>25</v>
      </c>
      <c r="AM93" s="96"/>
      <c r="AN93" s="96">
        <v>18</v>
      </c>
      <c r="AO93" s="96">
        <v>35</v>
      </c>
      <c r="AP93" s="96">
        <v>27</v>
      </c>
      <c r="AQ93" s="96">
        <v>16</v>
      </c>
      <c r="AR93" s="96">
        <v>15</v>
      </c>
      <c r="AS93" s="96">
        <v>14</v>
      </c>
      <c r="AT93" s="96">
        <v>2</v>
      </c>
      <c r="AU93" s="97">
        <v>127</v>
      </c>
      <c r="AV93" s="96">
        <v>20</v>
      </c>
      <c r="AW93" s="96">
        <v>268</v>
      </c>
      <c r="AX93" s="96">
        <v>550</v>
      </c>
      <c r="AY93" s="96">
        <v>681</v>
      </c>
      <c r="AZ93" s="96">
        <v>929</v>
      </c>
      <c r="BA93" s="96">
        <v>1446</v>
      </c>
      <c r="BB93" s="96">
        <v>1390</v>
      </c>
      <c r="BC93" s="96">
        <v>1167</v>
      </c>
      <c r="BD93" s="97">
        <v>6451</v>
      </c>
      <c r="BE93" s="96">
        <v>65</v>
      </c>
      <c r="BF93" s="96">
        <v>548</v>
      </c>
      <c r="BG93" s="96">
        <v>986</v>
      </c>
      <c r="BH93" s="96">
        <v>919</v>
      </c>
      <c r="BI93" s="96">
        <v>852</v>
      </c>
      <c r="BJ93" s="96">
        <v>1066</v>
      </c>
      <c r="BK93" s="96">
        <v>866</v>
      </c>
      <c r="BL93" s="96">
        <v>441</v>
      </c>
      <c r="BM93" s="97">
        <v>5743</v>
      </c>
      <c r="BN93" s="96"/>
      <c r="BO93" s="96">
        <v>2</v>
      </c>
      <c r="BP93" s="96">
        <v>4</v>
      </c>
      <c r="BQ93" s="96">
        <v>2</v>
      </c>
      <c r="BR93" s="96">
        <v>1</v>
      </c>
      <c r="BS93" s="96">
        <v>2</v>
      </c>
      <c r="BT93" s="96"/>
      <c r="BU93" s="96"/>
      <c r="BV93" s="97">
        <v>11</v>
      </c>
      <c r="BW93" s="98">
        <v>15567</v>
      </c>
    </row>
    <row r="94" spans="1:75" s="79" customFormat="1" x14ac:dyDescent="0.15">
      <c r="A94" s="223"/>
      <c r="B94" s="82" t="s">
        <v>205</v>
      </c>
      <c r="C94" s="115"/>
      <c r="D94" s="108">
        <v>11</v>
      </c>
      <c r="E94" s="96">
        <v>21</v>
      </c>
      <c r="F94" s="96">
        <v>24</v>
      </c>
      <c r="G94" s="96">
        <v>11</v>
      </c>
      <c r="H94" s="96">
        <v>17</v>
      </c>
      <c r="I94" s="96">
        <v>14</v>
      </c>
      <c r="J94" s="96">
        <v>5</v>
      </c>
      <c r="K94" s="97">
        <v>103</v>
      </c>
      <c r="L94" s="96"/>
      <c r="M94" s="96"/>
      <c r="N94" s="96"/>
      <c r="O94" s="96"/>
      <c r="P94" s="96">
        <v>1</v>
      </c>
      <c r="Q94" s="96">
        <v>1</v>
      </c>
      <c r="R94" s="96"/>
      <c r="S94" s="96">
        <v>2</v>
      </c>
      <c r="T94" s="97">
        <v>4</v>
      </c>
      <c r="U94" s="96">
        <v>4</v>
      </c>
      <c r="V94" s="96">
        <v>97</v>
      </c>
      <c r="W94" s="96">
        <v>206</v>
      </c>
      <c r="X94" s="96">
        <v>162</v>
      </c>
      <c r="Y94" s="96">
        <v>231</v>
      </c>
      <c r="Z94" s="96">
        <v>422</v>
      </c>
      <c r="AA94" s="96">
        <v>553</v>
      </c>
      <c r="AB94" s="96">
        <v>373</v>
      </c>
      <c r="AC94" s="97">
        <v>2048</v>
      </c>
      <c r="AD94" s="96">
        <v>1</v>
      </c>
      <c r="AE94" s="96">
        <v>7</v>
      </c>
      <c r="AF94" s="96">
        <v>10</v>
      </c>
      <c r="AG94" s="96">
        <v>10</v>
      </c>
      <c r="AH94" s="96">
        <v>5</v>
      </c>
      <c r="AI94" s="96">
        <v>3</v>
      </c>
      <c r="AJ94" s="96">
        <v>5</v>
      </c>
      <c r="AK94" s="96">
        <v>5</v>
      </c>
      <c r="AL94" s="97">
        <v>46</v>
      </c>
      <c r="AM94" s="96"/>
      <c r="AN94" s="96">
        <v>19</v>
      </c>
      <c r="AO94" s="96">
        <v>37</v>
      </c>
      <c r="AP94" s="96">
        <v>27</v>
      </c>
      <c r="AQ94" s="96">
        <v>31</v>
      </c>
      <c r="AR94" s="96">
        <v>34</v>
      </c>
      <c r="AS94" s="96">
        <v>14</v>
      </c>
      <c r="AT94" s="96">
        <v>9</v>
      </c>
      <c r="AU94" s="97">
        <v>171</v>
      </c>
      <c r="AV94" s="96">
        <v>31</v>
      </c>
      <c r="AW94" s="96">
        <v>368</v>
      </c>
      <c r="AX94" s="96">
        <v>626</v>
      </c>
      <c r="AY94" s="96">
        <v>768</v>
      </c>
      <c r="AZ94" s="96">
        <v>944</v>
      </c>
      <c r="BA94" s="96">
        <v>1420</v>
      </c>
      <c r="BB94" s="96">
        <v>1358</v>
      </c>
      <c r="BC94" s="96">
        <v>1043</v>
      </c>
      <c r="BD94" s="97">
        <v>6558</v>
      </c>
      <c r="BE94" s="96">
        <v>55</v>
      </c>
      <c r="BF94" s="96">
        <v>562</v>
      </c>
      <c r="BG94" s="96">
        <v>972</v>
      </c>
      <c r="BH94" s="96">
        <v>964</v>
      </c>
      <c r="BI94" s="96">
        <v>822</v>
      </c>
      <c r="BJ94" s="96">
        <v>991</v>
      </c>
      <c r="BK94" s="96">
        <v>971</v>
      </c>
      <c r="BL94" s="96">
        <v>474</v>
      </c>
      <c r="BM94" s="97">
        <v>5811</v>
      </c>
      <c r="BN94" s="96"/>
      <c r="BO94" s="96"/>
      <c r="BP94" s="96">
        <v>1</v>
      </c>
      <c r="BQ94" s="96"/>
      <c r="BR94" s="96"/>
      <c r="BS94" s="96">
        <v>1</v>
      </c>
      <c r="BT94" s="96"/>
      <c r="BU94" s="96"/>
      <c r="BV94" s="97">
        <v>2</v>
      </c>
      <c r="BW94" s="98">
        <v>14743</v>
      </c>
    </row>
    <row r="95" spans="1:75" s="79" customFormat="1" x14ac:dyDescent="0.15">
      <c r="A95" s="224"/>
      <c r="B95" s="114" t="s">
        <v>276</v>
      </c>
      <c r="C95" s="107"/>
      <c r="D95" s="108">
        <v>0</v>
      </c>
      <c r="E95" s="96">
        <v>0</v>
      </c>
      <c r="F95" s="96">
        <v>2</v>
      </c>
      <c r="G95" s="96">
        <v>2</v>
      </c>
      <c r="H95" s="96">
        <v>0</v>
      </c>
      <c r="I95" s="96">
        <v>0</v>
      </c>
      <c r="J95" s="96">
        <v>0</v>
      </c>
      <c r="K95" s="97">
        <v>4</v>
      </c>
      <c r="L95" s="96"/>
      <c r="M95" s="96">
        <v>1</v>
      </c>
      <c r="N95" s="96">
        <v>0</v>
      </c>
      <c r="O95" s="96"/>
      <c r="P95" s="96">
        <v>0</v>
      </c>
      <c r="Q95" s="96">
        <v>0</v>
      </c>
      <c r="R95" s="96"/>
      <c r="S95" s="96">
        <v>0</v>
      </c>
      <c r="T95" s="97">
        <v>1</v>
      </c>
      <c r="U95" s="96">
        <v>1</v>
      </c>
      <c r="V95" s="96">
        <v>7</v>
      </c>
      <c r="W95" s="96">
        <v>4</v>
      </c>
      <c r="X95" s="96">
        <v>4</v>
      </c>
      <c r="Y95" s="96">
        <v>2</v>
      </c>
      <c r="Z95" s="96">
        <v>4</v>
      </c>
      <c r="AA95" s="96">
        <v>7</v>
      </c>
      <c r="AB95" s="96">
        <v>4</v>
      </c>
      <c r="AC95" s="97">
        <v>33</v>
      </c>
      <c r="AD95" s="96">
        <v>0</v>
      </c>
      <c r="AE95" s="96">
        <v>0</v>
      </c>
      <c r="AF95" s="96">
        <v>2</v>
      </c>
      <c r="AG95" s="96">
        <v>2</v>
      </c>
      <c r="AH95" s="96">
        <v>0</v>
      </c>
      <c r="AI95" s="96">
        <v>0</v>
      </c>
      <c r="AJ95" s="96">
        <v>0</v>
      </c>
      <c r="AK95" s="96">
        <v>0</v>
      </c>
      <c r="AL95" s="97">
        <v>4</v>
      </c>
      <c r="AM95" s="96"/>
      <c r="AN95" s="96">
        <v>2</v>
      </c>
      <c r="AO95" s="96">
        <v>1</v>
      </c>
      <c r="AP95" s="96">
        <v>0</v>
      </c>
      <c r="AQ95" s="96">
        <v>1</v>
      </c>
      <c r="AR95" s="96">
        <v>0</v>
      </c>
      <c r="AS95" s="96">
        <v>0</v>
      </c>
      <c r="AT95" s="96">
        <v>0</v>
      </c>
      <c r="AU95" s="97">
        <v>4</v>
      </c>
      <c r="AV95" s="96">
        <v>0</v>
      </c>
      <c r="AW95" s="96">
        <v>17</v>
      </c>
      <c r="AX95" s="96">
        <v>6</v>
      </c>
      <c r="AY95" s="96">
        <v>8</v>
      </c>
      <c r="AZ95" s="96">
        <v>6</v>
      </c>
      <c r="BA95" s="96">
        <v>13</v>
      </c>
      <c r="BB95" s="96">
        <v>7</v>
      </c>
      <c r="BC95" s="96">
        <v>4</v>
      </c>
      <c r="BD95" s="97">
        <v>61</v>
      </c>
      <c r="BE95" s="96">
        <v>1</v>
      </c>
      <c r="BF95" s="96">
        <v>38</v>
      </c>
      <c r="BG95" s="96">
        <v>34</v>
      </c>
      <c r="BH95" s="96">
        <v>23</v>
      </c>
      <c r="BI95" s="96">
        <v>21</v>
      </c>
      <c r="BJ95" s="96">
        <v>19</v>
      </c>
      <c r="BK95" s="96">
        <v>15</v>
      </c>
      <c r="BL95" s="96">
        <v>6</v>
      </c>
      <c r="BM95" s="97">
        <v>157</v>
      </c>
      <c r="BN95" s="96"/>
      <c r="BO95" s="96">
        <v>1</v>
      </c>
      <c r="BP95" s="96">
        <v>0</v>
      </c>
      <c r="BQ95" s="96">
        <v>1</v>
      </c>
      <c r="BR95" s="96">
        <v>0</v>
      </c>
      <c r="BS95" s="96">
        <v>0</v>
      </c>
      <c r="BT95" s="96"/>
      <c r="BU95" s="96"/>
      <c r="BV95" s="97">
        <v>2</v>
      </c>
      <c r="BW95" s="98">
        <v>266</v>
      </c>
    </row>
    <row r="96" spans="1:75" s="93" customFormat="1" x14ac:dyDescent="0.15">
      <c r="A96" s="83" t="s">
        <v>229</v>
      </c>
      <c r="B96" s="109"/>
      <c r="C96" s="109"/>
      <c r="D96" s="86">
        <v>16</v>
      </c>
      <c r="E96" s="86">
        <v>34</v>
      </c>
      <c r="F96" s="86">
        <v>39</v>
      </c>
      <c r="G96" s="86">
        <v>26</v>
      </c>
      <c r="H96" s="86">
        <v>32</v>
      </c>
      <c r="I96" s="86">
        <v>23</v>
      </c>
      <c r="J96" s="86">
        <v>8</v>
      </c>
      <c r="K96" s="99">
        <v>178</v>
      </c>
      <c r="L96" s="86"/>
      <c r="M96" s="86">
        <v>1</v>
      </c>
      <c r="N96" s="86">
        <v>1</v>
      </c>
      <c r="O96" s="86"/>
      <c r="P96" s="86">
        <v>1</v>
      </c>
      <c r="Q96" s="86">
        <v>1</v>
      </c>
      <c r="R96" s="86"/>
      <c r="S96" s="86">
        <v>2</v>
      </c>
      <c r="T96" s="99">
        <v>6</v>
      </c>
      <c r="U96" s="86">
        <v>9</v>
      </c>
      <c r="V96" s="86">
        <v>222</v>
      </c>
      <c r="W96" s="86">
        <v>473</v>
      </c>
      <c r="X96" s="86">
        <v>458</v>
      </c>
      <c r="Y96" s="86">
        <v>568</v>
      </c>
      <c r="Z96" s="86">
        <v>1167</v>
      </c>
      <c r="AA96" s="86">
        <v>1356</v>
      </c>
      <c r="AB96" s="86">
        <v>966</v>
      </c>
      <c r="AC96" s="99">
        <v>5219</v>
      </c>
      <c r="AD96" s="86">
        <v>2</v>
      </c>
      <c r="AE96" s="86">
        <v>9</v>
      </c>
      <c r="AF96" s="86">
        <v>17</v>
      </c>
      <c r="AG96" s="86">
        <v>17</v>
      </c>
      <c r="AH96" s="86">
        <v>8</v>
      </c>
      <c r="AI96" s="86">
        <v>7</v>
      </c>
      <c r="AJ96" s="86">
        <v>8</v>
      </c>
      <c r="AK96" s="86">
        <v>7</v>
      </c>
      <c r="AL96" s="99">
        <v>75</v>
      </c>
      <c r="AM96" s="86"/>
      <c r="AN96" s="86">
        <v>39</v>
      </c>
      <c r="AO96" s="86">
        <v>73</v>
      </c>
      <c r="AP96" s="86">
        <v>54</v>
      </c>
      <c r="AQ96" s="86">
        <v>48</v>
      </c>
      <c r="AR96" s="86">
        <v>49</v>
      </c>
      <c r="AS96" s="86">
        <v>28</v>
      </c>
      <c r="AT96" s="86">
        <v>11</v>
      </c>
      <c r="AU96" s="99">
        <v>302</v>
      </c>
      <c r="AV96" s="86">
        <v>51</v>
      </c>
      <c r="AW96" s="86">
        <v>653</v>
      </c>
      <c r="AX96" s="86">
        <v>1182</v>
      </c>
      <c r="AY96" s="86">
        <v>1457</v>
      </c>
      <c r="AZ96" s="86">
        <v>1879</v>
      </c>
      <c r="BA96" s="86">
        <v>2879</v>
      </c>
      <c r="BB96" s="86">
        <v>2755</v>
      </c>
      <c r="BC96" s="86">
        <v>2214</v>
      </c>
      <c r="BD96" s="99">
        <v>13070</v>
      </c>
      <c r="BE96" s="86">
        <v>121</v>
      </c>
      <c r="BF96" s="86">
        <v>1148</v>
      </c>
      <c r="BG96" s="86">
        <v>1992</v>
      </c>
      <c r="BH96" s="86">
        <v>1906</v>
      </c>
      <c r="BI96" s="86">
        <v>1695</v>
      </c>
      <c r="BJ96" s="86">
        <v>2076</v>
      </c>
      <c r="BK96" s="86">
        <v>1852</v>
      </c>
      <c r="BL96" s="86">
        <v>921</v>
      </c>
      <c r="BM96" s="99">
        <v>11711</v>
      </c>
      <c r="BN96" s="86"/>
      <c r="BO96" s="86">
        <v>3</v>
      </c>
      <c r="BP96" s="86">
        <v>5</v>
      </c>
      <c r="BQ96" s="86">
        <v>3</v>
      </c>
      <c r="BR96" s="86">
        <v>1</v>
      </c>
      <c r="BS96" s="86">
        <v>3</v>
      </c>
      <c r="BT96" s="86"/>
      <c r="BU96" s="86"/>
      <c r="BV96" s="99">
        <v>15</v>
      </c>
      <c r="BW96" s="86">
        <v>30576</v>
      </c>
    </row>
    <row r="97" spans="1:75" s="79" customFormat="1" x14ac:dyDescent="0.15">
      <c r="A97" s="222" t="s">
        <v>41</v>
      </c>
      <c r="B97" s="96" t="s">
        <v>199</v>
      </c>
      <c r="C97" s="96"/>
      <c r="D97" s="96">
        <v>4</v>
      </c>
      <c r="E97" s="96">
        <v>16</v>
      </c>
      <c r="F97" s="96">
        <v>13</v>
      </c>
      <c r="G97" s="96">
        <v>4</v>
      </c>
      <c r="H97" s="96">
        <v>8</v>
      </c>
      <c r="I97" s="96">
        <v>2</v>
      </c>
      <c r="J97" s="96">
        <v>1</v>
      </c>
      <c r="K97" s="97">
        <v>48</v>
      </c>
      <c r="L97" s="96"/>
      <c r="M97" s="96">
        <v>2</v>
      </c>
      <c r="N97" s="96"/>
      <c r="O97" s="96"/>
      <c r="P97" s="96">
        <v>1</v>
      </c>
      <c r="Q97" s="96"/>
      <c r="R97" s="96"/>
      <c r="S97" s="96"/>
      <c r="T97" s="97">
        <v>3</v>
      </c>
      <c r="U97" s="96">
        <v>53</v>
      </c>
      <c r="V97" s="96">
        <v>394</v>
      </c>
      <c r="W97" s="96">
        <v>868</v>
      </c>
      <c r="X97" s="96">
        <v>887</v>
      </c>
      <c r="Y97" s="96">
        <v>735</v>
      </c>
      <c r="Z97" s="96">
        <v>1030</v>
      </c>
      <c r="AA97" s="96">
        <v>882</v>
      </c>
      <c r="AB97" s="96">
        <v>449</v>
      </c>
      <c r="AC97" s="97">
        <v>5298</v>
      </c>
      <c r="AD97" s="96"/>
      <c r="AE97" s="96">
        <v>9</v>
      </c>
      <c r="AF97" s="96">
        <v>19</v>
      </c>
      <c r="AG97" s="96">
        <v>13</v>
      </c>
      <c r="AH97" s="96">
        <v>9</v>
      </c>
      <c r="AI97" s="96">
        <v>5</v>
      </c>
      <c r="AJ97" s="96">
        <v>7</v>
      </c>
      <c r="AK97" s="96"/>
      <c r="AL97" s="97">
        <v>62</v>
      </c>
      <c r="AM97" s="96"/>
      <c r="AN97" s="96">
        <v>18</v>
      </c>
      <c r="AO97" s="96">
        <v>46</v>
      </c>
      <c r="AP97" s="96">
        <v>32</v>
      </c>
      <c r="AQ97" s="96">
        <v>22</v>
      </c>
      <c r="AR97" s="96">
        <v>17</v>
      </c>
      <c r="AS97" s="96">
        <v>7</v>
      </c>
      <c r="AT97" s="96">
        <v>1</v>
      </c>
      <c r="AU97" s="97">
        <v>143</v>
      </c>
      <c r="AV97" s="96">
        <v>34</v>
      </c>
      <c r="AW97" s="96">
        <v>307</v>
      </c>
      <c r="AX97" s="96">
        <v>701</v>
      </c>
      <c r="AY97" s="96">
        <v>765</v>
      </c>
      <c r="AZ97" s="96">
        <v>880</v>
      </c>
      <c r="BA97" s="96">
        <v>1108</v>
      </c>
      <c r="BB97" s="96">
        <v>758</v>
      </c>
      <c r="BC97" s="96">
        <v>585</v>
      </c>
      <c r="BD97" s="97">
        <v>5138</v>
      </c>
      <c r="BE97" s="96">
        <v>184</v>
      </c>
      <c r="BF97" s="96">
        <v>1076</v>
      </c>
      <c r="BG97" s="96">
        <v>1743</v>
      </c>
      <c r="BH97" s="96">
        <v>1490</v>
      </c>
      <c r="BI97" s="96">
        <v>1202</v>
      </c>
      <c r="BJ97" s="96">
        <v>1185</v>
      </c>
      <c r="BK97" s="96">
        <v>806</v>
      </c>
      <c r="BL97" s="96">
        <v>343</v>
      </c>
      <c r="BM97" s="97">
        <v>8029</v>
      </c>
      <c r="BN97" s="96"/>
      <c r="BO97" s="96">
        <v>1</v>
      </c>
      <c r="BP97" s="96">
        <v>2</v>
      </c>
      <c r="BQ97" s="96">
        <v>6</v>
      </c>
      <c r="BR97" s="96"/>
      <c r="BS97" s="96"/>
      <c r="BT97" s="96"/>
      <c r="BU97" s="96"/>
      <c r="BV97" s="97">
        <v>9</v>
      </c>
      <c r="BW97" s="98">
        <v>18730</v>
      </c>
    </row>
    <row r="98" spans="1:75" s="79" customFormat="1" x14ac:dyDescent="0.15">
      <c r="A98" s="223"/>
      <c r="B98" s="96" t="s">
        <v>205</v>
      </c>
      <c r="C98" s="96">
        <v>1</v>
      </c>
      <c r="D98" s="96">
        <v>6</v>
      </c>
      <c r="E98" s="96">
        <v>29</v>
      </c>
      <c r="F98" s="96">
        <v>14</v>
      </c>
      <c r="G98" s="96">
        <v>9</v>
      </c>
      <c r="H98" s="96">
        <v>14</v>
      </c>
      <c r="I98" s="96">
        <v>7</v>
      </c>
      <c r="J98" s="96">
        <v>2</v>
      </c>
      <c r="K98" s="97">
        <v>82</v>
      </c>
      <c r="L98" s="96">
        <v>1</v>
      </c>
      <c r="M98" s="96"/>
      <c r="N98" s="96">
        <v>1</v>
      </c>
      <c r="O98" s="96"/>
      <c r="P98" s="96"/>
      <c r="Q98" s="96">
        <v>1</v>
      </c>
      <c r="R98" s="96">
        <v>1</v>
      </c>
      <c r="S98" s="96"/>
      <c r="T98" s="97">
        <v>4</v>
      </c>
      <c r="U98" s="96">
        <v>42</v>
      </c>
      <c r="V98" s="96">
        <v>311</v>
      </c>
      <c r="W98" s="96">
        <v>576</v>
      </c>
      <c r="X98" s="96">
        <v>585</v>
      </c>
      <c r="Y98" s="96">
        <v>534</v>
      </c>
      <c r="Z98" s="96">
        <v>601</v>
      </c>
      <c r="AA98" s="96">
        <v>609</v>
      </c>
      <c r="AB98" s="96">
        <v>280</v>
      </c>
      <c r="AC98" s="97">
        <v>3538</v>
      </c>
      <c r="AD98" s="96">
        <v>1</v>
      </c>
      <c r="AE98" s="96">
        <v>6</v>
      </c>
      <c r="AF98" s="96">
        <v>22</v>
      </c>
      <c r="AG98" s="96">
        <v>21</v>
      </c>
      <c r="AH98" s="96">
        <v>7</v>
      </c>
      <c r="AI98" s="96">
        <v>8</v>
      </c>
      <c r="AJ98" s="96">
        <v>8</v>
      </c>
      <c r="AK98" s="96">
        <v>1</v>
      </c>
      <c r="AL98" s="97">
        <v>74</v>
      </c>
      <c r="AM98" s="96">
        <v>1</v>
      </c>
      <c r="AN98" s="96">
        <v>22</v>
      </c>
      <c r="AO98" s="96">
        <v>77</v>
      </c>
      <c r="AP98" s="96">
        <v>48</v>
      </c>
      <c r="AQ98" s="96">
        <v>29</v>
      </c>
      <c r="AR98" s="96">
        <v>37</v>
      </c>
      <c r="AS98" s="96">
        <v>17</v>
      </c>
      <c r="AT98" s="96">
        <v>7</v>
      </c>
      <c r="AU98" s="97">
        <v>238</v>
      </c>
      <c r="AV98" s="96">
        <v>75</v>
      </c>
      <c r="AW98" s="96">
        <v>440</v>
      </c>
      <c r="AX98" s="96">
        <v>791</v>
      </c>
      <c r="AY98" s="96">
        <v>893</v>
      </c>
      <c r="AZ98" s="96">
        <v>989</v>
      </c>
      <c r="BA98" s="96">
        <v>1289</v>
      </c>
      <c r="BB98" s="96">
        <v>835</v>
      </c>
      <c r="BC98" s="96">
        <v>510</v>
      </c>
      <c r="BD98" s="97">
        <v>5822</v>
      </c>
      <c r="BE98" s="96">
        <v>189</v>
      </c>
      <c r="BF98" s="96">
        <v>1195</v>
      </c>
      <c r="BG98" s="96">
        <v>1948</v>
      </c>
      <c r="BH98" s="96">
        <v>1660</v>
      </c>
      <c r="BI98" s="96">
        <v>1296</v>
      </c>
      <c r="BJ98" s="96">
        <v>1336</v>
      </c>
      <c r="BK98" s="96">
        <v>1047</v>
      </c>
      <c r="BL98" s="96">
        <v>371</v>
      </c>
      <c r="BM98" s="97">
        <v>9042</v>
      </c>
      <c r="BN98" s="96"/>
      <c r="BO98" s="96">
        <v>1</v>
      </c>
      <c r="BP98" s="96">
        <v>1</v>
      </c>
      <c r="BQ98" s="96">
        <v>3</v>
      </c>
      <c r="BR98" s="96"/>
      <c r="BS98" s="96"/>
      <c r="BT98" s="96"/>
      <c r="BU98" s="96"/>
      <c r="BV98" s="97">
        <v>5</v>
      </c>
      <c r="BW98" s="98">
        <v>18805</v>
      </c>
    </row>
    <row r="99" spans="1:75" s="79" customFormat="1" x14ac:dyDescent="0.15">
      <c r="A99" s="224"/>
      <c r="B99" s="96" t="s">
        <v>276</v>
      </c>
      <c r="C99" s="96">
        <v>0</v>
      </c>
      <c r="D99" s="96">
        <v>1</v>
      </c>
      <c r="E99" s="96">
        <v>3</v>
      </c>
      <c r="F99" s="96">
        <v>0</v>
      </c>
      <c r="G99" s="96">
        <v>0</v>
      </c>
      <c r="H99" s="96">
        <v>1</v>
      </c>
      <c r="I99" s="96">
        <v>1</v>
      </c>
      <c r="J99" s="96">
        <v>0</v>
      </c>
      <c r="K99" s="97">
        <v>6</v>
      </c>
      <c r="L99" s="96">
        <v>0</v>
      </c>
      <c r="M99" s="96">
        <v>0</v>
      </c>
      <c r="N99" s="96">
        <v>0</v>
      </c>
      <c r="O99" s="96"/>
      <c r="P99" s="96">
        <v>0</v>
      </c>
      <c r="Q99" s="96">
        <v>0</v>
      </c>
      <c r="R99" s="96">
        <v>0</v>
      </c>
      <c r="S99" s="96"/>
      <c r="T99" s="97">
        <v>0</v>
      </c>
      <c r="U99" s="96">
        <v>0</v>
      </c>
      <c r="V99" s="96">
        <v>17</v>
      </c>
      <c r="W99" s="96">
        <v>26</v>
      </c>
      <c r="X99" s="96">
        <v>11</v>
      </c>
      <c r="Y99" s="96">
        <v>5</v>
      </c>
      <c r="Z99" s="96">
        <v>7</v>
      </c>
      <c r="AA99" s="96">
        <v>1</v>
      </c>
      <c r="AB99" s="96">
        <v>6</v>
      </c>
      <c r="AC99" s="97">
        <v>73</v>
      </c>
      <c r="AD99" s="96">
        <v>0</v>
      </c>
      <c r="AE99" s="96">
        <v>0</v>
      </c>
      <c r="AF99" s="96">
        <v>1</v>
      </c>
      <c r="AG99" s="96">
        <v>0</v>
      </c>
      <c r="AH99" s="96">
        <v>1</v>
      </c>
      <c r="AI99" s="96">
        <v>0</v>
      </c>
      <c r="AJ99" s="96">
        <v>0</v>
      </c>
      <c r="AK99" s="96">
        <v>0</v>
      </c>
      <c r="AL99" s="97">
        <v>2</v>
      </c>
      <c r="AM99" s="96">
        <v>0</v>
      </c>
      <c r="AN99" s="96">
        <v>0</v>
      </c>
      <c r="AO99" s="96">
        <v>2</v>
      </c>
      <c r="AP99" s="96">
        <v>2</v>
      </c>
      <c r="AQ99" s="96">
        <v>1</v>
      </c>
      <c r="AR99" s="96">
        <v>1</v>
      </c>
      <c r="AS99" s="96">
        <v>0</v>
      </c>
      <c r="AT99" s="96">
        <v>0</v>
      </c>
      <c r="AU99" s="97">
        <v>6</v>
      </c>
      <c r="AV99" s="96">
        <v>1</v>
      </c>
      <c r="AW99" s="96">
        <v>15</v>
      </c>
      <c r="AX99" s="96">
        <v>8</v>
      </c>
      <c r="AY99" s="96">
        <v>8</v>
      </c>
      <c r="AZ99" s="96">
        <v>6</v>
      </c>
      <c r="BA99" s="96">
        <v>12</v>
      </c>
      <c r="BB99" s="96">
        <v>4</v>
      </c>
      <c r="BC99" s="96">
        <v>5</v>
      </c>
      <c r="BD99" s="97">
        <v>59</v>
      </c>
      <c r="BE99" s="96">
        <v>2</v>
      </c>
      <c r="BF99" s="96">
        <v>48</v>
      </c>
      <c r="BG99" s="96">
        <v>46</v>
      </c>
      <c r="BH99" s="96">
        <v>31</v>
      </c>
      <c r="BI99" s="96">
        <v>28</v>
      </c>
      <c r="BJ99" s="96">
        <v>21</v>
      </c>
      <c r="BK99" s="96">
        <v>13</v>
      </c>
      <c r="BL99" s="96">
        <v>4</v>
      </c>
      <c r="BM99" s="97">
        <v>193</v>
      </c>
      <c r="BN99" s="96"/>
      <c r="BO99" s="96">
        <v>0</v>
      </c>
      <c r="BP99" s="96">
        <v>0</v>
      </c>
      <c r="BQ99" s="96">
        <v>0</v>
      </c>
      <c r="BR99" s="96"/>
      <c r="BS99" s="96"/>
      <c r="BT99" s="96"/>
      <c r="BU99" s="96"/>
      <c r="BV99" s="97">
        <v>0</v>
      </c>
      <c r="BW99" s="98">
        <v>339</v>
      </c>
    </row>
    <row r="100" spans="1:75" s="93" customFormat="1" x14ac:dyDescent="0.15">
      <c r="A100" s="83" t="s">
        <v>230</v>
      </c>
      <c r="B100" s="86"/>
      <c r="C100" s="86">
        <v>1</v>
      </c>
      <c r="D100" s="86">
        <v>11</v>
      </c>
      <c r="E100" s="86">
        <v>48</v>
      </c>
      <c r="F100" s="86">
        <v>27</v>
      </c>
      <c r="G100" s="86">
        <v>13</v>
      </c>
      <c r="H100" s="86">
        <v>23</v>
      </c>
      <c r="I100" s="86">
        <v>10</v>
      </c>
      <c r="J100" s="86">
        <v>3</v>
      </c>
      <c r="K100" s="99">
        <v>136</v>
      </c>
      <c r="L100" s="86">
        <v>1</v>
      </c>
      <c r="M100" s="86">
        <v>2</v>
      </c>
      <c r="N100" s="86">
        <v>1</v>
      </c>
      <c r="O100" s="86"/>
      <c r="P100" s="86">
        <v>1</v>
      </c>
      <c r="Q100" s="86">
        <v>1</v>
      </c>
      <c r="R100" s="86">
        <v>1</v>
      </c>
      <c r="S100" s="86"/>
      <c r="T100" s="99">
        <v>7</v>
      </c>
      <c r="U100" s="86">
        <v>95</v>
      </c>
      <c r="V100" s="86">
        <v>722</v>
      </c>
      <c r="W100" s="86">
        <v>1470</v>
      </c>
      <c r="X100" s="86">
        <v>1483</v>
      </c>
      <c r="Y100" s="86">
        <v>1274</v>
      </c>
      <c r="Z100" s="86">
        <v>1638</v>
      </c>
      <c r="AA100" s="86">
        <v>1492</v>
      </c>
      <c r="AB100" s="86">
        <v>735</v>
      </c>
      <c r="AC100" s="99">
        <v>8909</v>
      </c>
      <c r="AD100" s="86">
        <v>1</v>
      </c>
      <c r="AE100" s="86">
        <v>15</v>
      </c>
      <c r="AF100" s="86">
        <v>42</v>
      </c>
      <c r="AG100" s="86">
        <v>34</v>
      </c>
      <c r="AH100" s="86">
        <v>17</v>
      </c>
      <c r="AI100" s="86">
        <v>13</v>
      </c>
      <c r="AJ100" s="86">
        <v>15</v>
      </c>
      <c r="AK100" s="86">
        <v>1</v>
      </c>
      <c r="AL100" s="99">
        <v>138</v>
      </c>
      <c r="AM100" s="86">
        <v>1</v>
      </c>
      <c r="AN100" s="86">
        <v>40</v>
      </c>
      <c r="AO100" s="86">
        <v>125</v>
      </c>
      <c r="AP100" s="86">
        <v>82</v>
      </c>
      <c r="AQ100" s="86">
        <v>52</v>
      </c>
      <c r="AR100" s="86">
        <v>55</v>
      </c>
      <c r="AS100" s="86">
        <v>24</v>
      </c>
      <c r="AT100" s="86">
        <v>8</v>
      </c>
      <c r="AU100" s="99">
        <v>387</v>
      </c>
      <c r="AV100" s="86">
        <v>110</v>
      </c>
      <c r="AW100" s="86">
        <v>762</v>
      </c>
      <c r="AX100" s="86">
        <v>1500</v>
      </c>
      <c r="AY100" s="86">
        <v>1666</v>
      </c>
      <c r="AZ100" s="86">
        <v>1875</v>
      </c>
      <c r="BA100" s="86">
        <v>2409</v>
      </c>
      <c r="BB100" s="86">
        <v>1597</v>
      </c>
      <c r="BC100" s="86">
        <v>1100</v>
      </c>
      <c r="BD100" s="99">
        <v>11019</v>
      </c>
      <c r="BE100" s="86">
        <v>375</v>
      </c>
      <c r="BF100" s="86">
        <v>2319</v>
      </c>
      <c r="BG100" s="86">
        <v>3737</v>
      </c>
      <c r="BH100" s="86">
        <v>3181</v>
      </c>
      <c r="BI100" s="86">
        <v>2526</v>
      </c>
      <c r="BJ100" s="86">
        <v>2542</v>
      </c>
      <c r="BK100" s="86">
        <v>1866</v>
      </c>
      <c r="BL100" s="86">
        <v>718</v>
      </c>
      <c r="BM100" s="99">
        <v>17264</v>
      </c>
      <c r="BN100" s="86"/>
      <c r="BO100" s="86">
        <v>2</v>
      </c>
      <c r="BP100" s="86">
        <v>3</v>
      </c>
      <c r="BQ100" s="86">
        <v>9</v>
      </c>
      <c r="BR100" s="86"/>
      <c r="BS100" s="86"/>
      <c r="BT100" s="86"/>
      <c r="BU100" s="86"/>
      <c r="BV100" s="99">
        <v>14</v>
      </c>
      <c r="BW100" s="86">
        <v>37874</v>
      </c>
    </row>
    <row r="101" spans="1:75" s="79" customFormat="1" x14ac:dyDescent="0.15">
      <c r="A101" s="222" t="s">
        <v>40</v>
      </c>
      <c r="B101" s="96" t="s">
        <v>199</v>
      </c>
      <c r="C101" s="96"/>
      <c r="D101" s="96">
        <v>1</v>
      </c>
      <c r="E101" s="96">
        <v>5</v>
      </c>
      <c r="F101" s="96">
        <v>2</v>
      </c>
      <c r="G101" s="96"/>
      <c r="H101" s="96">
        <v>1</v>
      </c>
      <c r="I101" s="96"/>
      <c r="J101" s="96">
        <v>1</v>
      </c>
      <c r="K101" s="97">
        <v>10</v>
      </c>
      <c r="L101" s="96"/>
      <c r="M101" s="96"/>
      <c r="N101" s="96"/>
      <c r="O101" s="96"/>
      <c r="P101" s="96"/>
      <c r="Q101" s="96">
        <v>1</v>
      </c>
      <c r="R101" s="96"/>
      <c r="S101" s="96"/>
      <c r="T101" s="97">
        <v>1</v>
      </c>
      <c r="U101" s="96">
        <v>5</v>
      </c>
      <c r="V101" s="96">
        <v>30</v>
      </c>
      <c r="W101" s="96">
        <v>100</v>
      </c>
      <c r="X101" s="96">
        <v>138</v>
      </c>
      <c r="Y101" s="96">
        <v>129</v>
      </c>
      <c r="Z101" s="96">
        <v>204</v>
      </c>
      <c r="AA101" s="96">
        <v>162</v>
      </c>
      <c r="AB101" s="96">
        <v>58</v>
      </c>
      <c r="AC101" s="97">
        <v>826</v>
      </c>
      <c r="AD101" s="96"/>
      <c r="AE101" s="96"/>
      <c r="AF101" s="96"/>
      <c r="AG101" s="96">
        <v>7</v>
      </c>
      <c r="AH101" s="96">
        <v>4</v>
      </c>
      <c r="AI101" s="96"/>
      <c r="AJ101" s="96">
        <v>1</v>
      </c>
      <c r="AK101" s="96"/>
      <c r="AL101" s="97">
        <v>12</v>
      </c>
      <c r="AM101" s="96"/>
      <c r="AN101" s="96">
        <v>1</v>
      </c>
      <c r="AO101" s="96">
        <v>7</v>
      </c>
      <c r="AP101" s="96">
        <v>6</v>
      </c>
      <c r="AQ101" s="96">
        <v>3</v>
      </c>
      <c r="AR101" s="96">
        <v>2</v>
      </c>
      <c r="AS101" s="96">
        <v>1</v>
      </c>
      <c r="AT101" s="96"/>
      <c r="AU101" s="97">
        <v>20</v>
      </c>
      <c r="AV101" s="96">
        <v>1</v>
      </c>
      <c r="AW101" s="96">
        <v>22</v>
      </c>
      <c r="AX101" s="96">
        <v>48</v>
      </c>
      <c r="AY101" s="96">
        <v>62</v>
      </c>
      <c r="AZ101" s="96">
        <v>116</v>
      </c>
      <c r="BA101" s="96">
        <v>154</v>
      </c>
      <c r="BB101" s="96">
        <v>114</v>
      </c>
      <c r="BC101" s="96">
        <v>45</v>
      </c>
      <c r="BD101" s="97">
        <v>562</v>
      </c>
      <c r="BE101" s="96">
        <v>12</v>
      </c>
      <c r="BF101" s="96">
        <v>59</v>
      </c>
      <c r="BG101" s="96">
        <v>188</v>
      </c>
      <c r="BH101" s="96">
        <v>215</v>
      </c>
      <c r="BI101" s="96">
        <v>196</v>
      </c>
      <c r="BJ101" s="96">
        <v>223</v>
      </c>
      <c r="BK101" s="96">
        <v>129</v>
      </c>
      <c r="BL101" s="96">
        <v>22</v>
      </c>
      <c r="BM101" s="97">
        <v>1044</v>
      </c>
      <c r="BN101" s="96"/>
      <c r="BO101" s="96"/>
      <c r="BP101" s="96"/>
      <c r="BQ101" s="96"/>
      <c r="BR101" s="96"/>
      <c r="BS101" s="96"/>
      <c r="BT101" s="96"/>
      <c r="BU101" s="96"/>
      <c r="BV101" s="97"/>
      <c r="BW101" s="98">
        <v>2475</v>
      </c>
    </row>
    <row r="102" spans="1:75" s="79" customFormat="1" x14ac:dyDescent="0.15">
      <c r="A102" s="223"/>
      <c r="B102" s="96" t="s">
        <v>205</v>
      </c>
      <c r="C102" s="96"/>
      <c r="D102" s="96">
        <v>1</v>
      </c>
      <c r="E102" s="96">
        <v>1</v>
      </c>
      <c r="F102" s="96">
        <v>3</v>
      </c>
      <c r="G102" s="96">
        <v>3</v>
      </c>
      <c r="H102" s="96">
        <v>2</v>
      </c>
      <c r="I102" s="96">
        <v>2</v>
      </c>
      <c r="J102" s="96"/>
      <c r="K102" s="97">
        <v>12</v>
      </c>
      <c r="L102" s="96"/>
      <c r="M102" s="96"/>
      <c r="N102" s="96"/>
      <c r="O102" s="96"/>
      <c r="P102" s="96"/>
      <c r="Q102" s="96"/>
      <c r="R102" s="96"/>
      <c r="S102" s="96"/>
      <c r="T102" s="97"/>
      <c r="U102" s="96">
        <v>2</v>
      </c>
      <c r="V102" s="96">
        <v>13</v>
      </c>
      <c r="W102" s="96">
        <v>84</v>
      </c>
      <c r="X102" s="96">
        <v>88</v>
      </c>
      <c r="Y102" s="96">
        <v>98</v>
      </c>
      <c r="Z102" s="96">
        <v>155</v>
      </c>
      <c r="AA102" s="96">
        <v>141</v>
      </c>
      <c r="AB102" s="96">
        <v>54</v>
      </c>
      <c r="AC102" s="97">
        <v>635</v>
      </c>
      <c r="AD102" s="96"/>
      <c r="AE102" s="96">
        <v>1</v>
      </c>
      <c r="AF102" s="96">
        <v>2</v>
      </c>
      <c r="AG102" s="96">
        <v>4</v>
      </c>
      <c r="AH102" s="96">
        <v>6</v>
      </c>
      <c r="AI102" s="96">
        <v>3</v>
      </c>
      <c r="AJ102" s="96"/>
      <c r="AK102" s="96">
        <v>1</v>
      </c>
      <c r="AL102" s="97">
        <v>17</v>
      </c>
      <c r="AM102" s="96"/>
      <c r="AN102" s="96">
        <v>5</v>
      </c>
      <c r="AO102" s="96">
        <v>13</v>
      </c>
      <c r="AP102" s="96">
        <v>10</v>
      </c>
      <c r="AQ102" s="96">
        <v>7</v>
      </c>
      <c r="AR102" s="96">
        <v>10</v>
      </c>
      <c r="AS102" s="96">
        <v>4</v>
      </c>
      <c r="AT102" s="96"/>
      <c r="AU102" s="97">
        <v>49</v>
      </c>
      <c r="AV102" s="96">
        <v>3</v>
      </c>
      <c r="AW102" s="96">
        <v>33</v>
      </c>
      <c r="AX102" s="96">
        <v>72</v>
      </c>
      <c r="AY102" s="96">
        <v>87</v>
      </c>
      <c r="AZ102" s="96">
        <v>129</v>
      </c>
      <c r="BA102" s="96">
        <v>205</v>
      </c>
      <c r="BB102" s="96">
        <v>139</v>
      </c>
      <c r="BC102" s="96">
        <v>52</v>
      </c>
      <c r="BD102" s="97">
        <v>720</v>
      </c>
      <c r="BE102" s="96">
        <v>12</v>
      </c>
      <c r="BF102" s="96">
        <v>85</v>
      </c>
      <c r="BG102" s="96">
        <v>206</v>
      </c>
      <c r="BH102" s="96">
        <v>263</v>
      </c>
      <c r="BI102" s="96">
        <v>285</v>
      </c>
      <c r="BJ102" s="96">
        <v>270</v>
      </c>
      <c r="BK102" s="96">
        <v>202</v>
      </c>
      <c r="BL102" s="96">
        <v>34</v>
      </c>
      <c r="BM102" s="97">
        <v>1357</v>
      </c>
      <c r="BN102" s="96"/>
      <c r="BO102" s="96"/>
      <c r="BP102" s="96">
        <v>2</v>
      </c>
      <c r="BQ102" s="96"/>
      <c r="BR102" s="96"/>
      <c r="BS102" s="96"/>
      <c r="BT102" s="96"/>
      <c r="BU102" s="96"/>
      <c r="BV102" s="97">
        <v>2</v>
      </c>
      <c r="BW102" s="98">
        <v>2792</v>
      </c>
    </row>
    <row r="103" spans="1:75" s="79" customFormat="1" x14ac:dyDescent="0.15">
      <c r="A103" s="224"/>
      <c r="B103" s="96" t="s">
        <v>276</v>
      </c>
      <c r="C103" s="96"/>
      <c r="D103" s="96">
        <v>0</v>
      </c>
      <c r="E103" s="96">
        <v>0</v>
      </c>
      <c r="F103" s="96">
        <v>0</v>
      </c>
      <c r="G103" s="96">
        <v>0</v>
      </c>
      <c r="H103" s="96">
        <v>0</v>
      </c>
      <c r="I103" s="96">
        <v>0</v>
      </c>
      <c r="J103" s="96">
        <v>0</v>
      </c>
      <c r="K103" s="97">
        <v>0</v>
      </c>
      <c r="L103" s="96"/>
      <c r="M103" s="96"/>
      <c r="N103" s="96"/>
      <c r="O103" s="96"/>
      <c r="P103" s="96"/>
      <c r="Q103" s="96">
        <v>0</v>
      </c>
      <c r="R103" s="96"/>
      <c r="S103" s="96"/>
      <c r="T103" s="97">
        <v>0</v>
      </c>
      <c r="U103" s="96">
        <v>1</v>
      </c>
      <c r="V103" s="96">
        <v>1</v>
      </c>
      <c r="W103" s="96">
        <v>2</v>
      </c>
      <c r="X103" s="96">
        <v>1</v>
      </c>
      <c r="Y103" s="96">
        <v>1</v>
      </c>
      <c r="Z103" s="96">
        <v>1</v>
      </c>
      <c r="AA103" s="96">
        <v>0</v>
      </c>
      <c r="AB103" s="96">
        <v>0</v>
      </c>
      <c r="AC103" s="97">
        <v>7</v>
      </c>
      <c r="AD103" s="96"/>
      <c r="AE103" s="96">
        <v>0</v>
      </c>
      <c r="AF103" s="96">
        <v>0</v>
      </c>
      <c r="AG103" s="96">
        <v>0</v>
      </c>
      <c r="AH103" s="96">
        <v>0</v>
      </c>
      <c r="AI103" s="96">
        <v>0</v>
      </c>
      <c r="AJ103" s="96">
        <v>0</v>
      </c>
      <c r="AK103" s="96">
        <v>0</v>
      </c>
      <c r="AL103" s="97">
        <v>0</v>
      </c>
      <c r="AM103" s="96"/>
      <c r="AN103" s="96">
        <v>0</v>
      </c>
      <c r="AO103" s="96">
        <v>0</v>
      </c>
      <c r="AP103" s="96">
        <v>0</v>
      </c>
      <c r="AQ103" s="96">
        <v>0</v>
      </c>
      <c r="AR103" s="96">
        <v>0</v>
      </c>
      <c r="AS103" s="96">
        <v>0</v>
      </c>
      <c r="AT103" s="96"/>
      <c r="AU103" s="97">
        <v>0</v>
      </c>
      <c r="AV103" s="96">
        <v>0</v>
      </c>
      <c r="AW103" s="96">
        <v>0</v>
      </c>
      <c r="AX103" s="96">
        <v>0</v>
      </c>
      <c r="AY103" s="96">
        <v>0</v>
      </c>
      <c r="AZ103" s="96">
        <v>1</v>
      </c>
      <c r="BA103" s="96">
        <v>0</v>
      </c>
      <c r="BB103" s="96">
        <v>0</v>
      </c>
      <c r="BC103" s="96">
        <v>0</v>
      </c>
      <c r="BD103" s="97">
        <v>1</v>
      </c>
      <c r="BE103" s="96">
        <v>0</v>
      </c>
      <c r="BF103" s="96">
        <v>2</v>
      </c>
      <c r="BG103" s="96">
        <v>1</v>
      </c>
      <c r="BH103" s="96">
        <v>2</v>
      </c>
      <c r="BI103" s="96">
        <v>1</v>
      </c>
      <c r="BJ103" s="96">
        <v>1</v>
      </c>
      <c r="BK103" s="96">
        <v>0</v>
      </c>
      <c r="BL103" s="96">
        <v>0</v>
      </c>
      <c r="BM103" s="97">
        <v>7</v>
      </c>
      <c r="BN103" s="96"/>
      <c r="BO103" s="96"/>
      <c r="BP103" s="96">
        <v>0</v>
      </c>
      <c r="BQ103" s="96"/>
      <c r="BR103" s="96"/>
      <c r="BS103" s="96"/>
      <c r="BT103" s="96"/>
      <c r="BU103" s="96"/>
      <c r="BV103" s="97">
        <v>0</v>
      </c>
      <c r="BW103" s="98">
        <v>15</v>
      </c>
    </row>
    <row r="104" spans="1:75" s="93" customFormat="1" x14ac:dyDescent="0.15">
      <c r="A104" s="83" t="s">
        <v>231</v>
      </c>
      <c r="B104" s="86"/>
      <c r="C104" s="86"/>
      <c r="D104" s="86">
        <v>2</v>
      </c>
      <c r="E104" s="86">
        <v>6</v>
      </c>
      <c r="F104" s="86">
        <v>5</v>
      </c>
      <c r="G104" s="86">
        <v>3</v>
      </c>
      <c r="H104" s="86">
        <v>3</v>
      </c>
      <c r="I104" s="86">
        <v>2</v>
      </c>
      <c r="J104" s="86">
        <v>1</v>
      </c>
      <c r="K104" s="99">
        <v>22</v>
      </c>
      <c r="L104" s="86"/>
      <c r="M104" s="86"/>
      <c r="N104" s="86"/>
      <c r="O104" s="86"/>
      <c r="P104" s="86"/>
      <c r="Q104" s="86">
        <v>1</v>
      </c>
      <c r="R104" s="86"/>
      <c r="S104" s="86"/>
      <c r="T104" s="99">
        <v>1</v>
      </c>
      <c r="U104" s="86">
        <v>8</v>
      </c>
      <c r="V104" s="86">
        <v>44</v>
      </c>
      <c r="W104" s="86">
        <v>186</v>
      </c>
      <c r="X104" s="86">
        <v>227</v>
      </c>
      <c r="Y104" s="86">
        <v>228</v>
      </c>
      <c r="Z104" s="86">
        <v>360</v>
      </c>
      <c r="AA104" s="86">
        <v>303</v>
      </c>
      <c r="AB104" s="86">
        <v>112</v>
      </c>
      <c r="AC104" s="99">
        <v>1468</v>
      </c>
      <c r="AD104" s="86"/>
      <c r="AE104" s="86">
        <v>1</v>
      </c>
      <c r="AF104" s="86">
        <v>2</v>
      </c>
      <c r="AG104" s="86">
        <v>11</v>
      </c>
      <c r="AH104" s="86">
        <v>10</v>
      </c>
      <c r="AI104" s="86">
        <v>3</v>
      </c>
      <c r="AJ104" s="86">
        <v>1</v>
      </c>
      <c r="AK104" s="86">
        <v>1</v>
      </c>
      <c r="AL104" s="99">
        <v>29</v>
      </c>
      <c r="AM104" s="86"/>
      <c r="AN104" s="86">
        <v>6</v>
      </c>
      <c r="AO104" s="86">
        <v>20</v>
      </c>
      <c r="AP104" s="86">
        <v>16</v>
      </c>
      <c r="AQ104" s="86">
        <v>10</v>
      </c>
      <c r="AR104" s="86">
        <v>12</v>
      </c>
      <c r="AS104" s="86">
        <v>5</v>
      </c>
      <c r="AT104" s="86"/>
      <c r="AU104" s="99">
        <v>69</v>
      </c>
      <c r="AV104" s="86">
        <v>4</v>
      </c>
      <c r="AW104" s="86">
        <v>55</v>
      </c>
      <c r="AX104" s="86">
        <v>120</v>
      </c>
      <c r="AY104" s="86">
        <v>149</v>
      </c>
      <c r="AZ104" s="86">
        <v>246</v>
      </c>
      <c r="BA104" s="86">
        <v>359</v>
      </c>
      <c r="BB104" s="86">
        <v>253</v>
      </c>
      <c r="BC104" s="86">
        <v>97</v>
      </c>
      <c r="BD104" s="99">
        <v>1283</v>
      </c>
      <c r="BE104" s="86">
        <v>24</v>
      </c>
      <c r="BF104" s="86">
        <v>146</v>
      </c>
      <c r="BG104" s="86">
        <v>395</v>
      </c>
      <c r="BH104" s="86">
        <v>480</v>
      </c>
      <c r="BI104" s="86">
        <v>482</v>
      </c>
      <c r="BJ104" s="86">
        <v>494</v>
      </c>
      <c r="BK104" s="86">
        <v>331</v>
      </c>
      <c r="BL104" s="86">
        <v>56</v>
      </c>
      <c r="BM104" s="99">
        <v>2408</v>
      </c>
      <c r="BN104" s="86"/>
      <c r="BO104" s="86"/>
      <c r="BP104" s="86">
        <v>2</v>
      </c>
      <c r="BQ104" s="86"/>
      <c r="BR104" s="86"/>
      <c r="BS104" s="86"/>
      <c r="BT104" s="86"/>
      <c r="BU104" s="86"/>
      <c r="BV104" s="99">
        <v>2</v>
      </c>
      <c r="BW104" s="86">
        <v>5282</v>
      </c>
    </row>
    <row r="105" spans="1:75" s="79" customFormat="1" x14ac:dyDescent="0.15">
      <c r="A105" s="222" t="s">
        <v>39</v>
      </c>
      <c r="B105" s="96" t="s">
        <v>199</v>
      </c>
      <c r="C105" s="96"/>
      <c r="D105" s="96"/>
      <c r="E105" s="96">
        <v>4</v>
      </c>
      <c r="F105" s="96">
        <v>1</v>
      </c>
      <c r="G105" s="96">
        <v>1</v>
      </c>
      <c r="H105" s="96">
        <v>2</v>
      </c>
      <c r="I105" s="96"/>
      <c r="J105" s="96"/>
      <c r="K105" s="97">
        <v>8</v>
      </c>
      <c r="L105" s="96"/>
      <c r="M105" s="96"/>
      <c r="N105" s="96"/>
      <c r="O105" s="96"/>
      <c r="P105" s="96"/>
      <c r="Q105" s="96"/>
      <c r="R105" s="96"/>
      <c r="S105" s="96"/>
      <c r="T105" s="97"/>
      <c r="U105" s="96">
        <v>9</v>
      </c>
      <c r="V105" s="96">
        <v>59</v>
      </c>
      <c r="W105" s="96">
        <v>229</v>
      </c>
      <c r="X105" s="96">
        <v>200</v>
      </c>
      <c r="Y105" s="96">
        <v>203</v>
      </c>
      <c r="Z105" s="96">
        <v>345</v>
      </c>
      <c r="AA105" s="96">
        <v>259</v>
      </c>
      <c r="AB105" s="96">
        <v>87</v>
      </c>
      <c r="AC105" s="97">
        <v>1391</v>
      </c>
      <c r="AD105" s="96"/>
      <c r="AE105" s="96">
        <v>1</v>
      </c>
      <c r="AF105" s="96">
        <v>9</v>
      </c>
      <c r="AG105" s="96">
        <v>5</v>
      </c>
      <c r="AH105" s="96">
        <v>3</v>
      </c>
      <c r="AI105" s="96">
        <v>1</v>
      </c>
      <c r="AJ105" s="96"/>
      <c r="AK105" s="96"/>
      <c r="AL105" s="97">
        <v>19</v>
      </c>
      <c r="AM105" s="96"/>
      <c r="AN105" s="96">
        <v>3</v>
      </c>
      <c r="AO105" s="96">
        <v>15</v>
      </c>
      <c r="AP105" s="96">
        <v>15</v>
      </c>
      <c r="AQ105" s="96">
        <v>6</v>
      </c>
      <c r="AR105" s="96">
        <v>7</v>
      </c>
      <c r="AS105" s="96">
        <v>5</v>
      </c>
      <c r="AT105" s="96"/>
      <c r="AU105" s="97">
        <v>51</v>
      </c>
      <c r="AV105" s="96">
        <v>15</v>
      </c>
      <c r="AW105" s="96">
        <v>79</v>
      </c>
      <c r="AX105" s="96">
        <v>200</v>
      </c>
      <c r="AY105" s="96">
        <v>254</v>
      </c>
      <c r="AZ105" s="96">
        <v>290</v>
      </c>
      <c r="BA105" s="96">
        <v>471</v>
      </c>
      <c r="BB105" s="96">
        <v>377</v>
      </c>
      <c r="BC105" s="96">
        <v>197</v>
      </c>
      <c r="BD105" s="97">
        <v>1883</v>
      </c>
      <c r="BE105" s="96">
        <v>43</v>
      </c>
      <c r="BF105" s="96">
        <v>175</v>
      </c>
      <c r="BG105" s="96">
        <v>474</v>
      </c>
      <c r="BH105" s="96">
        <v>421</v>
      </c>
      <c r="BI105" s="96">
        <v>364</v>
      </c>
      <c r="BJ105" s="96">
        <v>397</v>
      </c>
      <c r="BK105" s="96">
        <v>262</v>
      </c>
      <c r="BL105" s="96">
        <v>78</v>
      </c>
      <c r="BM105" s="97">
        <v>2214</v>
      </c>
      <c r="BN105" s="96">
        <v>1</v>
      </c>
      <c r="BO105" s="96"/>
      <c r="BP105" s="96"/>
      <c r="BQ105" s="96"/>
      <c r="BR105" s="96">
        <v>1</v>
      </c>
      <c r="BS105" s="96"/>
      <c r="BT105" s="96"/>
      <c r="BU105" s="96"/>
      <c r="BV105" s="97">
        <v>2</v>
      </c>
      <c r="BW105" s="98">
        <v>5568</v>
      </c>
    </row>
    <row r="106" spans="1:75" s="79" customFormat="1" x14ac:dyDescent="0.15">
      <c r="A106" s="223"/>
      <c r="B106" s="96" t="s">
        <v>205</v>
      </c>
      <c r="C106" s="96">
        <v>1</v>
      </c>
      <c r="D106" s="96">
        <v>3</v>
      </c>
      <c r="E106" s="96">
        <v>7</v>
      </c>
      <c r="F106" s="96">
        <v>5</v>
      </c>
      <c r="G106" s="96">
        <v>6</v>
      </c>
      <c r="H106" s="96">
        <v>4</v>
      </c>
      <c r="I106" s="96">
        <v>2</v>
      </c>
      <c r="J106" s="96">
        <v>1</v>
      </c>
      <c r="K106" s="97">
        <v>29</v>
      </c>
      <c r="L106" s="96"/>
      <c r="M106" s="96"/>
      <c r="N106" s="96"/>
      <c r="O106" s="96"/>
      <c r="P106" s="96"/>
      <c r="Q106" s="96"/>
      <c r="R106" s="96"/>
      <c r="S106" s="96"/>
      <c r="T106" s="97"/>
      <c r="U106" s="96">
        <v>7</v>
      </c>
      <c r="V106" s="96">
        <v>46</v>
      </c>
      <c r="W106" s="96">
        <v>179</v>
      </c>
      <c r="X106" s="96">
        <v>172</v>
      </c>
      <c r="Y106" s="96">
        <v>152</v>
      </c>
      <c r="Z106" s="96">
        <v>245</v>
      </c>
      <c r="AA106" s="96">
        <v>205</v>
      </c>
      <c r="AB106" s="96">
        <v>72</v>
      </c>
      <c r="AC106" s="97">
        <v>1078</v>
      </c>
      <c r="AD106" s="96"/>
      <c r="AE106" s="96"/>
      <c r="AF106" s="96">
        <v>6</v>
      </c>
      <c r="AG106" s="96">
        <v>5</v>
      </c>
      <c r="AH106" s="96">
        <v>2</v>
      </c>
      <c r="AI106" s="96">
        <v>2</v>
      </c>
      <c r="AJ106" s="96">
        <v>3</v>
      </c>
      <c r="AK106" s="96"/>
      <c r="AL106" s="97">
        <v>18</v>
      </c>
      <c r="AM106" s="96"/>
      <c r="AN106" s="96">
        <v>6</v>
      </c>
      <c r="AO106" s="96">
        <v>40</v>
      </c>
      <c r="AP106" s="96">
        <v>21</v>
      </c>
      <c r="AQ106" s="96">
        <v>16</v>
      </c>
      <c r="AR106" s="96">
        <v>16</v>
      </c>
      <c r="AS106" s="96">
        <v>6</v>
      </c>
      <c r="AT106" s="96"/>
      <c r="AU106" s="97">
        <v>105</v>
      </c>
      <c r="AV106" s="96">
        <v>20</v>
      </c>
      <c r="AW106" s="96">
        <v>133</v>
      </c>
      <c r="AX106" s="96">
        <v>262</v>
      </c>
      <c r="AY106" s="96">
        <v>293</v>
      </c>
      <c r="AZ106" s="96">
        <v>363</v>
      </c>
      <c r="BA106" s="96">
        <v>629</v>
      </c>
      <c r="BB106" s="96">
        <v>510</v>
      </c>
      <c r="BC106" s="96">
        <v>248</v>
      </c>
      <c r="BD106" s="97">
        <v>2458</v>
      </c>
      <c r="BE106" s="96">
        <v>41</v>
      </c>
      <c r="BF106" s="96">
        <v>246</v>
      </c>
      <c r="BG106" s="96">
        <v>616</v>
      </c>
      <c r="BH106" s="96">
        <v>540</v>
      </c>
      <c r="BI106" s="96">
        <v>472</v>
      </c>
      <c r="BJ106" s="96">
        <v>419</v>
      </c>
      <c r="BK106" s="96">
        <v>346</v>
      </c>
      <c r="BL106" s="96">
        <v>110</v>
      </c>
      <c r="BM106" s="97">
        <v>2790</v>
      </c>
      <c r="BN106" s="96"/>
      <c r="BO106" s="96"/>
      <c r="BP106" s="96">
        <v>1</v>
      </c>
      <c r="BQ106" s="96">
        <v>1</v>
      </c>
      <c r="BR106" s="96"/>
      <c r="BS106" s="96"/>
      <c r="BT106" s="96"/>
      <c r="BU106" s="96"/>
      <c r="BV106" s="97">
        <v>2</v>
      </c>
      <c r="BW106" s="98">
        <v>6480</v>
      </c>
    </row>
    <row r="107" spans="1:75" s="79" customFormat="1" x14ac:dyDescent="0.15">
      <c r="A107" s="224"/>
      <c r="B107" s="96" t="s">
        <v>276</v>
      </c>
      <c r="C107" s="96">
        <v>0</v>
      </c>
      <c r="D107" s="96">
        <v>1</v>
      </c>
      <c r="E107" s="96">
        <v>2</v>
      </c>
      <c r="F107" s="96">
        <v>0</v>
      </c>
      <c r="G107" s="96">
        <v>0</v>
      </c>
      <c r="H107" s="96">
        <v>1</v>
      </c>
      <c r="I107" s="96">
        <v>0</v>
      </c>
      <c r="J107" s="96">
        <v>0</v>
      </c>
      <c r="K107" s="97">
        <v>4</v>
      </c>
      <c r="L107" s="96"/>
      <c r="M107" s="96"/>
      <c r="N107" s="96"/>
      <c r="O107" s="96"/>
      <c r="P107" s="96"/>
      <c r="Q107" s="96"/>
      <c r="R107" s="96"/>
      <c r="S107" s="96"/>
      <c r="T107" s="97"/>
      <c r="U107" s="96">
        <v>0</v>
      </c>
      <c r="V107" s="96">
        <v>8</v>
      </c>
      <c r="W107" s="96">
        <v>17</v>
      </c>
      <c r="X107" s="96">
        <v>7</v>
      </c>
      <c r="Y107" s="96">
        <v>4</v>
      </c>
      <c r="Z107" s="96">
        <v>8</v>
      </c>
      <c r="AA107" s="96">
        <v>2</v>
      </c>
      <c r="AB107" s="96">
        <v>0</v>
      </c>
      <c r="AC107" s="97">
        <v>46</v>
      </c>
      <c r="AD107" s="96"/>
      <c r="AE107" s="96">
        <v>0</v>
      </c>
      <c r="AF107" s="96">
        <v>0</v>
      </c>
      <c r="AG107" s="96">
        <v>0</v>
      </c>
      <c r="AH107" s="96">
        <v>0</v>
      </c>
      <c r="AI107" s="96">
        <v>1</v>
      </c>
      <c r="AJ107" s="96">
        <v>0</v>
      </c>
      <c r="AK107" s="96"/>
      <c r="AL107" s="97">
        <v>1</v>
      </c>
      <c r="AM107" s="96"/>
      <c r="AN107" s="96">
        <v>0</v>
      </c>
      <c r="AO107" s="96">
        <v>5</v>
      </c>
      <c r="AP107" s="96">
        <v>1</v>
      </c>
      <c r="AQ107" s="96">
        <v>1</v>
      </c>
      <c r="AR107" s="96">
        <v>1</v>
      </c>
      <c r="AS107" s="96">
        <v>0</v>
      </c>
      <c r="AT107" s="96"/>
      <c r="AU107" s="97">
        <v>8</v>
      </c>
      <c r="AV107" s="96">
        <v>0</v>
      </c>
      <c r="AW107" s="96">
        <v>1</v>
      </c>
      <c r="AX107" s="96">
        <v>7</v>
      </c>
      <c r="AY107" s="96">
        <v>1</v>
      </c>
      <c r="AZ107" s="96">
        <v>7</v>
      </c>
      <c r="BA107" s="96">
        <v>8</v>
      </c>
      <c r="BB107" s="96">
        <v>3</v>
      </c>
      <c r="BC107" s="96">
        <v>4</v>
      </c>
      <c r="BD107" s="97">
        <v>31</v>
      </c>
      <c r="BE107" s="96">
        <v>0</v>
      </c>
      <c r="BF107" s="96">
        <v>12</v>
      </c>
      <c r="BG107" s="96">
        <v>32</v>
      </c>
      <c r="BH107" s="96">
        <v>15</v>
      </c>
      <c r="BI107" s="96">
        <v>4</v>
      </c>
      <c r="BJ107" s="96">
        <v>8</v>
      </c>
      <c r="BK107" s="96">
        <v>5</v>
      </c>
      <c r="BL107" s="96">
        <v>1</v>
      </c>
      <c r="BM107" s="97">
        <v>77</v>
      </c>
      <c r="BN107" s="96">
        <v>0</v>
      </c>
      <c r="BO107" s="96"/>
      <c r="BP107" s="96">
        <v>0</v>
      </c>
      <c r="BQ107" s="96">
        <v>0</v>
      </c>
      <c r="BR107" s="96">
        <v>0</v>
      </c>
      <c r="BS107" s="96"/>
      <c r="BT107" s="96"/>
      <c r="BU107" s="96"/>
      <c r="BV107" s="97">
        <v>0</v>
      </c>
      <c r="BW107" s="98">
        <v>167</v>
      </c>
    </row>
    <row r="108" spans="1:75" s="93" customFormat="1" x14ac:dyDescent="0.15">
      <c r="A108" s="83" t="s">
        <v>77</v>
      </c>
      <c r="B108" s="86"/>
      <c r="C108" s="86">
        <v>1</v>
      </c>
      <c r="D108" s="86">
        <v>4</v>
      </c>
      <c r="E108" s="86">
        <v>13</v>
      </c>
      <c r="F108" s="86">
        <v>6</v>
      </c>
      <c r="G108" s="86">
        <v>7</v>
      </c>
      <c r="H108" s="86">
        <v>7</v>
      </c>
      <c r="I108" s="86">
        <v>2</v>
      </c>
      <c r="J108" s="86">
        <v>1</v>
      </c>
      <c r="K108" s="99">
        <v>41</v>
      </c>
      <c r="L108" s="86"/>
      <c r="M108" s="86"/>
      <c r="N108" s="86"/>
      <c r="O108" s="86"/>
      <c r="P108" s="86"/>
      <c r="Q108" s="86"/>
      <c r="R108" s="86"/>
      <c r="S108" s="86"/>
      <c r="T108" s="99"/>
      <c r="U108" s="86">
        <v>16</v>
      </c>
      <c r="V108" s="86">
        <v>113</v>
      </c>
      <c r="W108" s="86">
        <v>425</v>
      </c>
      <c r="X108" s="86">
        <v>379</v>
      </c>
      <c r="Y108" s="86">
        <v>359</v>
      </c>
      <c r="Z108" s="86">
        <v>598</v>
      </c>
      <c r="AA108" s="86">
        <v>466</v>
      </c>
      <c r="AB108" s="86">
        <v>159</v>
      </c>
      <c r="AC108" s="99">
        <v>2515</v>
      </c>
      <c r="AD108" s="86"/>
      <c r="AE108" s="86">
        <v>1</v>
      </c>
      <c r="AF108" s="86">
        <v>15</v>
      </c>
      <c r="AG108" s="86">
        <v>10</v>
      </c>
      <c r="AH108" s="86">
        <v>5</v>
      </c>
      <c r="AI108" s="86">
        <v>4</v>
      </c>
      <c r="AJ108" s="86">
        <v>3</v>
      </c>
      <c r="AK108" s="86"/>
      <c r="AL108" s="99">
        <v>38</v>
      </c>
      <c r="AM108" s="86"/>
      <c r="AN108" s="86">
        <v>9</v>
      </c>
      <c r="AO108" s="86">
        <v>60</v>
      </c>
      <c r="AP108" s="86">
        <v>37</v>
      </c>
      <c r="AQ108" s="86">
        <v>23</v>
      </c>
      <c r="AR108" s="86">
        <v>24</v>
      </c>
      <c r="AS108" s="86">
        <v>11</v>
      </c>
      <c r="AT108" s="86"/>
      <c r="AU108" s="99">
        <v>164</v>
      </c>
      <c r="AV108" s="86">
        <v>35</v>
      </c>
      <c r="AW108" s="86">
        <v>213</v>
      </c>
      <c r="AX108" s="86">
        <v>469</v>
      </c>
      <c r="AY108" s="86">
        <v>548</v>
      </c>
      <c r="AZ108" s="86">
        <v>660</v>
      </c>
      <c r="BA108" s="86">
        <v>1108</v>
      </c>
      <c r="BB108" s="86">
        <v>890</v>
      </c>
      <c r="BC108" s="86">
        <v>449</v>
      </c>
      <c r="BD108" s="99">
        <v>4372</v>
      </c>
      <c r="BE108" s="86">
        <v>84</v>
      </c>
      <c r="BF108" s="86">
        <v>433</v>
      </c>
      <c r="BG108" s="86">
        <v>1122</v>
      </c>
      <c r="BH108" s="86">
        <v>976</v>
      </c>
      <c r="BI108" s="86">
        <v>840</v>
      </c>
      <c r="BJ108" s="86">
        <v>824</v>
      </c>
      <c r="BK108" s="86">
        <v>613</v>
      </c>
      <c r="BL108" s="86">
        <v>189</v>
      </c>
      <c r="BM108" s="99">
        <v>5081</v>
      </c>
      <c r="BN108" s="86">
        <v>1</v>
      </c>
      <c r="BO108" s="86"/>
      <c r="BP108" s="86">
        <v>1</v>
      </c>
      <c r="BQ108" s="86">
        <v>1</v>
      </c>
      <c r="BR108" s="86">
        <v>1</v>
      </c>
      <c r="BS108" s="86"/>
      <c r="BT108" s="86"/>
      <c r="BU108" s="86"/>
      <c r="BV108" s="99">
        <v>4</v>
      </c>
      <c r="BW108" s="86">
        <v>12215</v>
      </c>
    </row>
    <row r="109" spans="1:75" s="79" customFormat="1" x14ac:dyDescent="0.15">
      <c r="A109" s="222" t="s">
        <v>38</v>
      </c>
      <c r="B109" s="96" t="s">
        <v>199</v>
      </c>
      <c r="C109" s="106"/>
      <c r="D109" s="96">
        <v>2</v>
      </c>
      <c r="E109" s="96">
        <v>3</v>
      </c>
      <c r="F109" s="96">
        <v>2</v>
      </c>
      <c r="G109" s="96">
        <v>2</v>
      </c>
      <c r="H109" s="96">
        <v>2</v>
      </c>
      <c r="I109" s="96">
        <v>2</v>
      </c>
      <c r="J109" s="96">
        <v>1</v>
      </c>
      <c r="K109" s="97">
        <v>14</v>
      </c>
      <c r="L109" s="96"/>
      <c r="M109" s="96"/>
      <c r="N109" s="96"/>
      <c r="O109" s="96">
        <v>1</v>
      </c>
      <c r="P109" s="96"/>
      <c r="Q109" s="96"/>
      <c r="R109" s="96">
        <v>1</v>
      </c>
      <c r="S109" s="96"/>
      <c r="T109" s="97">
        <v>2</v>
      </c>
      <c r="U109" s="96">
        <v>12</v>
      </c>
      <c r="V109" s="96">
        <v>203</v>
      </c>
      <c r="W109" s="96">
        <v>458</v>
      </c>
      <c r="X109" s="96">
        <v>436</v>
      </c>
      <c r="Y109" s="96">
        <v>372</v>
      </c>
      <c r="Z109" s="96">
        <v>347</v>
      </c>
      <c r="AA109" s="96">
        <v>325</v>
      </c>
      <c r="AB109" s="96">
        <v>143</v>
      </c>
      <c r="AC109" s="97">
        <v>2296</v>
      </c>
      <c r="AD109" s="96"/>
      <c r="AE109" s="96">
        <v>8</v>
      </c>
      <c r="AF109" s="96">
        <v>12</v>
      </c>
      <c r="AG109" s="96">
        <v>6</v>
      </c>
      <c r="AH109" s="96">
        <v>2</v>
      </c>
      <c r="AI109" s="96">
        <v>2</v>
      </c>
      <c r="AJ109" s="96">
        <v>1</v>
      </c>
      <c r="AK109" s="96"/>
      <c r="AL109" s="97">
        <v>31</v>
      </c>
      <c r="AM109" s="96"/>
      <c r="AN109" s="96">
        <v>23</v>
      </c>
      <c r="AO109" s="96">
        <v>25</v>
      </c>
      <c r="AP109" s="96">
        <v>11</v>
      </c>
      <c r="AQ109" s="96">
        <v>3</v>
      </c>
      <c r="AR109" s="96">
        <v>6</v>
      </c>
      <c r="AS109" s="96">
        <v>3</v>
      </c>
      <c r="AT109" s="96"/>
      <c r="AU109" s="97">
        <v>71</v>
      </c>
      <c r="AV109" s="96">
        <v>4</v>
      </c>
      <c r="AW109" s="96">
        <v>99</v>
      </c>
      <c r="AX109" s="96">
        <v>148</v>
      </c>
      <c r="AY109" s="96">
        <v>151</v>
      </c>
      <c r="AZ109" s="96">
        <v>222</v>
      </c>
      <c r="BA109" s="96">
        <v>310</v>
      </c>
      <c r="BB109" s="96">
        <v>249</v>
      </c>
      <c r="BC109" s="96">
        <v>167</v>
      </c>
      <c r="BD109" s="97">
        <v>1350</v>
      </c>
      <c r="BE109" s="96">
        <v>32</v>
      </c>
      <c r="BF109" s="96">
        <v>348</v>
      </c>
      <c r="BG109" s="96">
        <v>563</v>
      </c>
      <c r="BH109" s="96">
        <v>496</v>
      </c>
      <c r="BI109" s="96">
        <v>350</v>
      </c>
      <c r="BJ109" s="96">
        <v>337</v>
      </c>
      <c r="BK109" s="96">
        <v>198</v>
      </c>
      <c r="BL109" s="96">
        <v>77</v>
      </c>
      <c r="BM109" s="97">
        <v>2401</v>
      </c>
      <c r="BN109" s="96"/>
      <c r="BO109" s="96"/>
      <c r="BP109" s="96"/>
      <c r="BQ109" s="96">
        <v>1</v>
      </c>
      <c r="BR109" s="96"/>
      <c r="BS109" s="96"/>
      <c r="BT109" s="96"/>
      <c r="BU109" s="96"/>
      <c r="BV109" s="97">
        <v>1</v>
      </c>
      <c r="BW109" s="98">
        <v>6166</v>
      </c>
    </row>
    <row r="110" spans="1:75" s="79" customFormat="1" x14ac:dyDescent="0.15">
      <c r="A110" s="223"/>
      <c r="B110" s="82" t="s">
        <v>205</v>
      </c>
      <c r="C110" s="115"/>
      <c r="D110" s="108">
        <v>2</v>
      </c>
      <c r="E110" s="96">
        <v>11</v>
      </c>
      <c r="F110" s="96">
        <v>3</v>
      </c>
      <c r="G110" s="96">
        <v>4</v>
      </c>
      <c r="H110" s="96">
        <v>3</v>
      </c>
      <c r="I110" s="96">
        <v>2</v>
      </c>
      <c r="J110" s="96"/>
      <c r="K110" s="97">
        <v>25</v>
      </c>
      <c r="L110" s="96"/>
      <c r="M110" s="96">
        <v>2</v>
      </c>
      <c r="N110" s="96"/>
      <c r="O110" s="96"/>
      <c r="P110" s="96"/>
      <c r="Q110" s="96"/>
      <c r="R110" s="96"/>
      <c r="S110" s="96"/>
      <c r="T110" s="97">
        <v>2</v>
      </c>
      <c r="U110" s="96">
        <v>6</v>
      </c>
      <c r="V110" s="96">
        <v>170</v>
      </c>
      <c r="W110" s="96">
        <v>348</v>
      </c>
      <c r="X110" s="96">
        <v>292</v>
      </c>
      <c r="Y110" s="96">
        <v>280</v>
      </c>
      <c r="Z110" s="96">
        <v>249</v>
      </c>
      <c r="AA110" s="96">
        <v>286</v>
      </c>
      <c r="AB110" s="96">
        <v>105</v>
      </c>
      <c r="AC110" s="97">
        <v>1736</v>
      </c>
      <c r="AD110" s="96"/>
      <c r="AE110" s="96">
        <v>5</v>
      </c>
      <c r="AF110" s="96">
        <v>17</v>
      </c>
      <c r="AG110" s="96">
        <v>10</v>
      </c>
      <c r="AH110" s="96">
        <v>6</v>
      </c>
      <c r="AI110" s="96">
        <v>2</v>
      </c>
      <c r="AJ110" s="96">
        <v>4</v>
      </c>
      <c r="AK110" s="96">
        <v>1</v>
      </c>
      <c r="AL110" s="97">
        <v>45</v>
      </c>
      <c r="AM110" s="96"/>
      <c r="AN110" s="96">
        <v>31</v>
      </c>
      <c r="AO110" s="96">
        <v>53</v>
      </c>
      <c r="AP110" s="96">
        <v>28</v>
      </c>
      <c r="AQ110" s="96">
        <v>9</v>
      </c>
      <c r="AR110" s="96">
        <v>5</v>
      </c>
      <c r="AS110" s="96">
        <v>7</v>
      </c>
      <c r="AT110" s="96"/>
      <c r="AU110" s="97">
        <v>133</v>
      </c>
      <c r="AV110" s="96">
        <v>4</v>
      </c>
      <c r="AW110" s="96">
        <v>164</v>
      </c>
      <c r="AX110" s="96">
        <v>231</v>
      </c>
      <c r="AY110" s="96">
        <v>204</v>
      </c>
      <c r="AZ110" s="96">
        <v>242</v>
      </c>
      <c r="BA110" s="96">
        <v>345</v>
      </c>
      <c r="BB110" s="96">
        <v>294</v>
      </c>
      <c r="BC110" s="96">
        <v>187</v>
      </c>
      <c r="BD110" s="97">
        <v>1671</v>
      </c>
      <c r="BE110" s="96">
        <v>28</v>
      </c>
      <c r="BF110" s="96">
        <v>452</v>
      </c>
      <c r="BG110" s="96">
        <v>778</v>
      </c>
      <c r="BH110" s="96">
        <v>670</v>
      </c>
      <c r="BI110" s="96">
        <v>536</v>
      </c>
      <c r="BJ110" s="96">
        <v>416</v>
      </c>
      <c r="BK110" s="96">
        <v>326</v>
      </c>
      <c r="BL110" s="96">
        <v>120</v>
      </c>
      <c r="BM110" s="97">
        <v>3326</v>
      </c>
      <c r="BN110" s="96"/>
      <c r="BO110" s="96">
        <v>1</v>
      </c>
      <c r="BP110" s="96">
        <v>1</v>
      </c>
      <c r="BQ110" s="96">
        <v>1</v>
      </c>
      <c r="BR110" s="96"/>
      <c r="BS110" s="96"/>
      <c r="BT110" s="96"/>
      <c r="BU110" s="96">
        <v>1</v>
      </c>
      <c r="BV110" s="97">
        <v>4</v>
      </c>
      <c r="BW110" s="98">
        <v>6942</v>
      </c>
    </row>
    <row r="111" spans="1:75" s="79" customFormat="1" x14ac:dyDescent="0.15">
      <c r="A111" s="224"/>
      <c r="B111" s="114" t="s">
        <v>276</v>
      </c>
      <c r="C111" s="107"/>
      <c r="D111" s="108">
        <v>0</v>
      </c>
      <c r="E111" s="96">
        <v>0</v>
      </c>
      <c r="F111" s="96">
        <v>0</v>
      </c>
      <c r="G111" s="96">
        <v>0</v>
      </c>
      <c r="H111" s="96">
        <v>0</v>
      </c>
      <c r="I111" s="96">
        <v>0</v>
      </c>
      <c r="J111" s="96">
        <v>0</v>
      </c>
      <c r="K111" s="97">
        <v>0</v>
      </c>
      <c r="L111" s="96"/>
      <c r="M111" s="96">
        <v>0</v>
      </c>
      <c r="N111" s="96"/>
      <c r="O111" s="96">
        <v>0</v>
      </c>
      <c r="P111" s="96"/>
      <c r="Q111" s="96"/>
      <c r="R111" s="96">
        <v>0</v>
      </c>
      <c r="S111" s="96"/>
      <c r="T111" s="97">
        <v>0</v>
      </c>
      <c r="U111" s="96">
        <v>0</v>
      </c>
      <c r="V111" s="96">
        <v>24</v>
      </c>
      <c r="W111" s="96">
        <v>8</v>
      </c>
      <c r="X111" s="96">
        <v>4</v>
      </c>
      <c r="Y111" s="96">
        <v>1</v>
      </c>
      <c r="Z111" s="96">
        <v>2</v>
      </c>
      <c r="AA111" s="96">
        <v>0</v>
      </c>
      <c r="AB111" s="96">
        <v>0</v>
      </c>
      <c r="AC111" s="97">
        <v>39</v>
      </c>
      <c r="AD111" s="96"/>
      <c r="AE111" s="96">
        <v>2</v>
      </c>
      <c r="AF111" s="96">
        <v>0</v>
      </c>
      <c r="AG111" s="96">
        <v>0</v>
      </c>
      <c r="AH111" s="96">
        <v>0</v>
      </c>
      <c r="AI111" s="96">
        <v>0</v>
      </c>
      <c r="AJ111" s="96">
        <v>0</v>
      </c>
      <c r="AK111" s="96">
        <v>0</v>
      </c>
      <c r="AL111" s="97">
        <v>2</v>
      </c>
      <c r="AM111" s="96"/>
      <c r="AN111" s="96">
        <v>0</v>
      </c>
      <c r="AO111" s="96">
        <v>1</v>
      </c>
      <c r="AP111" s="96">
        <v>0</v>
      </c>
      <c r="AQ111" s="96">
        <v>0</v>
      </c>
      <c r="AR111" s="96">
        <v>0</v>
      </c>
      <c r="AS111" s="96">
        <v>0</v>
      </c>
      <c r="AT111" s="96"/>
      <c r="AU111" s="97">
        <v>1</v>
      </c>
      <c r="AV111" s="96">
        <v>0</v>
      </c>
      <c r="AW111" s="96">
        <v>15</v>
      </c>
      <c r="AX111" s="96">
        <v>2</v>
      </c>
      <c r="AY111" s="96">
        <v>0</v>
      </c>
      <c r="AZ111" s="96">
        <v>3</v>
      </c>
      <c r="BA111" s="96">
        <v>1</v>
      </c>
      <c r="BB111" s="96">
        <v>0</v>
      </c>
      <c r="BC111" s="96">
        <v>0</v>
      </c>
      <c r="BD111" s="97">
        <v>21</v>
      </c>
      <c r="BE111" s="96">
        <v>0</v>
      </c>
      <c r="BF111" s="96">
        <v>42</v>
      </c>
      <c r="BG111" s="96">
        <v>18</v>
      </c>
      <c r="BH111" s="96">
        <v>1</v>
      </c>
      <c r="BI111" s="96">
        <v>4</v>
      </c>
      <c r="BJ111" s="96">
        <v>5</v>
      </c>
      <c r="BK111" s="96">
        <v>1</v>
      </c>
      <c r="BL111" s="96">
        <v>0</v>
      </c>
      <c r="BM111" s="97">
        <v>71</v>
      </c>
      <c r="BN111" s="96"/>
      <c r="BO111" s="96">
        <v>2</v>
      </c>
      <c r="BP111" s="96">
        <v>1</v>
      </c>
      <c r="BQ111" s="96">
        <v>0</v>
      </c>
      <c r="BR111" s="96"/>
      <c r="BS111" s="96"/>
      <c r="BT111" s="96"/>
      <c r="BU111" s="96">
        <v>0</v>
      </c>
      <c r="BV111" s="97">
        <v>3</v>
      </c>
      <c r="BW111" s="98">
        <v>137</v>
      </c>
    </row>
    <row r="112" spans="1:75" s="93" customFormat="1" x14ac:dyDescent="0.15">
      <c r="A112" s="83" t="s">
        <v>232</v>
      </c>
      <c r="B112" s="109"/>
      <c r="C112" s="109"/>
      <c r="D112" s="86">
        <v>4</v>
      </c>
      <c r="E112" s="86">
        <v>14</v>
      </c>
      <c r="F112" s="86">
        <v>5</v>
      </c>
      <c r="G112" s="86">
        <v>6</v>
      </c>
      <c r="H112" s="86">
        <v>5</v>
      </c>
      <c r="I112" s="86">
        <v>4</v>
      </c>
      <c r="J112" s="86">
        <v>1</v>
      </c>
      <c r="K112" s="99">
        <v>39</v>
      </c>
      <c r="L112" s="86"/>
      <c r="M112" s="86">
        <v>2</v>
      </c>
      <c r="N112" s="86"/>
      <c r="O112" s="86">
        <v>1</v>
      </c>
      <c r="P112" s="86"/>
      <c r="Q112" s="86"/>
      <c r="R112" s="86">
        <v>1</v>
      </c>
      <c r="S112" s="86"/>
      <c r="T112" s="99">
        <v>4</v>
      </c>
      <c r="U112" s="86">
        <v>18</v>
      </c>
      <c r="V112" s="86">
        <v>397</v>
      </c>
      <c r="W112" s="86">
        <v>814</v>
      </c>
      <c r="X112" s="86">
        <v>732</v>
      </c>
      <c r="Y112" s="86">
        <v>653</v>
      </c>
      <c r="Z112" s="86">
        <v>598</v>
      </c>
      <c r="AA112" s="86">
        <v>611</v>
      </c>
      <c r="AB112" s="86">
        <v>248</v>
      </c>
      <c r="AC112" s="99">
        <v>4071</v>
      </c>
      <c r="AD112" s="86"/>
      <c r="AE112" s="86">
        <v>15</v>
      </c>
      <c r="AF112" s="86">
        <v>29</v>
      </c>
      <c r="AG112" s="86">
        <v>16</v>
      </c>
      <c r="AH112" s="86">
        <v>8</v>
      </c>
      <c r="AI112" s="86">
        <v>4</v>
      </c>
      <c r="AJ112" s="86">
        <v>5</v>
      </c>
      <c r="AK112" s="86">
        <v>1</v>
      </c>
      <c r="AL112" s="99">
        <v>78</v>
      </c>
      <c r="AM112" s="86"/>
      <c r="AN112" s="86">
        <v>54</v>
      </c>
      <c r="AO112" s="86">
        <v>79</v>
      </c>
      <c r="AP112" s="86">
        <v>39</v>
      </c>
      <c r="AQ112" s="86">
        <v>12</v>
      </c>
      <c r="AR112" s="86">
        <v>11</v>
      </c>
      <c r="AS112" s="86">
        <v>10</v>
      </c>
      <c r="AT112" s="86"/>
      <c r="AU112" s="99">
        <v>205</v>
      </c>
      <c r="AV112" s="86">
        <v>8</v>
      </c>
      <c r="AW112" s="86">
        <v>278</v>
      </c>
      <c r="AX112" s="86">
        <v>381</v>
      </c>
      <c r="AY112" s="86">
        <v>355</v>
      </c>
      <c r="AZ112" s="86">
        <v>467</v>
      </c>
      <c r="BA112" s="86">
        <v>656</v>
      </c>
      <c r="BB112" s="86">
        <v>543</v>
      </c>
      <c r="BC112" s="86">
        <v>354</v>
      </c>
      <c r="BD112" s="99">
        <v>3042</v>
      </c>
      <c r="BE112" s="86">
        <v>60</v>
      </c>
      <c r="BF112" s="86">
        <v>842</v>
      </c>
      <c r="BG112" s="86">
        <v>1359</v>
      </c>
      <c r="BH112" s="86">
        <v>1167</v>
      </c>
      <c r="BI112" s="86">
        <v>890</v>
      </c>
      <c r="BJ112" s="86">
        <v>758</v>
      </c>
      <c r="BK112" s="86">
        <v>525</v>
      </c>
      <c r="BL112" s="86">
        <v>197</v>
      </c>
      <c r="BM112" s="99">
        <v>5798</v>
      </c>
      <c r="BN112" s="86"/>
      <c r="BO112" s="86">
        <v>3</v>
      </c>
      <c r="BP112" s="86">
        <v>2</v>
      </c>
      <c r="BQ112" s="86">
        <v>2</v>
      </c>
      <c r="BR112" s="86"/>
      <c r="BS112" s="86"/>
      <c r="BT112" s="86"/>
      <c r="BU112" s="86">
        <v>1</v>
      </c>
      <c r="BV112" s="99">
        <v>8</v>
      </c>
      <c r="BW112" s="86">
        <v>13245</v>
      </c>
    </row>
    <row r="113" spans="1:75" s="79" customFormat="1" x14ac:dyDescent="0.15">
      <c r="A113" s="222" t="s">
        <v>37</v>
      </c>
      <c r="B113" s="96" t="s">
        <v>199</v>
      </c>
      <c r="C113" s="96"/>
      <c r="D113" s="96"/>
      <c r="E113" s="96"/>
      <c r="F113" s="96"/>
      <c r="G113" s="96"/>
      <c r="H113" s="96"/>
      <c r="I113" s="96"/>
      <c r="J113" s="96"/>
      <c r="K113" s="97"/>
      <c r="L113" s="96"/>
      <c r="M113" s="96"/>
      <c r="N113" s="96"/>
      <c r="O113" s="96"/>
      <c r="P113" s="96"/>
      <c r="Q113" s="96"/>
      <c r="R113" s="96"/>
      <c r="S113" s="96"/>
      <c r="T113" s="97"/>
      <c r="U113" s="96"/>
      <c r="V113" s="96">
        <v>2</v>
      </c>
      <c r="W113" s="96">
        <v>2</v>
      </c>
      <c r="X113" s="96">
        <v>5</v>
      </c>
      <c r="Y113" s="96">
        <v>5</v>
      </c>
      <c r="Z113" s="96">
        <v>15</v>
      </c>
      <c r="AA113" s="96">
        <v>16</v>
      </c>
      <c r="AB113" s="96">
        <v>11</v>
      </c>
      <c r="AC113" s="97">
        <v>56</v>
      </c>
      <c r="AD113" s="96"/>
      <c r="AE113" s="96"/>
      <c r="AF113" s="96"/>
      <c r="AG113" s="96"/>
      <c r="AH113" s="96"/>
      <c r="AI113" s="96"/>
      <c r="AJ113" s="96"/>
      <c r="AK113" s="96"/>
      <c r="AL113" s="97"/>
      <c r="AM113" s="96"/>
      <c r="AN113" s="96">
        <v>1</v>
      </c>
      <c r="AO113" s="96">
        <v>1</v>
      </c>
      <c r="AP113" s="96"/>
      <c r="AQ113" s="96"/>
      <c r="AR113" s="96"/>
      <c r="AS113" s="96"/>
      <c r="AT113" s="96"/>
      <c r="AU113" s="97">
        <v>2</v>
      </c>
      <c r="AV113" s="96">
        <v>2</v>
      </c>
      <c r="AW113" s="96">
        <v>6</v>
      </c>
      <c r="AX113" s="96">
        <v>10</v>
      </c>
      <c r="AY113" s="96">
        <v>18</v>
      </c>
      <c r="AZ113" s="96">
        <v>27</v>
      </c>
      <c r="BA113" s="96">
        <v>51</v>
      </c>
      <c r="BB113" s="96">
        <v>56</v>
      </c>
      <c r="BC113" s="96">
        <v>25</v>
      </c>
      <c r="BD113" s="97">
        <v>195</v>
      </c>
      <c r="BE113" s="96"/>
      <c r="BF113" s="96">
        <v>19</v>
      </c>
      <c r="BG113" s="96">
        <v>16</v>
      </c>
      <c r="BH113" s="96">
        <v>18</v>
      </c>
      <c r="BI113" s="96">
        <v>13</v>
      </c>
      <c r="BJ113" s="96">
        <v>23</v>
      </c>
      <c r="BK113" s="96">
        <v>13</v>
      </c>
      <c r="BL113" s="96">
        <v>1</v>
      </c>
      <c r="BM113" s="97">
        <v>103</v>
      </c>
      <c r="BN113" s="96"/>
      <c r="BO113" s="96"/>
      <c r="BP113" s="96"/>
      <c r="BQ113" s="96"/>
      <c r="BR113" s="96"/>
      <c r="BS113" s="96"/>
      <c r="BT113" s="96"/>
      <c r="BU113" s="96"/>
      <c r="BV113" s="97"/>
      <c r="BW113" s="98">
        <v>356</v>
      </c>
    </row>
    <row r="114" spans="1:75" s="79" customFormat="1" x14ac:dyDescent="0.15">
      <c r="A114" s="223"/>
      <c r="B114" s="96" t="s">
        <v>205</v>
      </c>
      <c r="C114" s="96"/>
      <c r="D114" s="96"/>
      <c r="E114" s="96"/>
      <c r="F114" s="96"/>
      <c r="G114" s="96"/>
      <c r="H114" s="96"/>
      <c r="I114" s="96"/>
      <c r="J114" s="96"/>
      <c r="K114" s="97"/>
      <c r="L114" s="96"/>
      <c r="M114" s="96"/>
      <c r="N114" s="96"/>
      <c r="O114" s="96"/>
      <c r="P114" s="96"/>
      <c r="Q114" s="96"/>
      <c r="R114" s="96"/>
      <c r="S114" s="96"/>
      <c r="T114" s="97"/>
      <c r="U114" s="96">
        <v>1</v>
      </c>
      <c r="V114" s="96">
        <v>1</v>
      </c>
      <c r="W114" s="96">
        <v>5</v>
      </c>
      <c r="X114" s="96">
        <v>2</v>
      </c>
      <c r="Y114" s="96">
        <v>6</v>
      </c>
      <c r="Z114" s="96">
        <v>10</v>
      </c>
      <c r="AA114" s="96">
        <v>15</v>
      </c>
      <c r="AB114" s="96">
        <v>7</v>
      </c>
      <c r="AC114" s="97">
        <v>47</v>
      </c>
      <c r="AD114" s="96"/>
      <c r="AE114" s="96"/>
      <c r="AF114" s="96"/>
      <c r="AG114" s="96"/>
      <c r="AH114" s="96"/>
      <c r="AI114" s="96"/>
      <c r="AJ114" s="96"/>
      <c r="AK114" s="96"/>
      <c r="AL114" s="97"/>
      <c r="AM114" s="96"/>
      <c r="AN114" s="96">
        <v>2</v>
      </c>
      <c r="AO114" s="96"/>
      <c r="AP114" s="96">
        <v>1</v>
      </c>
      <c r="AQ114" s="96"/>
      <c r="AR114" s="96">
        <v>1</v>
      </c>
      <c r="AS114" s="96">
        <v>2</v>
      </c>
      <c r="AT114" s="96"/>
      <c r="AU114" s="97">
        <v>6</v>
      </c>
      <c r="AV114" s="96">
        <v>1</v>
      </c>
      <c r="AW114" s="96">
        <v>15</v>
      </c>
      <c r="AX114" s="96">
        <v>22</v>
      </c>
      <c r="AY114" s="96">
        <v>20</v>
      </c>
      <c r="AZ114" s="96">
        <v>34</v>
      </c>
      <c r="BA114" s="96">
        <v>50</v>
      </c>
      <c r="BB114" s="96">
        <v>54</v>
      </c>
      <c r="BC114" s="96">
        <v>36</v>
      </c>
      <c r="BD114" s="97">
        <v>232</v>
      </c>
      <c r="BE114" s="96"/>
      <c r="BF114" s="96">
        <v>13</v>
      </c>
      <c r="BG114" s="96">
        <v>16</v>
      </c>
      <c r="BH114" s="96">
        <v>18</v>
      </c>
      <c r="BI114" s="96">
        <v>18</v>
      </c>
      <c r="BJ114" s="96">
        <v>23</v>
      </c>
      <c r="BK114" s="96">
        <v>21</v>
      </c>
      <c r="BL114" s="96">
        <v>12</v>
      </c>
      <c r="BM114" s="97">
        <v>121</v>
      </c>
      <c r="BN114" s="96"/>
      <c r="BO114" s="96"/>
      <c r="BP114" s="96"/>
      <c r="BQ114" s="96"/>
      <c r="BR114" s="96"/>
      <c r="BS114" s="96"/>
      <c r="BT114" s="96"/>
      <c r="BU114" s="96"/>
      <c r="BV114" s="97"/>
      <c r="BW114" s="98">
        <v>406</v>
      </c>
    </row>
    <row r="115" spans="1:75" s="79" customFormat="1" x14ac:dyDescent="0.15">
      <c r="A115" s="224"/>
      <c r="B115" s="96" t="s">
        <v>276</v>
      </c>
      <c r="C115" s="96"/>
      <c r="D115" s="96"/>
      <c r="E115" s="96"/>
      <c r="F115" s="96"/>
      <c r="G115" s="96"/>
      <c r="H115" s="96"/>
      <c r="I115" s="96"/>
      <c r="J115" s="96"/>
      <c r="K115" s="97"/>
      <c r="L115" s="96"/>
      <c r="M115" s="96"/>
      <c r="N115" s="96"/>
      <c r="O115" s="96"/>
      <c r="P115" s="96"/>
      <c r="Q115" s="96"/>
      <c r="R115" s="96"/>
      <c r="S115" s="96"/>
      <c r="T115" s="97"/>
      <c r="U115" s="96">
        <v>0</v>
      </c>
      <c r="V115" s="96">
        <v>0</v>
      </c>
      <c r="W115" s="96">
        <v>0</v>
      </c>
      <c r="X115" s="96">
        <v>0</v>
      </c>
      <c r="Y115" s="96">
        <v>0</v>
      </c>
      <c r="Z115" s="96">
        <v>0</v>
      </c>
      <c r="AA115" s="96">
        <v>0</v>
      </c>
      <c r="AB115" s="96">
        <v>0</v>
      </c>
      <c r="AC115" s="97">
        <v>0</v>
      </c>
      <c r="AD115" s="96"/>
      <c r="AE115" s="96"/>
      <c r="AF115" s="96"/>
      <c r="AG115" s="96"/>
      <c r="AH115" s="96"/>
      <c r="AI115" s="96"/>
      <c r="AJ115" s="96"/>
      <c r="AK115" s="96"/>
      <c r="AL115" s="97"/>
      <c r="AM115" s="96"/>
      <c r="AN115" s="96">
        <v>0</v>
      </c>
      <c r="AO115" s="96">
        <v>0</v>
      </c>
      <c r="AP115" s="96">
        <v>0</v>
      </c>
      <c r="AQ115" s="96"/>
      <c r="AR115" s="96">
        <v>0</v>
      </c>
      <c r="AS115" s="96">
        <v>0</v>
      </c>
      <c r="AT115" s="96"/>
      <c r="AU115" s="97">
        <v>0</v>
      </c>
      <c r="AV115" s="96">
        <v>0</v>
      </c>
      <c r="AW115" s="96">
        <v>0</v>
      </c>
      <c r="AX115" s="96">
        <v>0</v>
      </c>
      <c r="AY115" s="96">
        <v>0</v>
      </c>
      <c r="AZ115" s="96">
        <v>0</v>
      </c>
      <c r="BA115" s="96">
        <v>0</v>
      </c>
      <c r="BB115" s="96">
        <v>0</v>
      </c>
      <c r="BC115" s="96">
        <v>0</v>
      </c>
      <c r="BD115" s="97">
        <v>0</v>
      </c>
      <c r="BE115" s="96"/>
      <c r="BF115" s="96">
        <v>0</v>
      </c>
      <c r="BG115" s="96">
        <v>0</v>
      </c>
      <c r="BH115" s="96">
        <v>0</v>
      </c>
      <c r="BI115" s="96">
        <v>0</v>
      </c>
      <c r="BJ115" s="96">
        <v>0</v>
      </c>
      <c r="BK115" s="96">
        <v>0</v>
      </c>
      <c r="BL115" s="96">
        <v>0</v>
      </c>
      <c r="BM115" s="97">
        <v>0</v>
      </c>
      <c r="BN115" s="96"/>
      <c r="BO115" s="96"/>
      <c r="BP115" s="96"/>
      <c r="BQ115" s="96"/>
      <c r="BR115" s="96"/>
      <c r="BS115" s="96"/>
      <c r="BT115" s="96"/>
      <c r="BU115" s="96"/>
      <c r="BV115" s="97"/>
      <c r="BW115" s="98">
        <v>0</v>
      </c>
    </row>
    <row r="116" spans="1:75" s="93" customFormat="1" x14ac:dyDescent="0.15">
      <c r="A116" s="83" t="s">
        <v>233</v>
      </c>
      <c r="B116" s="86"/>
      <c r="C116" s="86"/>
      <c r="D116" s="86"/>
      <c r="E116" s="86"/>
      <c r="F116" s="86"/>
      <c r="G116" s="86"/>
      <c r="H116" s="86"/>
      <c r="I116" s="86"/>
      <c r="J116" s="86"/>
      <c r="K116" s="99"/>
      <c r="L116" s="86"/>
      <c r="M116" s="86"/>
      <c r="N116" s="86"/>
      <c r="O116" s="86"/>
      <c r="P116" s="86"/>
      <c r="Q116" s="86"/>
      <c r="R116" s="86"/>
      <c r="S116" s="86"/>
      <c r="T116" s="99"/>
      <c r="U116" s="86">
        <v>1</v>
      </c>
      <c r="V116" s="86">
        <v>3</v>
      </c>
      <c r="W116" s="86">
        <v>7</v>
      </c>
      <c r="X116" s="86">
        <v>7</v>
      </c>
      <c r="Y116" s="86">
        <v>11</v>
      </c>
      <c r="Z116" s="86">
        <v>25</v>
      </c>
      <c r="AA116" s="86">
        <v>31</v>
      </c>
      <c r="AB116" s="86">
        <v>18</v>
      </c>
      <c r="AC116" s="99">
        <v>103</v>
      </c>
      <c r="AD116" s="86"/>
      <c r="AE116" s="86"/>
      <c r="AF116" s="86"/>
      <c r="AG116" s="86"/>
      <c r="AH116" s="86"/>
      <c r="AI116" s="86"/>
      <c r="AJ116" s="86"/>
      <c r="AK116" s="86"/>
      <c r="AL116" s="99"/>
      <c r="AM116" s="86"/>
      <c r="AN116" s="86">
        <v>3</v>
      </c>
      <c r="AO116" s="86">
        <v>1</v>
      </c>
      <c r="AP116" s="86">
        <v>1</v>
      </c>
      <c r="AQ116" s="86"/>
      <c r="AR116" s="86">
        <v>1</v>
      </c>
      <c r="AS116" s="86">
        <v>2</v>
      </c>
      <c r="AT116" s="86"/>
      <c r="AU116" s="99">
        <v>8</v>
      </c>
      <c r="AV116" s="86">
        <v>3</v>
      </c>
      <c r="AW116" s="86">
        <v>21</v>
      </c>
      <c r="AX116" s="86">
        <v>32</v>
      </c>
      <c r="AY116" s="86">
        <v>38</v>
      </c>
      <c r="AZ116" s="86">
        <v>61</v>
      </c>
      <c r="BA116" s="86">
        <v>101</v>
      </c>
      <c r="BB116" s="86">
        <v>110</v>
      </c>
      <c r="BC116" s="86">
        <v>61</v>
      </c>
      <c r="BD116" s="99">
        <v>427</v>
      </c>
      <c r="BE116" s="86"/>
      <c r="BF116" s="86">
        <v>32</v>
      </c>
      <c r="BG116" s="86">
        <v>32</v>
      </c>
      <c r="BH116" s="86">
        <v>36</v>
      </c>
      <c r="BI116" s="86">
        <v>31</v>
      </c>
      <c r="BJ116" s="86">
        <v>46</v>
      </c>
      <c r="BK116" s="86">
        <v>34</v>
      </c>
      <c r="BL116" s="86">
        <v>13</v>
      </c>
      <c r="BM116" s="99">
        <v>224</v>
      </c>
      <c r="BN116" s="86"/>
      <c r="BO116" s="86"/>
      <c r="BP116" s="86"/>
      <c r="BQ116" s="86"/>
      <c r="BR116" s="86"/>
      <c r="BS116" s="86"/>
      <c r="BT116" s="86"/>
      <c r="BU116" s="86"/>
      <c r="BV116" s="99"/>
      <c r="BW116" s="86">
        <v>762</v>
      </c>
    </row>
    <row r="117" spans="1:75" s="79" customFormat="1" x14ac:dyDescent="0.15">
      <c r="A117" s="222" t="s">
        <v>36</v>
      </c>
      <c r="B117" s="96" t="s">
        <v>199</v>
      </c>
      <c r="C117" s="96"/>
      <c r="D117" s="96"/>
      <c r="E117" s="96">
        <v>1</v>
      </c>
      <c r="F117" s="96"/>
      <c r="G117" s="96">
        <v>2</v>
      </c>
      <c r="H117" s="96">
        <v>3</v>
      </c>
      <c r="I117" s="96">
        <v>2</v>
      </c>
      <c r="J117" s="96"/>
      <c r="K117" s="97">
        <v>8</v>
      </c>
      <c r="L117" s="96"/>
      <c r="M117" s="96"/>
      <c r="N117" s="96"/>
      <c r="O117" s="96"/>
      <c r="P117" s="96"/>
      <c r="Q117" s="96"/>
      <c r="R117" s="96"/>
      <c r="S117" s="96"/>
      <c r="T117" s="97"/>
      <c r="U117" s="96">
        <v>4</v>
      </c>
      <c r="V117" s="96">
        <v>23</v>
      </c>
      <c r="W117" s="96">
        <v>82</v>
      </c>
      <c r="X117" s="96">
        <v>83</v>
      </c>
      <c r="Y117" s="96">
        <v>90</v>
      </c>
      <c r="Z117" s="96">
        <v>277</v>
      </c>
      <c r="AA117" s="96">
        <v>325</v>
      </c>
      <c r="AB117" s="96">
        <v>211</v>
      </c>
      <c r="AC117" s="97">
        <v>1095</v>
      </c>
      <c r="AD117" s="96"/>
      <c r="AE117" s="96">
        <v>1</v>
      </c>
      <c r="AF117" s="96">
        <v>1</v>
      </c>
      <c r="AG117" s="96">
        <v>2</v>
      </c>
      <c r="AH117" s="96">
        <v>5</v>
      </c>
      <c r="AI117" s="96">
        <v>2</v>
      </c>
      <c r="AJ117" s="96"/>
      <c r="AK117" s="96"/>
      <c r="AL117" s="97">
        <v>11</v>
      </c>
      <c r="AM117" s="96"/>
      <c r="AN117" s="96">
        <v>2</v>
      </c>
      <c r="AO117" s="96">
        <v>6</v>
      </c>
      <c r="AP117" s="96">
        <v>3</v>
      </c>
      <c r="AQ117" s="96">
        <v>6</v>
      </c>
      <c r="AR117" s="96">
        <v>6</v>
      </c>
      <c r="AS117" s="96">
        <v>2</v>
      </c>
      <c r="AT117" s="96">
        <v>1</v>
      </c>
      <c r="AU117" s="97">
        <v>26</v>
      </c>
      <c r="AV117" s="96">
        <v>1</v>
      </c>
      <c r="AW117" s="96">
        <v>35</v>
      </c>
      <c r="AX117" s="96">
        <v>52</v>
      </c>
      <c r="AY117" s="96">
        <v>53</v>
      </c>
      <c r="AZ117" s="96">
        <v>88</v>
      </c>
      <c r="BA117" s="96">
        <v>146</v>
      </c>
      <c r="BB117" s="96">
        <v>159</v>
      </c>
      <c r="BC117" s="96">
        <v>130</v>
      </c>
      <c r="BD117" s="97">
        <v>664</v>
      </c>
      <c r="BE117" s="96">
        <v>6</v>
      </c>
      <c r="BF117" s="96">
        <v>63</v>
      </c>
      <c r="BG117" s="96">
        <v>113</v>
      </c>
      <c r="BH117" s="96">
        <v>115</v>
      </c>
      <c r="BI117" s="96">
        <v>119</v>
      </c>
      <c r="BJ117" s="96">
        <v>193</v>
      </c>
      <c r="BK117" s="96">
        <v>121</v>
      </c>
      <c r="BL117" s="96">
        <v>75</v>
      </c>
      <c r="BM117" s="97">
        <v>805</v>
      </c>
      <c r="BN117" s="96"/>
      <c r="BO117" s="96"/>
      <c r="BP117" s="96">
        <v>1</v>
      </c>
      <c r="BQ117" s="96"/>
      <c r="BR117" s="96"/>
      <c r="BS117" s="96"/>
      <c r="BT117" s="96"/>
      <c r="BU117" s="96"/>
      <c r="BV117" s="97">
        <v>1</v>
      </c>
      <c r="BW117" s="98">
        <v>2610</v>
      </c>
    </row>
    <row r="118" spans="1:75" s="79" customFormat="1" x14ac:dyDescent="0.15">
      <c r="A118" s="223"/>
      <c r="B118" s="96" t="s">
        <v>205</v>
      </c>
      <c r="C118" s="96"/>
      <c r="D118" s="96">
        <v>3</v>
      </c>
      <c r="E118" s="96">
        <v>6</v>
      </c>
      <c r="F118" s="96">
        <v>2</v>
      </c>
      <c r="G118" s="96">
        <v>3</v>
      </c>
      <c r="H118" s="96">
        <v>4</v>
      </c>
      <c r="I118" s="96">
        <v>5</v>
      </c>
      <c r="J118" s="96">
        <v>1</v>
      </c>
      <c r="K118" s="97">
        <v>24</v>
      </c>
      <c r="L118" s="96"/>
      <c r="M118" s="96"/>
      <c r="N118" s="96"/>
      <c r="O118" s="96"/>
      <c r="P118" s="96">
        <v>1</v>
      </c>
      <c r="Q118" s="96"/>
      <c r="R118" s="96"/>
      <c r="S118" s="96"/>
      <c r="T118" s="97">
        <v>1</v>
      </c>
      <c r="U118" s="96">
        <v>1</v>
      </c>
      <c r="V118" s="96">
        <v>28</v>
      </c>
      <c r="W118" s="96">
        <v>61</v>
      </c>
      <c r="X118" s="96">
        <v>77</v>
      </c>
      <c r="Y118" s="96">
        <v>93</v>
      </c>
      <c r="Z118" s="96">
        <v>192</v>
      </c>
      <c r="AA118" s="96">
        <v>244</v>
      </c>
      <c r="AB118" s="96">
        <v>165</v>
      </c>
      <c r="AC118" s="97">
        <v>861</v>
      </c>
      <c r="AD118" s="96"/>
      <c r="AE118" s="96"/>
      <c r="AF118" s="96">
        <v>3</v>
      </c>
      <c r="AG118" s="96">
        <v>2</v>
      </c>
      <c r="AH118" s="96">
        <v>1</v>
      </c>
      <c r="AI118" s="96">
        <v>3</v>
      </c>
      <c r="AJ118" s="96">
        <v>1</v>
      </c>
      <c r="AK118" s="96">
        <v>1</v>
      </c>
      <c r="AL118" s="97">
        <v>11</v>
      </c>
      <c r="AM118" s="96"/>
      <c r="AN118" s="96">
        <v>1</v>
      </c>
      <c r="AO118" s="96">
        <v>9</v>
      </c>
      <c r="AP118" s="96">
        <v>5</v>
      </c>
      <c r="AQ118" s="96">
        <v>5</v>
      </c>
      <c r="AR118" s="96">
        <v>9</v>
      </c>
      <c r="AS118" s="96">
        <v>5</v>
      </c>
      <c r="AT118" s="96">
        <v>1</v>
      </c>
      <c r="AU118" s="97">
        <v>35</v>
      </c>
      <c r="AV118" s="96">
        <v>4</v>
      </c>
      <c r="AW118" s="96">
        <v>30</v>
      </c>
      <c r="AX118" s="96">
        <v>55</v>
      </c>
      <c r="AY118" s="96">
        <v>64</v>
      </c>
      <c r="AZ118" s="96">
        <v>91</v>
      </c>
      <c r="BA118" s="96">
        <v>157</v>
      </c>
      <c r="BB118" s="96">
        <v>176</v>
      </c>
      <c r="BC118" s="96">
        <v>126</v>
      </c>
      <c r="BD118" s="97">
        <v>703</v>
      </c>
      <c r="BE118" s="96">
        <v>1</v>
      </c>
      <c r="BF118" s="96">
        <v>67</v>
      </c>
      <c r="BG118" s="96">
        <v>131</v>
      </c>
      <c r="BH118" s="96">
        <v>154</v>
      </c>
      <c r="BI118" s="96">
        <v>107</v>
      </c>
      <c r="BJ118" s="96">
        <v>191</v>
      </c>
      <c r="BK118" s="96">
        <v>226</v>
      </c>
      <c r="BL118" s="96">
        <v>84</v>
      </c>
      <c r="BM118" s="97">
        <v>961</v>
      </c>
      <c r="BN118" s="96"/>
      <c r="BO118" s="96"/>
      <c r="BP118" s="96"/>
      <c r="BQ118" s="96"/>
      <c r="BR118" s="96"/>
      <c r="BS118" s="96"/>
      <c r="BT118" s="96">
        <v>1</v>
      </c>
      <c r="BU118" s="96"/>
      <c r="BV118" s="97">
        <v>1</v>
      </c>
      <c r="BW118" s="98">
        <v>2597</v>
      </c>
    </row>
    <row r="119" spans="1:75" s="79" customFormat="1" x14ac:dyDescent="0.15">
      <c r="A119" s="224"/>
      <c r="B119" s="96" t="s">
        <v>276</v>
      </c>
      <c r="C119" s="96"/>
      <c r="D119" s="96">
        <v>0</v>
      </c>
      <c r="E119" s="96">
        <v>0</v>
      </c>
      <c r="F119" s="96">
        <v>0</v>
      </c>
      <c r="G119" s="96">
        <v>0</v>
      </c>
      <c r="H119" s="96">
        <v>0</v>
      </c>
      <c r="I119" s="96">
        <v>0</v>
      </c>
      <c r="J119" s="96">
        <v>0</v>
      </c>
      <c r="K119" s="97">
        <v>0</v>
      </c>
      <c r="L119" s="96"/>
      <c r="M119" s="96"/>
      <c r="N119" s="96"/>
      <c r="O119" s="96"/>
      <c r="P119" s="96">
        <v>0</v>
      </c>
      <c r="Q119" s="96"/>
      <c r="R119" s="96"/>
      <c r="S119" s="96"/>
      <c r="T119" s="97">
        <v>0</v>
      </c>
      <c r="U119" s="96">
        <v>0</v>
      </c>
      <c r="V119" s="96">
        <v>4</v>
      </c>
      <c r="W119" s="96">
        <v>2</v>
      </c>
      <c r="X119" s="96">
        <v>2</v>
      </c>
      <c r="Y119" s="96">
        <v>3</v>
      </c>
      <c r="Z119" s="96">
        <v>14</v>
      </c>
      <c r="AA119" s="96">
        <v>3</v>
      </c>
      <c r="AB119" s="96">
        <v>4</v>
      </c>
      <c r="AC119" s="97">
        <v>32</v>
      </c>
      <c r="AD119" s="96"/>
      <c r="AE119" s="96">
        <v>0</v>
      </c>
      <c r="AF119" s="96">
        <v>0</v>
      </c>
      <c r="AG119" s="96">
        <v>0</v>
      </c>
      <c r="AH119" s="96">
        <v>0</v>
      </c>
      <c r="AI119" s="96">
        <v>0</v>
      </c>
      <c r="AJ119" s="96">
        <v>0</v>
      </c>
      <c r="AK119" s="96">
        <v>0</v>
      </c>
      <c r="AL119" s="97">
        <v>0</v>
      </c>
      <c r="AM119" s="96"/>
      <c r="AN119" s="96">
        <v>2</v>
      </c>
      <c r="AO119" s="96">
        <v>0</v>
      </c>
      <c r="AP119" s="96">
        <v>0</v>
      </c>
      <c r="AQ119" s="96">
        <v>0</v>
      </c>
      <c r="AR119" s="96">
        <v>2</v>
      </c>
      <c r="AS119" s="96">
        <v>0</v>
      </c>
      <c r="AT119" s="96">
        <v>0</v>
      </c>
      <c r="AU119" s="97">
        <v>4</v>
      </c>
      <c r="AV119" s="96">
        <v>0</v>
      </c>
      <c r="AW119" s="96">
        <v>2</v>
      </c>
      <c r="AX119" s="96">
        <v>1</v>
      </c>
      <c r="AY119" s="96">
        <v>3</v>
      </c>
      <c r="AZ119" s="96">
        <v>0</v>
      </c>
      <c r="BA119" s="96">
        <v>5</v>
      </c>
      <c r="BB119" s="96">
        <v>0</v>
      </c>
      <c r="BC119" s="96">
        <v>0</v>
      </c>
      <c r="BD119" s="97">
        <v>11</v>
      </c>
      <c r="BE119" s="96">
        <v>0</v>
      </c>
      <c r="BF119" s="96">
        <v>5</v>
      </c>
      <c r="BG119" s="96">
        <v>5</v>
      </c>
      <c r="BH119" s="96">
        <v>6</v>
      </c>
      <c r="BI119" s="96">
        <v>7</v>
      </c>
      <c r="BJ119" s="96">
        <v>8</v>
      </c>
      <c r="BK119" s="96">
        <v>1</v>
      </c>
      <c r="BL119" s="96">
        <v>2</v>
      </c>
      <c r="BM119" s="97">
        <v>34</v>
      </c>
      <c r="BN119" s="96"/>
      <c r="BO119" s="96"/>
      <c r="BP119" s="96">
        <v>0</v>
      </c>
      <c r="BQ119" s="96"/>
      <c r="BR119" s="96"/>
      <c r="BS119" s="96"/>
      <c r="BT119" s="96">
        <v>0</v>
      </c>
      <c r="BU119" s="96"/>
      <c r="BV119" s="97">
        <v>0</v>
      </c>
      <c r="BW119" s="98">
        <v>81</v>
      </c>
    </row>
    <row r="120" spans="1:75" s="93" customFormat="1" x14ac:dyDescent="0.15">
      <c r="A120" s="83" t="s">
        <v>234</v>
      </c>
      <c r="B120" s="86"/>
      <c r="C120" s="86"/>
      <c r="D120" s="86">
        <v>3</v>
      </c>
      <c r="E120" s="86">
        <v>7</v>
      </c>
      <c r="F120" s="86">
        <v>2</v>
      </c>
      <c r="G120" s="86">
        <v>5</v>
      </c>
      <c r="H120" s="86">
        <v>7</v>
      </c>
      <c r="I120" s="86">
        <v>7</v>
      </c>
      <c r="J120" s="86">
        <v>1</v>
      </c>
      <c r="K120" s="99">
        <v>32</v>
      </c>
      <c r="L120" s="86"/>
      <c r="M120" s="86"/>
      <c r="N120" s="86"/>
      <c r="O120" s="86"/>
      <c r="P120" s="86">
        <v>1</v>
      </c>
      <c r="Q120" s="86"/>
      <c r="R120" s="86"/>
      <c r="S120" s="86"/>
      <c r="T120" s="99">
        <v>1</v>
      </c>
      <c r="U120" s="86">
        <v>5</v>
      </c>
      <c r="V120" s="86">
        <v>55</v>
      </c>
      <c r="W120" s="86">
        <v>145</v>
      </c>
      <c r="X120" s="86">
        <v>162</v>
      </c>
      <c r="Y120" s="86">
        <v>186</v>
      </c>
      <c r="Z120" s="86">
        <v>483</v>
      </c>
      <c r="AA120" s="86">
        <v>572</v>
      </c>
      <c r="AB120" s="86">
        <v>380</v>
      </c>
      <c r="AC120" s="99">
        <v>1988</v>
      </c>
      <c r="AD120" s="86"/>
      <c r="AE120" s="86">
        <v>1</v>
      </c>
      <c r="AF120" s="86">
        <v>4</v>
      </c>
      <c r="AG120" s="86">
        <v>4</v>
      </c>
      <c r="AH120" s="86">
        <v>6</v>
      </c>
      <c r="AI120" s="86">
        <v>5</v>
      </c>
      <c r="AJ120" s="86">
        <v>1</v>
      </c>
      <c r="AK120" s="86">
        <v>1</v>
      </c>
      <c r="AL120" s="99">
        <v>22</v>
      </c>
      <c r="AM120" s="86"/>
      <c r="AN120" s="86">
        <v>5</v>
      </c>
      <c r="AO120" s="86">
        <v>15</v>
      </c>
      <c r="AP120" s="86">
        <v>8</v>
      </c>
      <c r="AQ120" s="86">
        <v>11</v>
      </c>
      <c r="AR120" s="86">
        <v>17</v>
      </c>
      <c r="AS120" s="86">
        <v>7</v>
      </c>
      <c r="AT120" s="86">
        <v>2</v>
      </c>
      <c r="AU120" s="99">
        <v>65</v>
      </c>
      <c r="AV120" s="86">
        <v>5</v>
      </c>
      <c r="AW120" s="86">
        <v>67</v>
      </c>
      <c r="AX120" s="86">
        <v>108</v>
      </c>
      <c r="AY120" s="86">
        <v>120</v>
      </c>
      <c r="AZ120" s="86">
        <v>179</v>
      </c>
      <c r="BA120" s="86">
        <v>308</v>
      </c>
      <c r="BB120" s="86">
        <v>335</v>
      </c>
      <c r="BC120" s="86">
        <v>256</v>
      </c>
      <c r="BD120" s="99">
        <v>1378</v>
      </c>
      <c r="BE120" s="86">
        <v>7</v>
      </c>
      <c r="BF120" s="86">
        <v>135</v>
      </c>
      <c r="BG120" s="86">
        <v>249</v>
      </c>
      <c r="BH120" s="86">
        <v>275</v>
      </c>
      <c r="BI120" s="86">
        <v>233</v>
      </c>
      <c r="BJ120" s="86">
        <v>392</v>
      </c>
      <c r="BK120" s="86">
        <v>348</v>
      </c>
      <c r="BL120" s="86">
        <v>161</v>
      </c>
      <c r="BM120" s="99">
        <v>1800</v>
      </c>
      <c r="BN120" s="86"/>
      <c r="BO120" s="86"/>
      <c r="BP120" s="86">
        <v>1</v>
      </c>
      <c r="BQ120" s="86"/>
      <c r="BR120" s="86"/>
      <c r="BS120" s="86"/>
      <c r="BT120" s="86">
        <v>1</v>
      </c>
      <c r="BU120" s="86"/>
      <c r="BV120" s="99">
        <v>2</v>
      </c>
      <c r="BW120" s="86">
        <v>5288</v>
      </c>
    </row>
    <row r="121" spans="1:75" s="79" customFormat="1" x14ac:dyDescent="0.15">
      <c r="A121" s="222" t="s">
        <v>35</v>
      </c>
      <c r="B121" s="96" t="s">
        <v>199</v>
      </c>
      <c r="C121" s="96"/>
      <c r="D121" s="96">
        <v>1</v>
      </c>
      <c r="E121" s="96"/>
      <c r="F121" s="96"/>
      <c r="G121" s="96">
        <v>1</v>
      </c>
      <c r="H121" s="96"/>
      <c r="I121" s="96"/>
      <c r="J121" s="96"/>
      <c r="K121" s="97">
        <v>2</v>
      </c>
      <c r="L121" s="96"/>
      <c r="M121" s="96"/>
      <c r="N121" s="96"/>
      <c r="O121" s="96"/>
      <c r="P121" s="96"/>
      <c r="Q121" s="96"/>
      <c r="R121" s="96"/>
      <c r="S121" s="96"/>
      <c r="T121" s="97"/>
      <c r="U121" s="96"/>
      <c r="V121" s="96">
        <v>1</v>
      </c>
      <c r="W121" s="96">
        <v>7</v>
      </c>
      <c r="X121" s="96">
        <v>12</v>
      </c>
      <c r="Y121" s="96">
        <v>9</v>
      </c>
      <c r="Z121" s="96">
        <v>11</v>
      </c>
      <c r="AA121" s="96">
        <v>16</v>
      </c>
      <c r="AB121" s="96">
        <v>17</v>
      </c>
      <c r="AC121" s="97">
        <v>73</v>
      </c>
      <c r="AD121" s="96"/>
      <c r="AE121" s="96"/>
      <c r="AF121" s="96">
        <v>1</v>
      </c>
      <c r="AG121" s="96"/>
      <c r="AH121" s="96"/>
      <c r="AI121" s="96"/>
      <c r="AJ121" s="96"/>
      <c r="AK121" s="96"/>
      <c r="AL121" s="97">
        <v>1</v>
      </c>
      <c r="AM121" s="96"/>
      <c r="AN121" s="96"/>
      <c r="AO121" s="96">
        <v>3</v>
      </c>
      <c r="AP121" s="96"/>
      <c r="AQ121" s="96">
        <v>1</v>
      </c>
      <c r="AR121" s="96"/>
      <c r="AS121" s="96">
        <v>1</v>
      </c>
      <c r="AT121" s="96"/>
      <c r="AU121" s="97">
        <v>5</v>
      </c>
      <c r="AV121" s="96">
        <v>2</v>
      </c>
      <c r="AW121" s="96">
        <v>18</v>
      </c>
      <c r="AX121" s="96">
        <v>47</v>
      </c>
      <c r="AY121" s="96">
        <v>53</v>
      </c>
      <c r="AZ121" s="96">
        <v>55</v>
      </c>
      <c r="BA121" s="96">
        <v>83</v>
      </c>
      <c r="BB121" s="96">
        <v>59</v>
      </c>
      <c r="BC121" s="96">
        <v>57</v>
      </c>
      <c r="BD121" s="97">
        <v>374</v>
      </c>
      <c r="BE121" s="96">
        <v>1</v>
      </c>
      <c r="BF121" s="96">
        <v>15</v>
      </c>
      <c r="BG121" s="96">
        <v>28</v>
      </c>
      <c r="BH121" s="96">
        <v>27</v>
      </c>
      <c r="BI121" s="96">
        <v>24</v>
      </c>
      <c r="BJ121" s="96">
        <v>22</v>
      </c>
      <c r="BK121" s="96">
        <v>21</v>
      </c>
      <c r="BL121" s="96">
        <v>11</v>
      </c>
      <c r="BM121" s="97">
        <v>149</v>
      </c>
      <c r="BN121" s="96"/>
      <c r="BO121" s="96"/>
      <c r="BP121" s="96"/>
      <c r="BQ121" s="96"/>
      <c r="BR121" s="96"/>
      <c r="BS121" s="96"/>
      <c r="BT121" s="96"/>
      <c r="BU121" s="96"/>
      <c r="BV121" s="97"/>
      <c r="BW121" s="98">
        <v>604</v>
      </c>
    </row>
    <row r="122" spans="1:75" s="79" customFormat="1" x14ac:dyDescent="0.15">
      <c r="A122" s="223"/>
      <c r="B122" s="96" t="s">
        <v>205</v>
      </c>
      <c r="C122" s="96"/>
      <c r="D122" s="96"/>
      <c r="E122" s="96"/>
      <c r="F122" s="96"/>
      <c r="G122" s="96"/>
      <c r="H122" s="96"/>
      <c r="I122" s="96">
        <v>2</v>
      </c>
      <c r="J122" s="96"/>
      <c r="K122" s="97">
        <v>2</v>
      </c>
      <c r="L122" s="96"/>
      <c r="M122" s="96"/>
      <c r="N122" s="96"/>
      <c r="O122" s="96"/>
      <c r="P122" s="96"/>
      <c r="Q122" s="96"/>
      <c r="R122" s="96"/>
      <c r="S122" s="96"/>
      <c r="T122" s="97"/>
      <c r="U122" s="96"/>
      <c r="V122" s="96"/>
      <c r="W122" s="96">
        <v>6</v>
      </c>
      <c r="X122" s="96">
        <v>9</v>
      </c>
      <c r="Y122" s="96">
        <v>8</v>
      </c>
      <c r="Z122" s="96">
        <v>5</v>
      </c>
      <c r="AA122" s="96">
        <v>11</v>
      </c>
      <c r="AB122" s="96">
        <v>11</v>
      </c>
      <c r="AC122" s="97">
        <v>50</v>
      </c>
      <c r="AD122" s="96"/>
      <c r="AE122" s="96">
        <v>1</v>
      </c>
      <c r="AF122" s="96">
        <v>1</v>
      </c>
      <c r="AG122" s="96"/>
      <c r="AH122" s="96"/>
      <c r="AI122" s="96"/>
      <c r="AJ122" s="96"/>
      <c r="AK122" s="96"/>
      <c r="AL122" s="97">
        <v>2</v>
      </c>
      <c r="AM122" s="96"/>
      <c r="AN122" s="96">
        <v>1</v>
      </c>
      <c r="AO122" s="96">
        <v>3</v>
      </c>
      <c r="AP122" s="96">
        <v>2</v>
      </c>
      <c r="AQ122" s="96">
        <v>2</v>
      </c>
      <c r="AR122" s="96"/>
      <c r="AS122" s="96"/>
      <c r="AT122" s="96"/>
      <c r="AU122" s="97">
        <v>8</v>
      </c>
      <c r="AV122" s="96">
        <v>2</v>
      </c>
      <c r="AW122" s="96">
        <v>19</v>
      </c>
      <c r="AX122" s="96">
        <v>42</v>
      </c>
      <c r="AY122" s="96">
        <v>54</v>
      </c>
      <c r="AZ122" s="96">
        <v>68</v>
      </c>
      <c r="BA122" s="96">
        <v>88</v>
      </c>
      <c r="BB122" s="96">
        <v>79</v>
      </c>
      <c r="BC122" s="96">
        <v>48</v>
      </c>
      <c r="BD122" s="97">
        <v>400</v>
      </c>
      <c r="BE122" s="96"/>
      <c r="BF122" s="96">
        <v>20</v>
      </c>
      <c r="BG122" s="96">
        <v>32</v>
      </c>
      <c r="BH122" s="96">
        <v>34</v>
      </c>
      <c r="BI122" s="96">
        <v>21</v>
      </c>
      <c r="BJ122" s="96">
        <v>33</v>
      </c>
      <c r="BK122" s="96">
        <v>25</v>
      </c>
      <c r="BL122" s="96">
        <v>12</v>
      </c>
      <c r="BM122" s="97">
        <v>177</v>
      </c>
      <c r="BN122" s="96"/>
      <c r="BO122" s="96"/>
      <c r="BP122" s="96"/>
      <c r="BQ122" s="96"/>
      <c r="BR122" s="96"/>
      <c r="BS122" s="96"/>
      <c r="BT122" s="96"/>
      <c r="BU122" s="96"/>
      <c r="BV122" s="97"/>
      <c r="BW122" s="98">
        <v>639</v>
      </c>
    </row>
    <row r="123" spans="1:75" s="79" customFormat="1" x14ac:dyDescent="0.15">
      <c r="A123" s="224"/>
      <c r="B123" s="96" t="s">
        <v>276</v>
      </c>
      <c r="C123" s="96"/>
      <c r="D123" s="96">
        <v>0</v>
      </c>
      <c r="E123" s="96"/>
      <c r="F123" s="96"/>
      <c r="G123" s="96">
        <v>0</v>
      </c>
      <c r="H123" s="96"/>
      <c r="I123" s="96">
        <v>0</v>
      </c>
      <c r="J123" s="96"/>
      <c r="K123" s="97">
        <v>0</v>
      </c>
      <c r="L123" s="96"/>
      <c r="M123" s="96"/>
      <c r="N123" s="96"/>
      <c r="O123" s="96"/>
      <c r="P123" s="96"/>
      <c r="Q123" s="96"/>
      <c r="R123" s="96"/>
      <c r="S123" s="96"/>
      <c r="T123" s="97"/>
      <c r="U123" s="96"/>
      <c r="V123" s="96">
        <v>0</v>
      </c>
      <c r="W123" s="96">
        <v>0</v>
      </c>
      <c r="X123" s="96">
        <v>0</v>
      </c>
      <c r="Y123" s="96">
        <v>0</v>
      </c>
      <c r="Z123" s="96">
        <v>0</v>
      </c>
      <c r="AA123" s="96">
        <v>0</v>
      </c>
      <c r="AB123" s="96">
        <v>0</v>
      </c>
      <c r="AC123" s="97">
        <v>0</v>
      </c>
      <c r="AD123" s="96"/>
      <c r="AE123" s="96">
        <v>0</v>
      </c>
      <c r="AF123" s="96">
        <v>0</v>
      </c>
      <c r="AG123" s="96"/>
      <c r="AH123" s="96"/>
      <c r="AI123" s="96"/>
      <c r="AJ123" s="96"/>
      <c r="AK123" s="96"/>
      <c r="AL123" s="97">
        <v>0</v>
      </c>
      <c r="AM123" s="96"/>
      <c r="AN123" s="96">
        <v>0</v>
      </c>
      <c r="AO123" s="96">
        <v>0</v>
      </c>
      <c r="AP123" s="96">
        <v>0</v>
      </c>
      <c r="AQ123" s="96">
        <v>0</v>
      </c>
      <c r="AR123" s="96"/>
      <c r="AS123" s="96">
        <v>0</v>
      </c>
      <c r="AT123" s="96"/>
      <c r="AU123" s="97">
        <v>0</v>
      </c>
      <c r="AV123" s="96">
        <v>0</v>
      </c>
      <c r="AW123" s="96">
        <v>0</v>
      </c>
      <c r="AX123" s="96">
        <v>0</v>
      </c>
      <c r="AY123" s="96">
        <v>0</v>
      </c>
      <c r="AZ123" s="96">
        <v>0</v>
      </c>
      <c r="BA123" s="96">
        <v>0</v>
      </c>
      <c r="BB123" s="96">
        <v>0</v>
      </c>
      <c r="BC123" s="96">
        <v>0</v>
      </c>
      <c r="BD123" s="97">
        <v>0</v>
      </c>
      <c r="BE123" s="96">
        <v>0</v>
      </c>
      <c r="BF123" s="96">
        <v>0</v>
      </c>
      <c r="BG123" s="96">
        <v>0</v>
      </c>
      <c r="BH123" s="96">
        <v>0</v>
      </c>
      <c r="BI123" s="96">
        <v>0</v>
      </c>
      <c r="BJ123" s="96">
        <v>0</v>
      </c>
      <c r="BK123" s="96">
        <v>0</v>
      </c>
      <c r="BL123" s="96">
        <v>0</v>
      </c>
      <c r="BM123" s="97">
        <v>0</v>
      </c>
      <c r="BN123" s="96"/>
      <c r="BO123" s="96"/>
      <c r="BP123" s="96"/>
      <c r="BQ123" s="96"/>
      <c r="BR123" s="96"/>
      <c r="BS123" s="96"/>
      <c r="BT123" s="96"/>
      <c r="BU123" s="96"/>
      <c r="BV123" s="97"/>
      <c r="BW123" s="98">
        <v>0</v>
      </c>
    </row>
    <row r="124" spans="1:75" s="93" customFormat="1" x14ac:dyDescent="0.15">
      <c r="A124" s="83" t="s">
        <v>235</v>
      </c>
      <c r="B124" s="86"/>
      <c r="C124" s="86"/>
      <c r="D124" s="86">
        <v>1</v>
      </c>
      <c r="E124" s="86"/>
      <c r="F124" s="86"/>
      <c r="G124" s="86">
        <v>1</v>
      </c>
      <c r="H124" s="86"/>
      <c r="I124" s="86">
        <v>2</v>
      </c>
      <c r="J124" s="86"/>
      <c r="K124" s="99">
        <v>4</v>
      </c>
      <c r="L124" s="86"/>
      <c r="M124" s="86"/>
      <c r="N124" s="86"/>
      <c r="O124" s="86"/>
      <c r="P124" s="86"/>
      <c r="Q124" s="86"/>
      <c r="R124" s="86"/>
      <c r="S124" s="86"/>
      <c r="T124" s="99"/>
      <c r="U124" s="86"/>
      <c r="V124" s="86">
        <v>1</v>
      </c>
      <c r="W124" s="86">
        <v>13</v>
      </c>
      <c r="X124" s="86">
        <v>21</v>
      </c>
      <c r="Y124" s="86">
        <v>17</v>
      </c>
      <c r="Z124" s="86">
        <v>16</v>
      </c>
      <c r="AA124" s="86">
        <v>27</v>
      </c>
      <c r="AB124" s="86">
        <v>28</v>
      </c>
      <c r="AC124" s="99">
        <v>123</v>
      </c>
      <c r="AD124" s="86"/>
      <c r="AE124" s="86">
        <v>1</v>
      </c>
      <c r="AF124" s="86">
        <v>2</v>
      </c>
      <c r="AG124" s="86"/>
      <c r="AH124" s="86"/>
      <c r="AI124" s="86"/>
      <c r="AJ124" s="86"/>
      <c r="AK124" s="86"/>
      <c r="AL124" s="99">
        <v>3</v>
      </c>
      <c r="AM124" s="86"/>
      <c r="AN124" s="86">
        <v>1</v>
      </c>
      <c r="AO124" s="86">
        <v>6</v>
      </c>
      <c r="AP124" s="86">
        <v>2</v>
      </c>
      <c r="AQ124" s="86">
        <v>3</v>
      </c>
      <c r="AR124" s="86"/>
      <c r="AS124" s="86">
        <v>1</v>
      </c>
      <c r="AT124" s="86"/>
      <c r="AU124" s="99">
        <v>13</v>
      </c>
      <c r="AV124" s="86">
        <v>4</v>
      </c>
      <c r="AW124" s="86">
        <v>37</v>
      </c>
      <c r="AX124" s="86">
        <v>89</v>
      </c>
      <c r="AY124" s="86">
        <v>107</v>
      </c>
      <c r="AZ124" s="86">
        <v>123</v>
      </c>
      <c r="BA124" s="86">
        <v>171</v>
      </c>
      <c r="BB124" s="86">
        <v>138</v>
      </c>
      <c r="BC124" s="86">
        <v>105</v>
      </c>
      <c r="BD124" s="99">
        <v>774</v>
      </c>
      <c r="BE124" s="86">
        <v>1</v>
      </c>
      <c r="BF124" s="86">
        <v>35</v>
      </c>
      <c r="BG124" s="86">
        <v>60</v>
      </c>
      <c r="BH124" s="86">
        <v>61</v>
      </c>
      <c r="BI124" s="86">
        <v>45</v>
      </c>
      <c r="BJ124" s="86">
        <v>55</v>
      </c>
      <c r="BK124" s="86">
        <v>46</v>
      </c>
      <c r="BL124" s="86">
        <v>23</v>
      </c>
      <c r="BM124" s="99">
        <v>326</v>
      </c>
      <c r="BN124" s="86"/>
      <c r="BO124" s="86"/>
      <c r="BP124" s="86"/>
      <c r="BQ124" s="86"/>
      <c r="BR124" s="86"/>
      <c r="BS124" s="86"/>
      <c r="BT124" s="86"/>
      <c r="BU124" s="86"/>
      <c r="BV124" s="99"/>
      <c r="BW124" s="86">
        <v>1243</v>
      </c>
    </row>
    <row r="125" spans="1:75" s="79" customFormat="1" x14ac:dyDescent="0.15">
      <c r="A125" s="222" t="s">
        <v>34</v>
      </c>
      <c r="B125" s="96" t="s">
        <v>199</v>
      </c>
      <c r="C125" s="96">
        <v>5</v>
      </c>
      <c r="D125" s="96">
        <v>48</v>
      </c>
      <c r="E125" s="96">
        <v>89</v>
      </c>
      <c r="F125" s="96">
        <v>67</v>
      </c>
      <c r="G125" s="96">
        <v>63</v>
      </c>
      <c r="H125" s="96">
        <v>62</v>
      </c>
      <c r="I125" s="96">
        <v>21</v>
      </c>
      <c r="J125" s="96">
        <v>26</v>
      </c>
      <c r="K125" s="97">
        <v>381</v>
      </c>
      <c r="L125" s="96">
        <v>1</v>
      </c>
      <c r="M125" s="96">
        <v>9</v>
      </c>
      <c r="N125" s="96">
        <v>8</v>
      </c>
      <c r="O125" s="96">
        <v>5</v>
      </c>
      <c r="P125" s="96">
        <v>9</v>
      </c>
      <c r="Q125" s="96">
        <v>5</v>
      </c>
      <c r="R125" s="96">
        <v>3</v>
      </c>
      <c r="S125" s="96">
        <v>3</v>
      </c>
      <c r="T125" s="97">
        <v>43</v>
      </c>
      <c r="U125" s="96">
        <v>456</v>
      </c>
      <c r="V125" s="96">
        <v>4928</v>
      </c>
      <c r="W125" s="96">
        <v>13238</v>
      </c>
      <c r="X125" s="96">
        <v>13037</v>
      </c>
      <c r="Y125" s="96">
        <v>11442</v>
      </c>
      <c r="Z125" s="96">
        <v>13804</v>
      </c>
      <c r="AA125" s="96">
        <v>11865</v>
      </c>
      <c r="AB125" s="96">
        <v>7267</v>
      </c>
      <c r="AC125" s="97">
        <v>76037</v>
      </c>
      <c r="AD125" s="96">
        <v>3</v>
      </c>
      <c r="AE125" s="96">
        <v>67</v>
      </c>
      <c r="AF125" s="96">
        <v>162</v>
      </c>
      <c r="AG125" s="96">
        <v>111</v>
      </c>
      <c r="AH125" s="96">
        <v>85</v>
      </c>
      <c r="AI125" s="96">
        <v>51</v>
      </c>
      <c r="AJ125" s="96">
        <v>18</v>
      </c>
      <c r="AK125" s="96">
        <v>7</v>
      </c>
      <c r="AL125" s="97">
        <v>504</v>
      </c>
      <c r="AM125" s="96">
        <v>14</v>
      </c>
      <c r="AN125" s="96">
        <v>270</v>
      </c>
      <c r="AO125" s="96">
        <v>688</v>
      </c>
      <c r="AP125" s="96">
        <v>480</v>
      </c>
      <c r="AQ125" s="96">
        <v>246</v>
      </c>
      <c r="AR125" s="96">
        <v>181</v>
      </c>
      <c r="AS125" s="96">
        <v>74</v>
      </c>
      <c r="AT125" s="96">
        <v>27</v>
      </c>
      <c r="AU125" s="97">
        <v>1980</v>
      </c>
      <c r="AV125" s="96">
        <v>274</v>
      </c>
      <c r="AW125" s="96">
        <v>2875</v>
      </c>
      <c r="AX125" s="96">
        <v>6282</v>
      </c>
      <c r="AY125" s="96">
        <v>6525</v>
      </c>
      <c r="AZ125" s="96">
        <v>9210</v>
      </c>
      <c r="BA125" s="96">
        <v>12599</v>
      </c>
      <c r="BB125" s="96">
        <v>9096</v>
      </c>
      <c r="BC125" s="96">
        <v>8190</v>
      </c>
      <c r="BD125" s="97">
        <v>55051</v>
      </c>
      <c r="BE125" s="96">
        <v>1666</v>
      </c>
      <c r="BF125" s="96">
        <v>9799</v>
      </c>
      <c r="BG125" s="96">
        <v>18933</v>
      </c>
      <c r="BH125" s="96">
        <v>16174</v>
      </c>
      <c r="BI125" s="96">
        <v>12901</v>
      </c>
      <c r="BJ125" s="96">
        <v>13247</v>
      </c>
      <c r="BK125" s="96">
        <v>9153</v>
      </c>
      <c r="BL125" s="96">
        <v>4849</v>
      </c>
      <c r="BM125" s="97">
        <v>86722</v>
      </c>
      <c r="BN125" s="96"/>
      <c r="BO125" s="96">
        <v>23</v>
      </c>
      <c r="BP125" s="96">
        <v>26</v>
      </c>
      <c r="BQ125" s="96">
        <v>20</v>
      </c>
      <c r="BR125" s="96">
        <v>8</v>
      </c>
      <c r="BS125" s="96">
        <v>11</v>
      </c>
      <c r="BT125" s="96">
        <v>7</v>
      </c>
      <c r="BU125" s="96">
        <v>2</v>
      </c>
      <c r="BV125" s="97">
        <v>97</v>
      </c>
      <c r="BW125" s="98">
        <v>220815</v>
      </c>
    </row>
    <row r="126" spans="1:75" s="79" customFormat="1" x14ac:dyDescent="0.15">
      <c r="A126" s="223"/>
      <c r="B126" s="96" t="s">
        <v>205</v>
      </c>
      <c r="C126" s="96">
        <v>2</v>
      </c>
      <c r="D126" s="96">
        <v>73</v>
      </c>
      <c r="E126" s="96">
        <v>183</v>
      </c>
      <c r="F126" s="96">
        <v>128</v>
      </c>
      <c r="G126" s="96">
        <v>114</v>
      </c>
      <c r="H126" s="96">
        <v>76</v>
      </c>
      <c r="I126" s="96">
        <v>39</v>
      </c>
      <c r="J126" s="96">
        <v>14</v>
      </c>
      <c r="K126" s="97">
        <v>629</v>
      </c>
      <c r="L126" s="96"/>
      <c r="M126" s="96">
        <v>4</v>
      </c>
      <c r="N126" s="96">
        <v>13</v>
      </c>
      <c r="O126" s="96">
        <v>9</v>
      </c>
      <c r="P126" s="96">
        <v>2</v>
      </c>
      <c r="Q126" s="96">
        <v>5</v>
      </c>
      <c r="R126" s="96">
        <v>3</v>
      </c>
      <c r="S126" s="96"/>
      <c r="T126" s="97">
        <v>36</v>
      </c>
      <c r="U126" s="96">
        <v>328</v>
      </c>
      <c r="V126" s="96">
        <v>3595</v>
      </c>
      <c r="W126" s="96">
        <v>9771</v>
      </c>
      <c r="X126" s="96">
        <v>8899</v>
      </c>
      <c r="Y126" s="96">
        <v>7442</v>
      </c>
      <c r="Z126" s="96">
        <v>8330</v>
      </c>
      <c r="AA126" s="96">
        <v>7483</v>
      </c>
      <c r="AB126" s="96">
        <v>4179</v>
      </c>
      <c r="AC126" s="97">
        <v>50027</v>
      </c>
      <c r="AD126" s="96">
        <v>4</v>
      </c>
      <c r="AE126" s="96">
        <v>73</v>
      </c>
      <c r="AF126" s="96">
        <v>204</v>
      </c>
      <c r="AG126" s="96">
        <v>126</v>
      </c>
      <c r="AH126" s="96">
        <v>119</v>
      </c>
      <c r="AI126" s="96">
        <v>62</v>
      </c>
      <c r="AJ126" s="96">
        <v>34</v>
      </c>
      <c r="AK126" s="96">
        <v>5</v>
      </c>
      <c r="AL126" s="97">
        <v>627</v>
      </c>
      <c r="AM126" s="96">
        <v>16</v>
      </c>
      <c r="AN126" s="96">
        <v>351</v>
      </c>
      <c r="AO126" s="96">
        <v>1158</v>
      </c>
      <c r="AP126" s="96">
        <v>888</v>
      </c>
      <c r="AQ126" s="96">
        <v>482</v>
      </c>
      <c r="AR126" s="96">
        <v>283</v>
      </c>
      <c r="AS126" s="96">
        <v>120</v>
      </c>
      <c r="AT126" s="96">
        <v>29</v>
      </c>
      <c r="AU126" s="97">
        <v>3327</v>
      </c>
      <c r="AV126" s="96">
        <v>530</v>
      </c>
      <c r="AW126" s="96">
        <v>4202</v>
      </c>
      <c r="AX126" s="96">
        <v>7639</v>
      </c>
      <c r="AY126" s="96">
        <v>7709</v>
      </c>
      <c r="AZ126" s="96">
        <v>10112</v>
      </c>
      <c r="BA126" s="96">
        <v>13940</v>
      </c>
      <c r="BB126" s="96">
        <v>9588</v>
      </c>
      <c r="BC126" s="96">
        <v>6813</v>
      </c>
      <c r="BD126" s="97">
        <v>60533</v>
      </c>
      <c r="BE126" s="96">
        <v>1571</v>
      </c>
      <c r="BF126" s="96">
        <v>10487</v>
      </c>
      <c r="BG126" s="96">
        <v>21511</v>
      </c>
      <c r="BH126" s="96">
        <v>18378</v>
      </c>
      <c r="BI126" s="96">
        <v>14457</v>
      </c>
      <c r="BJ126" s="96">
        <v>13583</v>
      </c>
      <c r="BK126" s="96">
        <v>9788</v>
      </c>
      <c r="BL126" s="96">
        <v>4266</v>
      </c>
      <c r="BM126" s="97">
        <v>94041</v>
      </c>
      <c r="BN126" s="96"/>
      <c r="BO126" s="96">
        <v>15</v>
      </c>
      <c r="BP126" s="96">
        <v>28</v>
      </c>
      <c r="BQ126" s="96">
        <v>23</v>
      </c>
      <c r="BR126" s="96">
        <v>16</v>
      </c>
      <c r="BS126" s="96">
        <v>6</v>
      </c>
      <c r="BT126" s="96">
        <v>3</v>
      </c>
      <c r="BU126" s="96">
        <v>1</v>
      </c>
      <c r="BV126" s="97">
        <v>92</v>
      </c>
      <c r="BW126" s="98">
        <v>209312</v>
      </c>
    </row>
    <row r="127" spans="1:75" s="79" customFormat="1" x14ac:dyDescent="0.15">
      <c r="A127" s="224"/>
      <c r="B127" s="96" t="s">
        <v>276</v>
      </c>
      <c r="C127" s="96">
        <v>1</v>
      </c>
      <c r="D127" s="96">
        <v>8</v>
      </c>
      <c r="E127" s="96">
        <v>3</v>
      </c>
      <c r="F127" s="96">
        <v>4</v>
      </c>
      <c r="G127" s="96">
        <v>2</v>
      </c>
      <c r="H127" s="96">
        <v>1</v>
      </c>
      <c r="I127" s="96">
        <v>1</v>
      </c>
      <c r="J127" s="96">
        <v>0</v>
      </c>
      <c r="K127" s="97">
        <v>20</v>
      </c>
      <c r="L127" s="96">
        <v>2</v>
      </c>
      <c r="M127" s="96">
        <v>2</v>
      </c>
      <c r="N127" s="96">
        <v>0</v>
      </c>
      <c r="O127" s="96">
        <v>0</v>
      </c>
      <c r="P127" s="96">
        <v>0</v>
      </c>
      <c r="Q127" s="96">
        <v>0</v>
      </c>
      <c r="R127" s="96">
        <v>0</v>
      </c>
      <c r="S127" s="96">
        <v>0</v>
      </c>
      <c r="T127" s="97">
        <v>4</v>
      </c>
      <c r="U127" s="96">
        <v>35</v>
      </c>
      <c r="V127" s="96">
        <v>236</v>
      </c>
      <c r="W127" s="96">
        <v>249</v>
      </c>
      <c r="X127" s="96">
        <v>111</v>
      </c>
      <c r="Y127" s="96">
        <v>55</v>
      </c>
      <c r="Z127" s="96">
        <v>41</v>
      </c>
      <c r="AA127" s="96">
        <v>32</v>
      </c>
      <c r="AB127" s="96">
        <v>12</v>
      </c>
      <c r="AC127" s="97">
        <v>771</v>
      </c>
      <c r="AD127" s="96">
        <v>3</v>
      </c>
      <c r="AE127" s="96">
        <v>3</v>
      </c>
      <c r="AF127" s="96">
        <v>7</v>
      </c>
      <c r="AG127" s="96">
        <v>0</v>
      </c>
      <c r="AH127" s="96">
        <v>1</v>
      </c>
      <c r="AI127" s="96">
        <v>0</v>
      </c>
      <c r="AJ127" s="96">
        <v>0</v>
      </c>
      <c r="AK127" s="96">
        <v>1</v>
      </c>
      <c r="AL127" s="97">
        <v>15</v>
      </c>
      <c r="AM127" s="96">
        <v>2</v>
      </c>
      <c r="AN127" s="96">
        <v>27</v>
      </c>
      <c r="AO127" s="96">
        <v>27</v>
      </c>
      <c r="AP127" s="96">
        <v>6</v>
      </c>
      <c r="AQ127" s="96">
        <v>1</v>
      </c>
      <c r="AR127" s="96">
        <v>2</v>
      </c>
      <c r="AS127" s="96">
        <v>2</v>
      </c>
      <c r="AT127" s="96">
        <v>0</v>
      </c>
      <c r="AU127" s="97">
        <v>67</v>
      </c>
      <c r="AV127" s="96">
        <v>17</v>
      </c>
      <c r="AW127" s="96">
        <v>204</v>
      </c>
      <c r="AX127" s="96">
        <v>77</v>
      </c>
      <c r="AY127" s="96">
        <v>42</v>
      </c>
      <c r="AZ127" s="96">
        <v>41</v>
      </c>
      <c r="BA127" s="96">
        <v>29</v>
      </c>
      <c r="BB127" s="96">
        <v>20</v>
      </c>
      <c r="BC127" s="96">
        <v>7</v>
      </c>
      <c r="BD127" s="97">
        <v>437</v>
      </c>
      <c r="BE127" s="96">
        <v>144</v>
      </c>
      <c r="BF127" s="96">
        <v>654</v>
      </c>
      <c r="BG127" s="96">
        <v>434</v>
      </c>
      <c r="BH127" s="96">
        <v>206</v>
      </c>
      <c r="BI127" s="96">
        <v>115</v>
      </c>
      <c r="BJ127" s="96">
        <v>62</v>
      </c>
      <c r="BK127" s="96">
        <v>37</v>
      </c>
      <c r="BL127" s="96">
        <v>20</v>
      </c>
      <c r="BM127" s="97">
        <v>1672</v>
      </c>
      <c r="BN127" s="96"/>
      <c r="BO127" s="96">
        <v>2</v>
      </c>
      <c r="BP127" s="96">
        <v>2</v>
      </c>
      <c r="BQ127" s="96">
        <v>1</v>
      </c>
      <c r="BR127" s="96">
        <v>0</v>
      </c>
      <c r="BS127" s="96">
        <v>0</v>
      </c>
      <c r="BT127" s="96">
        <v>1</v>
      </c>
      <c r="BU127" s="96">
        <v>0</v>
      </c>
      <c r="BV127" s="97">
        <v>6</v>
      </c>
      <c r="BW127" s="98">
        <v>2992</v>
      </c>
    </row>
    <row r="128" spans="1:75" s="93" customFormat="1" x14ac:dyDescent="0.15">
      <c r="A128" s="83" t="s">
        <v>236</v>
      </c>
      <c r="B128" s="86"/>
      <c r="C128" s="86">
        <v>8</v>
      </c>
      <c r="D128" s="86">
        <v>129</v>
      </c>
      <c r="E128" s="86">
        <v>275</v>
      </c>
      <c r="F128" s="86">
        <v>199</v>
      </c>
      <c r="G128" s="86">
        <v>179</v>
      </c>
      <c r="H128" s="86">
        <v>139</v>
      </c>
      <c r="I128" s="86">
        <v>61</v>
      </c>
      <c r="J128" s="86">
        <v>40</v>
      </c>
      <c r="K128" s="99">
        <v>1030</v>
      </c>
      <c r="L128" s="86">
        <v>3</v>
      </c>
      <c r="M128" s="86">
        <v>15</v>
      </c>
      <c r="N128" s="86">
        <v>21</v>
      </c>
      <c r="O128" s="86">
        <v>14</v>
      </c>
      <c r="P128" s="86">
        <v>11</v>
      </c>
      <c r="Q128" s="86">
        <v>10</v>
      </c>
      <c r="R128" s="86">
        <v>6</v>
      </c>
      <c r="S128" s="86">
        <v>3</v>
      </c>
      <c r="T128" s="99">
        <v>83</v>
      </c>
      <c r="U128" s="86">
        <v>819</v>
      </c>
      <c r="V128" s="86">
        <v>8759</v>
      </c>
      <c r="W128" s="86">
        <v>23258</v>
      </c>
      <c r="X128" s="86">
        <v>22047</v>
      </c>
      <c r="Y128" s="86">
        <v>18939</v>
      </c>
      <c r="Z128" s="86">
        <v>22175</v>
      </c>
      <c r="AA128" s="86">
        <v>19380</v>
      </c>
      <c r="AB128" s="86">
        <v>11458</v>
      </c>
      <c r="AC128" s="99">
        <v>126835</v>
      </c>
      <c r="AD128" s="86">
        <v>10</v>
      </c>
      <c r="AE128" s="86">
        <v>143</v>
      </c>
      <c r="AF128" s="86">
        <v>373</v>
      </c>
      <c r="AG128" s="86">
        <v>237</v>
      </c>
      <c r="AH128" s="86">
        <v>205</v>
      </c>
      <c r="AI128" s="86">
        <v>113</v>
      </c>
      <c r="AJ128" s="86">
        <v>52</v>
      </c>
      <c r="AK128" s="86">
        <v>13</v>
      </c>
      <c r="AL128" s="99">
        <v>1146</v>
      </c>
      <c r="AM128" s="86">
        <v>32</v>
      </c>
      <c r="AN128" s="86">
        <v>648</v>
      </c>
      <c r="AO128" s="86">
        <v>1873</v>
      </c>
      <c r="AP128" s="86">
        <v>1374</v>
      </c>
      <c r="AQ128" s="86">
        <v>729</v>
      </c>
      <c r="AR128" s="86">
        <v>466</v>
      </c>
      <c r="AS128" s="86">
        <v>196</v>
      </c>
      <c r="AT128" s="86">
        <v>56</v>
      </c>
      <c r="AU128" s="99">
        <v>5374</v>
      </c>
      <c r="AV128" s="86">
        <v>821</v>
      </c>
      <c r="AW128" s="86">
        <v>7281</v>
      </c>
      <c r="AX128" s="86">
        <v>13998</v>
      </c>
      <c r="AY128" s="86">
        <v>14276</v>
      </c>
      <c r="AZ128" s="86">
        <v>19363</v>
      </c>
      <c r="BA128" s="86">
        <v>26568</v>
      </c>
      <c r="BB128" s="86">
        <v>18704</v>
      </c>
      <c r="BC128" s="86">
        <v>15010</v>
      </c>
      <c r="BD128" s="99">
        <v>116021</v>
      </c>
      <c r="BE128" s="86">
        <v>3381</v>
      </c>
      <c r="BF128" s="86">
        <v>20940</v>
      </c>
      <c r="BG128" s="86">
        <v>40878</v>
      </c>
      <c r="BH128" s="86">
        <v>34758</v>
      </c>
      <c r="BI128" s="86">
        <v>27473</v>
      </c>
      <c r="BJ128" s="86">
        <v>26892</v>
      </c>
      <c r="BK128" s="86">
        <v>18978</v>
      </c>
      <c r="BL128" s="86">
        <v>9135</v>
      </c>
      <c r="BM128" s="99">
        <v>182435</v>
      </c>
      <c r="BN128" s="86"/>
      <c r="BO128" s="86">
        <v>40</v>
      </c>
      <c r="BP128" s="86">
        <v>56</v>
      </c>
      <c r="BQ128" s="86">
        <v>44</v>
      </c>
      <c r="BR128" s="86">
        <v>24</v>
      </c>
      <c r="BS128" s="86">
        <v>17</v>
      </c>
      <c r="BT128" s="86">
        <v>11</v>
      </c>
      <c r="BU128" s="86">
        <v>3</v>
      </c>
      <c r="BV128" s="99">
        <v>195</v>
      </c>
      <c r="BW128" s="86">
        <v>433119</v>
      </c>
    </row>
    <row r="129" spans="1:75" s="79" customFormat="1" x14ac:dyDescent="0.15">
      <c r="A129" s="222" t="s">
        <v>33</v>
      </c>
      <c r="B129" s="96" t="s">
        <v>199</v>
      </c>
      <c r="C129" s="96"/>
      <c r="D129" s="96"/>
      <c r="E129" s="96">
        <v>1</v>
      </c>
      <c r="F129" s="96"/>
      <c r="G129" s="96">
        <v>1</v>
      </c>
      <c r="H129" s="96"/>
      <c r="I129" s="96"/>
      <c r="J129" s="96"/>
      <c r="K129" s="97">
        <v>2</v>
      </c>
      <c r="L129" s="96"/>
      <c r="M129" s="96"/>
      <c r="N129" s="96"/>
      <c r="O129" s="96"/>
      <c r="P129" s="96"/>
      <c r="Q129" s="96"/>
      <c r="R129" s="96"/>
      <c r="S129" s="96"/>
      <c r="T129" s="97"/>
      <c r="U129" s="96"/>
      <c r="V129" s="96"/>
      <c r="W129" s="96">
        <v>1</v>
      </c>
      <c r="X129" s="96">
        <v>4</v>
      </c>
      <c r="Y129" s="96">
        <v>5</v>
      </c>
      <c r="Z129" s="96">
        <v>19</v>
      </c>
      <c r="AA129" s="96">
        <v>24</v>
      </c>
      <c r="AB129" s="96">
        <v>12</v>
      </c>
      <c r="AC129" s="97">
        <v>65</v>
      </c>
      <c r="AD129" s="96"/>
      <c r="AE129" s="96"/>
      <c r="AF129" s="96"/>
      <c r="AG129" s="96"/>
      <c r="AH129" s="96"/>
      <c r="AI129" s="96"/>
      <c r="AJ129" s="96"/>
      <c r="AK129" s="96"/>
      <c r="AL129" s="97"/>
      <c r="AM129" s="96"/>
      <c r="AN129" s="96">
        <v>1</v>
      </c>
      <c r="AO129" s="96">
        <v>1</v>
      </c>
      <c r="AP129" s="96">
        <v>1</v>
      </c>
      <c r="AQ129" s="96"/>
      <c r="AR129" s="96">
        <v>1</v>
      </c>
      <c r="AS129" s="96"/>
      <c r="AT129" s="96"/>
      <c r="AU129" s="97">
        <v>4</v>
      </c>
      <c r="AV129" s="96">
        <v>2</v>
      </c>
      <c r="AW129" s="96">
        <v>21</v>
      </c>
      <c r="AX129" s="96">
        <v>47</v>
      </c>
      <c r="AY129" s="96">
        <v>35</v>
      </c>
      <c r="AZ129" s="96">
        <v>46</v>
      </c>
      <c r="BA129" s="96">
        <v>74</v>
      </c>
      <c r="BB129" s="96">
        <v>43</v>
      </c>
      <c r="BC129" s="96">
        <v>47</v>
      </c>
      <c r="BD129" s="97">
        <v>315</v>
      </c>
      <c r="BE129" s="96">
        <v>5</v>
      </c>
      <c r="BF129" s="96">
        <v>23</v>
      </c>
      <c r="BG129" s="96">
        <v>30</v>
      </c>
      <c r="BH129" s="96">
        <v>23</v>
      </c>
      <c r="BI129" s="96">
        <v>19</v>
      </c>
      <c r="BJ129" s="96">
        <v>23</v>
      </c>
      <c r="BK129" s="96">
        <v>13</v>
      </c>
      <c r="BL129" s="96">
        <v>14</v>
      </c>
      <c r="BM129" s="97">
        <v>150</v>
      </c>
      <c r="BN129" s="96"/>
      <c r="BO129" s="96"/>
      <c r="BP129" s="96">
        <v>1</v>
      </c>
      <c r="BQ129" s="96"/>
      <c r="BR129" s="96"/>
      <c r="BS129" s="96"/>
      <c r="BT129" s="96"/>
      <c r="BU129" s="96"/>
      <c r="BV129" s="97">
        <v>1</v>
      </c>
      <c r="BW129" s="98">
        <v>537</v>
      </c>
    </row>
    <row r="130" spans="1:75" s="79" customFormat="1" x14ac:dyDescent="0.15">
      <c r="A130" s="223"/>
      <c r="B130" s="96" t="s">
        <v>205</v>
      </c>
      <c r="C130" s="96"/>
      <c r="D130" s="96"/>
      <c r="E130" s="96"/>
      <c r="F130" s="96"/>
      <c r="G130" s="96"/>
      <c r="H130" s="96"/>
      <c r="I130" s="96"/>
      <c r="J130" s="96"/>
      <c r="K130" s="97"/>
      <c r="L130" s="96"/>
      <c r="M130" s="96"/>
      <c r="N130" s="96"/>
      <c r="O130" s="96"/>
      <c r="P130" s="96"/>
      <c r="Q130" s="96"/>
      <c r="R130" s="96"/>
      <c r="S130" s="96"/>
      <c r="T130" s="97"/>
      <c r="U130" s="96"/>
      <c r="V130" s="96"/>
      <c r="W130" s="96">
        <v>4</v>
      </c>
      <c r="X130" s="96">
        <v>1</v>
      </c>
      <c r="Y130" s="96">
        <v>7</v>
      </c>
      <c r="Z130" s="96">
        <v>17</v>
      </c>
      <c r="AA130" s="96">
        <v>10</v>
      </c>
      <c r="AB130" s="96">
        <v>6</v>
      </c>
      <c r="AC130" s="97">
        <v>45</v>
      </c>
      <c r="AD130" s="96"/>
      <c r="AE130" s="96"/>
      <c r="AF130" s="96"/>
      <c r="AG130" s="96"/>
      <c r="AH130" s="96"/>
      <c r="AI130" s="96"/>
      <c r="AJ130" s="96"/>
      <c r="AK130" s="96"/>
      <c r="AL130" s="97"/>
      <c r="AM130" s="96"/>
      <c r="AN130" s="96"/>
      <c r="AO130" s="96">
        <v>2</v>
      </c>
      <c r="AP130" s="96">
        <v>2</v>
      </c>
      <c r="AQ130" s="96"/>
      <c r="AR130" s="96"/>
      <c r="AS130" s="96"/>
      <c r="AT130" s="96"/>
      <c r="AU130" s="97">
        <v>4</v>
      </c>
      <c r="AV130" s="96">
        <v>5</v>
      </c>
      <c r="AW130" s="96">
        <v>25</v>
      </c>
      <c r="AX130" s="96">
        <v>34</v>
      </c>
      <c r="AY130" s="96">
        <v>45</v>
      </c>
      <c r="AZ130" s="96">
        <v>40</v>
      </c>
      <c r="BA130" s="96">
        <v>62</v>
      </c>
      <c r="BB130" s="96">
        <v>45</v>
      </c>
      <c r="BC130" s="96">
        <v>42</v>
      </c>
      <c r="BD130" s="97">
        <v>298</v>
      </c>
      <c r="BE130" s="96">
        <v>4</v>
      </c>
      <c r="BF130" s="96">
        <v>22</v>
      </c>
      <c r="BG130" s="96">
        <v>25</v>
      </c>
      <c r="BH130" s="96">
        <v>31</v>
      </c>
      <c r="BI130" s="96">
        <v>17</v>
      </c>
      <c r="BJ130" s="96">
        <v>23</v>
      </c>
      <c r="BK130" s="96">
        <v>26</v>
      </c>
      <c r="BL130" s="96">
        <v>8</v>
      </c>
      <c r="BM130" s="97">
        <v>156</v>
      </c>
      <c r="BN130" s="96"/>
      <c r="BO130" s="96"/>
      <c r="BP130" s="96"/>
      <c r="BQ130" s="96"/>
      <c r="BR130" s="96"/>
      <c r="BS130" s="96"/>
      <c r="BT130" s="96"/>
      <c r="BU130" s="96"/>
      <c r="BV130" s="97"/>
      <c r="BW130" s="98">
        <v>503</v>
      </c>
    </row>
    <row r="131" spans="1:75" s="79" customFormat="1" x14ac:dyDescent="0.15">
      <c r="A131" s="224"/>
      <c r="B131" s="96" t="s">
        <v>276</v>
      </c>
      <c r="C131" s="96"/>
      <c r="D131" s="96"/>
      <c r="E131" s="96">
        <v>0</v>
      </c>
      <c r="F131" s="96"/>
      <c r="G131" s="96">
        <v>0</v>
      </c>
      <c r="H131" s="96"/>
      <c r="I131" s="96"/>
      <c r="J131" s="96"/>
      <c r="K131" s="97">
        <v>0</v>
      </c>
      <c r="L131" s="96"/>
      <c r="M131" s="96"/>
      <c r="N131" s="96"/>
      <c r="O131" s="96"/>
      <c r="P131" s="96"/>
      <c r="Q131" s="96"/>
      <c r="R131" s="96"/>
      <c r="S131" s="96"/>
      <c r="T131" s="97"/>
      <c r="U131" s="96"/>
      <c r="V131" s="96"/>
      <c r="W131" s="96">
        <v>0</v>
      </c>
      <c r="X131" s="96">
        <v>0</v>
      </c>
      <c r="Y131" s="96">
        <v>0</v>
      </c>
      <c r="Z131" s="96">
        <v>0</v>
      </c>
      <c r="AA131" s="96">
        <v>0</v>
      </c>
      <c r="AB131" s="96">
        <v>0</v>
      </c>
      <c r="AC131" s="97">
        <v>0</v>
      </c>
      <c r="AD131" s="96"/>
      <c r="AE131" s="96"/>
      <c r="AF131" s="96"/>
      <c r="AG131" s="96"/>
      <c r="AH131" s="96"/>
      <c r="AI131" s="96"/>
      <c r="AJ131" s="96"/>
      <c r="AK131" s="96"/>
      <c r="AL131" s="97"/>
      <c r="AM131" s="96"/>
      <c r="AN131" s="96">
        <v>0</v>
      </c>
      <c r="AO131" s="96">
        <v>0</v>
      </c>
      <c r="AP131" s="96">
        <v>0</v>
      </c>
      <c r="AQ131" s="96"/>
      <c r="AR131" s="96">
        <v>0</v>
      </c>
      <c r="AS131" s="96"/>
      <c r="AT131" s="96"/>
      <c r="AU131" s="97">
        <v>0</v>
      </c>
      <c r="AV131" s="96">
        <v>0</v>
      </c>
      <c r="AW131" s="96">
        <v>1</v>
      </c>
      <c r="AX131" s="96">
        <v>0</v>
      </c>
      <c r="AY131" s="96">
        <v>0</v>
      </c>
      <c r="AZ131" s="96">
        <v>0</v>
      </c>
      <c r="BA131" s="96">
        <v>0</v>
      </c>
      <c r="BB131" s="96">
        <v>1</v>
      </c>
      <c r="BC131" s="96">
        <v>0</v>
      </c>
      <c r="BD131" s="97">
        <v>2</v>
      </c>
      <c r="BE131" s="96">
        <v>0</v>
      </c>
      <c r="BF131" s="96">
        <v>0</v>
      </c>
      <c r="BG131" s="96">
        <v>0</v>
      </c>
      <c r="BH131" s="96">
        <v>0</v>
      </c>
      <c r="BI131" s="96">
        <v>0</v>
      </c>
      <c r="BJ131" s="96">
        <v>0</v>
      </c>
      <c r="BK131" s="96">
        <v>0</v>
      </c>
      <c r="BL131" s="96">
        <v>0</v>
      </c>
      <c r="BM131" s="97">
        <v>0</v>
      </c>
      <c r="BN131" s="96"/>
      <c r="BO131" s="96"/>
      <c r="BP131" s="96">
        <v>0</v>
      </c>
      <c r="BQ131" s="96"/>
      <c r="BR131" s="96"/>
      <c r="BS131" s="96"/>
      <c r="BT131" s="96"/>
      <c r="BU131" s="96"/>
      <c r="BV131" s="97">
        <v>0</v>
      </c>
      <c r="BW131" s="98">
        <v>2</v>
      </c>
    </row>
    <row r="132" spans="1:75" s="93" customFormat="1" x14ac:dyDescent="0.15">
      <c r="A132" s="83" t="s">
        <v>237</v>
      </c>
      <c r="B132" s="86"/>
      <c r="C132" s="86"/>
      <c r="D132" s="86"/>
      <c r="E132" s="86">
        <v>1</v>
      </c>
      <c r="F132" s="86"/>
      <c r="G132" s="86">
        <v>1</v>
      </c>
      <c r="H132" s="86"/>
      <c r="I132" s="86"/>
      <c r="J132" s="86"/>
      <c r="K132" s="99">
        <v>2</v>
      </c>
      <c r="L132" s="86"/>
      <c r="M132" s="86"/>
      <c r="N132" s="86"/>
      <c r="O132" s="86"/>
      <c r="P132" s="86"/>
      <c r="Q132" s="86"/>
      <c r="R132" s="86"/>
      <c r="S132" s="86"/>
      <c r="T132" s="99"/>
      <c r="U132" s="86"/>
      <c r="V132" s="86"/>
      <c r="W132" s="86">
        <v>5</v>
      </c>
      <c r="X132" s="86">
        <v>5</v>
      </c>
      <c r="Y132" s="86">
        <v>12</v>
      </c>
      <c r="Z132" s="86">
        <v>36</v>
      </c>
      <c r="AA132" s="86">
        <v>34</v>
      </c>
      <c r="AB132" s="86">
        <v>18</v>
      </c>
      <c r="AC132" s="99">
        <v>110</v>
      </c>
      <c r="AD132" s="86"/>
      <c r="AE132" s="86"/>
      <c r="AF132" s="86"/>
      <c r="AG132" s="86"/>
      <c r="AH132" s="86"/>
      <c r="AI132" s="86"/>
      <c r="AJ132" s="86"/>
      <c r="AK132" s="86"/>
      <c r="AL132" s="99"/>
      <c r="AM132" s="86"/>
      <c r="AN132" s="86">
        <v>1</v>
      </c>
      <c r="AO132" s="86">
        <v>3</v>
      </c>
      <c r="AP132" s="86">
        <v>3</v>
      </c>
      <c r="AQ132" s="86"/>
      <c r="AR132" s="86">
        <v>1</v>
      </c>
      <c r="AS132" s="86"/>
      <c r="AT132" s="86"/>
      <c r="AU132" s="99">
        <v>8</v>
      </c>
      <c r="AV132" s="86">
        <v>7</v>
      </c>
      <c r="AW132" s="86">
        <v>47</v>
      </c>
      <c r="AX132" s="86">
        <v>81</v>
      </c>
      <c r="AY132" s="86">
        <v>80</v>
      </c>
      <c r="AZ132" s="86">
        <v>86</v>
      </c>
      <c r="BA132" s="86">
        <v>136</v>
      </c>
      <c r="BB132" s="86">
        <v>89</v>
      </c>
      <c r="BC132" s="86">
        <v>89</v>
      </c>
      <c r="BD132" s="99">
        <v>615</v>
      </c>
      <c r="BE132" s="86">
        <v>9</v>
      </c>
      <c r="BF132" s="86">
        <v>45</v>
      </c>
      <c r="BG132" s="86">
        <v>55</v>
      </c>
      <c r="BH132" s="86">
        <v>54</v>
      </c>
      <c r="BI132" s="86">
        <v>36</v>
      </c>
      <c r="BJ132" s="86">
        <v>46</v>
      </c>
      <c r="BK132" s="86">
        <v>39</v>
      </c>
      <c r="BL132" s="86">
        <v>22</v>
      </c>
      <c r="BM132" s="99">
        <v>306</v>
      </c>
      <c r="BN132" s="86"/>
      <c r="BO132" s="86"/>
      <c r="BP132" s="86">
        <v>1</v>
      </c>
      <c r="BQ132" s="86"/>
      <c r="BR132" s="86"/>
      <c r="BS132" s="86"/>
      <c r="BT132" s="86"/>
      <c r="BU132" s="86"/>
      <c r="BV132" s="99">
        <v>1</v>
      </c>
      <c r="BW132" s="86">
        <v>1042</v>
      </c>
    </row>
    <row r="133" spans="1:75" s="79" customFormat="1" x14ac:dyDescent="0.15">
      <c r="A133" s="222" t="s">
        <v>32</v>
      </c>
      <c r="B133" s="96" t="s">
        <v>199</v>
      </c>
      <c r="C133" s="96"/>
      <c r="D133" s="96">
        <v>1</v>
      </c>
      <c r="E133" s="96">
        <v>3</v>
      </c>
      <c r="F133" s="96"/>
      <c r="G133" s="96">
        <v>1</v>
      </c>
      <c r="H133" s="96">
        <v>3</v>
      </c>
      <c r="I133" s="96">
        <v>1</v>
      </c>
      <c r="J133" s="96"/>
      <c r="K133" s="97">
        <v>9</v>
      </c>
      <c r="L133" s="96"/>
      <c r="M133" s="96"/>
      <c r="N133" s="96"/>
      <c r="O133" s="96"/>
      <c r="P133" s="96"/>
      <c r="Q133" s="96">
        <v>1</v>
      </c>
      <c r="R133" s="96"/>
      <c r="S133" s="96"/>
      <c r="T133" s="97">
        <v>1</v>
      </c>
      <c r="U133" s="96">
        <v>1</v>
      </c>
      <c r="V133" s="96">
        <v>30</v>
      </c>
      <c r="W133" s="96">
        <v>36</v>
      </c>
      <c r="X133" s="96">
        <v>26</v>
      </c>
      <c r="Y133" s="96">
        <v>24</v>
      </c>
      <c r="Z133" s="96">
        <v>68</v>
      </c>
      <c r="AA133" s="96">
        <v>71</v>
      </c>
      <c r="AB133" s="96">
        <v>72</v>
      </c>
      <c r="AC133" s="97">
        <v>328</v>
      </c>
      <c r="AD133" s="96"/>
      <c r="AE133" s="96"/>
      <c r="AF133" s="96"/>
      <c r="AG133" s="96">
        <v>1</v>
      </c>
      <c r="AH133" s="96"/>
      <c r="AI133" s="96"/>
      <c r="AJ133" s="96"/>
      <c r="AK133" s="96"/>
      <c r="AL133" s="97">
        <v>1</v>
      </c>
      <c r="AM133" s="96">
        <v>1</v>
      </c>
      <c r="AN133" s="96">
        <v>1</v>
      </c>
      <c r="AO133" s="96">
        <v>3</v>
      </c>
      <c r="AP133" s="96">
        <v>3</v>
      </c>
      <c r="AQ133" s="96">
        <v>3</v>
      </c>
      <c r="AR133" s="96">
        <v>1</v>
      </c>
      <c r="AS133" s="96"/>
      <c r="AT133" s="96">
        <v>1</v>
      </c>
      <c r="AU133" s="97">
        <v>13</v>
      </c>
      <c r="AV133" s="96">
        <v>8</v>
      </c>
      <c r="AW133" s="96">
        <v>87</v>
      </c>
      <c r="AX133" s="96">
        <v>163</v>
      </c>
      <c r="AY133" s="96">
        <v>178</v>
      </c>
      <c r="AZ133" s="96">
        <v>169</v>
      </c>
      <c r="BA133" s="96">
        <v>299</v>
      </c>
      <c r="BB133" s="96">
        <v>179</v>
      </c>
      <c r="BC133" s="96">
        <v>204</v>
      </c>
      <c r="BD133" s="97">
        <v>1287</v>
      </c>
      <c r="BE133" s="96">
        <v>7</v>
      </c>
      <c r="BF133" s="96">
        <v>89</v>
      </c>
      <c r="BG133" s="96">
        <v>198</v>
      </c>
      <c r="BH133" s="96">
        <v>139</v>
      </c>
      <c r="BI133" s="96">
        <v>103</v>
      </c>
      <c r="BJ133" s="96">
        <v>128</v>
      </c>
      <c r="BK133" s="96">
        <v>89</v>
      </c>
      <c r="BL133" s="96">
        <v>48</v>
      </c>
      <c r="BM133" s="97">
        <v>801</v>
      </c>
      <c r="BN133" s="96"/>
      <c r="BO133" s="96">
        <v>1</v>
      </c>
      <c r="BP133" s="96">
        <v>1</v>
      </c>
      <c r="BQ133" s="96">
        <v>2</v>
      </c>
      <c r="BR133" s="96"/>
      <c r="BS133" s="96">
        <v>1</v>
      </c>
      <c r="BT133" s="96"/>
      <c r="BU133" s="96"/>
      <c r="BV133" s="97">
        <v>5</v>
      </c>
      <c r="BW133" s="98">
        <v>2445</v>
      </c>
    </row>
    <row r="134" spans="1:75" s="79" customFormat="1" x14ac:dyDescent="0.15">
      <c r="A134" s="223"/>
      <c r="B134" s="96" t="s">
        <v>205</v>
      </c>
      <c r="C134" s="96">
        <v>1</v>
      </c>
      <c r="D134" s="96">
        <v>5</v>
      </c>
      <c r="E134" s="96">
        <v>2</v>
      </c>
      <c r="F134" s="96">
        <v>1</v>
      </c>
      <c r="G134" s="96">
        <v>3</v>
      </c>
      <c r="H134" s="96">
        <v>2</v>
      </c>
      <c r="I134" s="96">
        <v>1</v>
      </c>
      <c r="J134" s="96"/>
      <c r="K134" s="97">
        <v>15</v>
      </c>
      <c r="L134" s="96"/>
      <c r="M134" s="96">
        <v>1</v>
      </c>
      <c r="N134" s="96"/>
      <c r="O134" s="96"/>
      <c r="P134" s="96"/>
      <c r="Q134" s="96"/>
      <c r="R134" s="96">
        <v>1</v>
      </c>
      <c r="S134" s="96"/>
      <c r="T134" s="97">
        <v>2</v>
      </c>
      <c r="U134" s="96"/>
      <c r="V134" s="96">
        <v>8</v>
      </c>
      <c r="W134" s="96">
        <v>20</v>
      </c>
      <c r="X134" s="96">
        <v>21</v>
      </c>
      <c r="Y134" s="96">
        <v>24</v>
      </c>
      <c r="Z134" s="96">
        <v>38</v>
      </c>
      <c r="AA134" s="96">
        <v>50</v>
      </c>
      <c r="AB134" s="96">
        <v>45</v>
      </c>
      <c r="AC134" s="97">
        <v>206</v>
      </c>
      <c r="AD134" s="96"/>
      <c r="AE134" s="96"/>
      <c r="AF134" s="96">
        <v>1</v>
      </c>
      <c r="AG134" s="96"/>
      <c r="AH134" s="96"/>
      <c r="AI134" s="96"/>
      <c r="AJ134" s="96"/>
      <c r="AK134" s="96"/>
      <c r="AL134" s="97">
        <v>1</v>
      </c>
      <c r="AM134" s="96"/>
      <c r="AN134" s="96"/>
      <c r="AO134" s="96">
        <v>7</v>
      </c>
      <c r="AP134" s="96">
        <v>4</v>
      </c>
      <c r="AQ134" s="96">
        <v>3</v>
      </c>
      <c r="AR134" s="96">
        <v>2</v>
      </c>
      <c r="AS134" s="96">
        <v>1</v>
      </c>
      <c r="AT134" s="96">
        <v>1</v>
      </c>
      <c r="AU134" s="97">
        <v>18</v>
      </c>
      <c r="AV134" s="96">
        <v>15</v>
      </c>
      <c r="AW134" s="96">
        <v>122</v>
      </c>
      <c r="AX134" s="96">
        <v>188</v>
      </c>
      <c r="AY134" s="96">
        <v>218</v>
      </c>
      <c r="AZ134" s="96">
        <v>185</v>
      </c>
      <c r="BA134" s="96">
        <v>288</v>
      </c>
      <c r="BB134" s="96">
        <v>219</v>
      </c>
      <c r="BC134" s="96">
        <v>159</v>
      </c>
      <c r="BD134" s="97">
        <v>1394</v>
      </c>
      <c r="BE134" s="96">
        <v>7</v>
      </c>
      <c r="BF134" s="96">
        <v>83</v>
      </c>
      <c r="BG134" s="96">
        <v>157</v>
      </c>
      <c r="BH134" s="96">
        <v>144</v>
      </c>
      <c r="BI134" s="96">
        <v>94</v>
      </c>
      <c r="BJ134" s="96">
        <v>130</v>
      </c>
      <c r="BK134" s="96">
        <v>85</v>
      </c>
      <c r="BL134" s="96">
        <v>45</v>
      </c>
      <c r="BM134" s="97">
        <v>745</v>
      </c>
      <c r="BN134" s="96"/>
      <c r="BO134" s="96"/>
      <c r="BP134" s="96"/>
      <c r="BQ134" s="96"/>
      <c r="BR134" s="96"/>
      <c r="BS134" s="96"/>
      <c r="BT134" s="96"/>
      <c r="BU134" s="96">
        <v>1</v>
      </c>
      <c r="BV134" s="97">
        <v>1</v>
      </c>
      <c r="BW134" s="98">
        <v>2382</v>
      </c>
    </row>
    <row r="135" spans="1:75" s="79" customFormat="1" x14ac:dyDescent="0.15">
      <c r="A135" s="224"/>
      <c r="B135" s="96" t="s">
        <v>276</v>
      </c>
      <c r="C135" s="96">
        <v>0</v>
      </c>
      <c r="D135" s="96">
        <v>1</v>
      </c>
      <c r="E135" s="96">
        <v>0</v>
      </c>
      <c r="F135" s="96">
        <v>0</v>
      </c>
      <c r="G135" s="96">
        <v>0</v>
      </c>
      <c r="H135" s="96">
        <v>0</v>
      </c>
      <c r="I135" s="96">
        <v>0</v>
      </c>
      <c r="J135" s="96"/>
      <c r="K135" s="97">
        <v>1</v>
      </c>
      <c r="L135" s="96"/>
      <c r="M135" s="96">
        <v>0</v>
      </c>
      <c r="N135" s="96"/>
      <c r="O135" s="96"/>
      <c r="P135" s="96"/>
      <c r="Q135" s="96">
        <v>0</v>
      </c>
      <c r="R135" s="96">
        <v>0</v>
      </c>
      <c r="S135" s="96"/>
      <c r="T135" s="97">
        <v>0</v>
      </c>
      <c r="U135" s="96">
        <v>0</v>
      </c>
      <c r="V135" s="96">
        <v>2</v>
      </c>
      <c r="W135" s="96">
        <v>4</v>
      </c>
      <c r="X135" s="96">
        <v>0</v>
      </c>
      <c r="Y135" s="96">
        <v>0</v>
      </c>
      <c r="Z135" s="96">
        <v>1</v>
      </c>
      <c r="AA135" s="96">
        <v>1</v>
      </c>
      <c r="AB135" s="96">
        <v>1</v>
      </c>
      <c r="AC135" s="97">
        <v>9</v>
      </c>
      <c r="AD135" s="96"/>
      <c r="AE135" s="96"/>
      <c r="AF135" s="96">
        <v>0</v>
      </c>
      <c r="AG135" s="96">
        <v>0</v>
      </c>
      <c r="AH135" s="96"/>
      <c r="AI135" s="96"/>
      <c r="AJ135" s="96"/>
      <c r="AK135" s="96"/>
      <c r="AL135" s="97">
        <v>0</v>
      </c>
      <c r="AM135" s="96">
        <v>0</v>
      </c>
      <c r="AN135" s="96">
        <v>0</v>
      </c>
      <c r="AO135" s="96">
        <v>1</v>
      </c>
      <c r="AP135" s="96">
        <v>0</v>
      </c>
      <c r="AQ135" s="96">
        <v>0</v>
      </c>
      <c r="AR135" s="96">
        <v>0</v>
      </c>
      <c r="AS135" s="96">
        <v>0</v>
      </c>
      <c r="AT135" s="96">
        <v>0</v>
      </c>
      <c r="AU135" s="97">
        <v>1</v>
      </c>
      <c r="AV135" s="96">
        <v>0</v>
      </c>
      <c r="AW135" s="96">
        <v>13</v>
      </c>
      <c r="AX135" s="96">
        <v>1</v>
      </c>
      <c r="AY135" s="96">
        <v>0</v>
      </c>
      <c r="AZ135" s="96">
        <v>2</v>
      </c>
      <c r="BA135" s="96">
        <v>1</v>
      </c>
      <c r="BB135" s="96">
        <v>0</v>
      </c>
      <c r="BC135" s="96">
        <v>0</v>
      </c>
      <c r="BD135" s="97">
        <v>17</v>
      </c>
      <c r="BE135" s="96">
        <v>0</v>
      </c>
      <c r="BF135" s="96">
        <v>14</v>
      </c>
      <c r="BG135" s="96">
        <v>6</v>
      </c>
      <c r="BH135" s="96">
        <v>5</v>
      </c>
      <c r="BI135" s="96">
        <v>0</v>
      </c>
      <c r="BJ135" s="96">
        <v>1</v>
      </c>
      <c r="BK135" s="96">
        <v>2</v>
      </c>
      <c r="BL135" s="96">
        <v>0</v>
      </c>
      <c r="BM135" s="97">
        <v>28</v>
      </c>
      <c r="BN135" s="96"/>
      <c r="BO135" s="96">
        <v>0</v>
      </c>
      <c r="BP135" s="96">
        <v>0</v>
      </c>
      <c r="BQ135" s="96">
        <v>1</v>
      </c>
      <c r="BR135" s="96">
        <v>1</v>
      </c>
      <c r="BS135" s="96">
        <v>0</v>
      </c>
      <c r="BT135" s="96"/>
      <c r="BU135" s="96">
        <v>0</v>
      </c>
      <c r="BV135" s="97">
        <v>2</v>
      </c>
      <c r="BW135" s="98">
        <v>58</v>
      </c>
    </row>
    <row r="136" spans="1:75" s="93" customFormat="1" x14ac:dyDescent="0.15">
      <c r="A136" s="83" t="s">
        <v>238</v>
      </c>
      <c r="B136" s="86"/>
      <c r="C136" s="86">
        <v>1</v>
      </c>
      <c r="D136" s="86">
        <v>7</v>
      </c>
      <c r="E136" s="86">
        <v>5</v>
      </c>
      <c r="F136" s="86">
        <v>1</v>
      </c>
      <c r="G136" s="86">
        <v>4</v>
      </c>
      <c r="H136" s="86">
        <v>5</v>
      </c>
      <c r="I136" s="86">
        <v>2</v>
      </c>
      <c r="J136" s="86"/>
      <c r="K136" s="99">
        <v>25</v>
      </c>
      <c r="L136" s="86"/>
      <c r="M136" s="86">
        <v>1</v>
      </c>
      <c r="N136" s="86"/>
      <c r="O136" s="86"/>
      <c r="P136" s="86"/>
      <c r="Q136" s="86">
        <v>1</v>
      </c>
      <c r="R136" s="86">
        <v>1</v>
      </c>
      <c r="S136" s="86"/>
      <c r="T136" s="99">
        <v>3</v>
      </c>
      <c r="U136" s="86">
        <v>1</v>
      </c>
      <c r="V136" s="86">
        <v>40</v>
      </c>
      <c r="W136" s="86">
        <v>60</v>
      </c>
      <c r="X136" s="86">
        <v>47</v>
      </c>
      <c r="Y136" s="86">
        <v>48</v>
      </c>
      <c r="Z136" s="86">
        <v>107</v>
      </c>
      <c r="AA136" s="86">
        <v>122</v>
      </c>
      <c r="AB136" s="86">
        <v>118</v>
      </c>
      <c r="AC136" s="99">
        <v>543</v>
      </c>
      <c r="AD136" s="86"/>
      <c r="AE136" s="86"/>
      <c r="AF136" s="86">
        <v>1</v>
      </c>
      <c r="AG136" s="86">
        <v>1</v>
      </c>
      <c r="AH136" s="86"/>
      <c r="AI136" s="86"/>
      <c r="AJ136" s="86"/>
      <c r="AK136" s="86"/>
      <c r="AL136" s="99">
        <v>2</v>
      </c>
      <c r="AM136" s="86">
        <v>1</v>
      </c>
      <c r="AN136" s="86">
        <v>1</v>
      </c>
      <c r="AO136" s="86">
        <v>11</v>
      </c>
      <c r="AP136" s="86">
        <v>7</v>
      </c>
      <c r="AQ136" s="86">
        <v>6</v>
      </c>
      <c r="AR136" s="86">
        <v>3</v>
      </c>
      <c r="AS136" s="86">
        <v>1</v>
      </c>
      <c r="AT136" s="86">
        <v>2</v>
      </c>
      <c r="AU136" s="99">
        <v>32</v>
      </c>
      <c r="AV136" s="86">
        <v>23</v>
      </c>
      <c r="AW136" s="86">
        <v>222</v>
      </c>
      <c r="AX136" s="86">
        <v>352</v>
      </c>
      <c r="AY136" s="86">
        <v>396</v>
      </c>
      <c r="AZ136" s="86">
        <v>356</v>
      </c>
      <c r="BA136" s="86">
        <v>588</v>
      </c>
      <c r="BB136" s="86">
        <v>398</v>
      </c>
      <c r="BC136" s="86">
        <v>363</v>
      </c>
      <c r="BD136" s="99">
        <v>2698</v>
      </c>
      <c r="BE136" s="86">
        <v>14</v>
      </c>
      <c r="BF136" s="86">
        <v>186</v>
      </c>
      <c r="BG136" s="86">
        <v>361</v>
      </c>
      <c r="BH136" s="86">
        <v>288</v>
      </c>
      <c r="BI136" s="86">
        <v>197</v>
      </c>
      <c r="BJ136" s="86">
        <v>259</v>
      </c>
      <c r="BK136" s="86">
        <v>176</v>
      </c>
      <c r="BL136" s="86">
        <v>93</v>
      </c>
      <c r="BM136" s="99">
        <v>1574</v>
      </c>
      <c r="BN136" s="86"/>
      <c r="BO136" s="86">
        <v>1</v>
      </c>
      <c r="BP136" s="86">
        <v>1</v>
      </c>
      <c r="BQ136" s="86">
        <v>3</v>
      </c>
      <c r="BR136" s="86">
        <v>1</v>
      </c>
      <c r="BS136" s="86">
        <v>1</v>
      </c>
      <c r="BT136" s="86"/>
      <c r="BU136" s="86">
        <v>1</v>
      </c>
      <c r="BV136" s="99">
        <v>8</v>
      </c>
      <c r="BW136" s="86">
        <v>4885</v>
      </c>
    </row>
    <row r="137" spans="1:75" s="79" customFormat="1" x14ac:dyDescent="0.15">
      <c r="A137" s="222" t="s">
        <v>31</v>
      </c>
      <c r="B137" s="96" t="s">
        <v>199</v>
      </c>
      <c r="C137" s="96"/>
      <c r="D137" s="96">
        <v>4</v>
      </c>
      <c r="E137" s="96">
        <v>6</v>
      </c>
      <c r="F137" s="96">
        <v>11</v>
      </c>
      <c r="G137" s="96">
        <v>10</v>
      </c>
      <c r="H137" s="96">
        <v>11</v>
      </c>
      <c r="I137" s="96">
        <v>4</v>
      </c>
      <c r="J137" s="96">
        <v>3</v>
      </c>
      <c r="K137" s="97">
        <v>49</v>
      </c>
      <c r="L137" s="96"/>
      <c r="M137" s="96"/>
      <c r="N137" s="96"/>
      <c r="O137" s="96"/>
      <c r="P137" s="96"/>
      <c r="Q137" s="96"/>
      <c r="R137" s="96"/>
      <c r="S137" s="96"/>
      <c r="T137" s="97"/>
      <c r="U137" s="96">
        <v>31</v>
      </c>
      <c r="V137" s="96">
        <v>685</v>
      </c>
      <c r="W137" s="96">
        <v>1236</v>
      </c>
      <c r="X137" s="96">
        <v>1276</v>
      </c>
      <c r="Y137" s="96">
        <v>1085</v>
      </c>
      <c r="Z137" s="96">
        <v>1502</v>
      </c>
      <c r="AA137" s="96">
        <v>1454</v>
      </c>
      <c r="AB137" s="96">
        <v>653</v>
      </c>
      <c r="AC137" s="97">
        <v>7922</v>
      </c>
      <c r="AD137" s="96"/>
      <c r="AE137" s="96">
        <v>18</v>
      </c>
      <c r="AF137" s="96">
        <v>34</v>
      </c>
      <c r="AG137" s="96">
        <v>29</v>
      </c>
      <c r="AH137" s="96">
        <v>23</v>
      </c>
      <c r="AI137" s="96">
        <v>15</v>
      </c>
      <c r="AJ137" s="96">
        <v>7</v>
      </c>
      <c r="AK137" s="96">
        <v>1</v>
      </c>
      <c r="AL137" s="97">
        <v>127</v>
      </c>
      <c r="AM137" s="96"/>
      <c r="AN137" s="96">
        <v>29</v>
      </c>
      <c r="AO137" s="96">
        <v>54</v>
      </c>
      <c r="AP137" s="96">
        <v>49</v>
      </c>
      <c r="AQ137" s="96">
        <v>23</v>
      </c>
      <c r="AR137" s="96">
        <v>28</v>
      </c>
      <c r="AS137" s="96">
        <v>16</v>
      </c>
      <c r="AT137" s="96">
        <v>4</v>
      </c>
      <c r="AU137" s="97">
        <v>203</v>
      </c>
      <c r="AV137" s="96">
        <v>22</v>
      </c>
      <c r="AW137" s="96">
        <v>333</v>
      </c>
      <c r="AX137" s="96">
        <v>662</v>
      </c>
      <c r="AY137" s="96">
        <v>753</v>
      </c>
      <c r="AZ137" s="96">
        <v>886</v>
      </c>
      <c r="BA137" s="96">
        <v>1267</v>
      </c>
      <c r="BB137" s="96">
        <v>1081</v>
      </c>
      <c r="BC137" s="96">
        <v>748</v>
      </c>
      <c r="BD137" s="97">
        <v>5752</v>
      </c>
      <c r="BE137" s="96">
        <v>99</v>
      </c>
      <c r="BF137" s="96">
        <v>1045</v>
      </c>
      <c r="BG137" s="96">
        <v>1838</v>
      </c>
      <c r="BH137" s="96">
        <v>1575</v>
      </c>
      <c r="BI137" s="96">
        <v>1151</v>
      </c>
      <c r="BJ137" s="96">
        <v>1319</v>
      </c>
      <c r="BK137" s="96">
        <v>923</v>
      </c>
      <c r="BL137" s="96">
        <v>333</v>
      </c>
      <c r="BM137" s="97">
        <v>8283</v>
      </c>
      <c r="BN137" s="96"/>
      <c r="BO137" s="96">
        <v>5</v>
      </c>
      <c r="BP137" s="96">
        <v>3</v>
      </c>
      <c r="BQ137" s="96">
        <v>2</v>
      </c>
      <c r="BR137" s="96">
        <v>1</v>
      </c>
      <c r="BS137" s="96">
        <v>2</v>
      </c>
      <c r="BT137" s="96">
        <v>1</v>
      </c>
      <c r="BU137" s="96"/>
      <c r="BV137" s="97">
        <v>14</v>
      </c>
      <c r="BW137" s="98">
        <v>22350</v>
      </c>
    </row>
    <row r="138" spans="1:75" s="79" customFormat="1" x14ac:dyDescent="0.15">
      <c r="A138" s="223"/>
      <c r="B138" s="96" t="s">
        <v>205</v>
      </c>
      <c r="C138" s="96"/>
      <c r="D138" s="96">
        <v>5</v>
      </c>
      <c r="E138" s="96">
        <v>26</v>
      </c>
      <c r="F138" s="96">
        <v>20</v>
      </c>
      <c r="G138" s="96">
        <v>13</v>
      </c>
      <c r="H138" s="96">
        <v>14</v>
      </c>
      <c r="I138" s="96">
        <v>7</v>
      </c>
      <c r="J138" s="96">
        <v>1</v>
      </c>
      <c r="K138" s="97">
        <v>86</v>
      </c>
      <c r="L138" s="96"/>
      <c r="M138" s="96"/>
      <c r="N138" s="96">
        <v>1</v>
      </c>
      <c r="O138" s="96"/>
      <c r="P138" s="96"/>
      <c r="Q138" s="96"/>
      <c r="R138" s="96"/>
      <c r="S138" s="96"/>
      <c r="T138" s="97">
        <v>1</v>
      </c>
      <c r="U138" s="96">
        <v>19</v>
      </c>
      <c r="V138" s="96">
        <v>418</v>
      </c>
      <c r="W138" s="96">
        <v>926</v>
      </c>
      <c r="X138" s="96">
        <v>887</v>
      </c>
      <c r="Y138" s="96">
        <v>749</v>
      </c>
      <c r="Z138" s="96">
        <v>949</v>
      </c>
      <c r="AA138" s="96">
        <v>1043</v>
      </c>
      <c r="AB138" s="96">
        <v>475</v>
      </c>
      <c r="AC138" s="97">
        <v>5466</v>
      </c>
      <c r="AD138" s="96"/>
      <c r="AE138" s="96">
        <v>21</v>
      </c>
      <c r="AF138" s="96">
        <v>32</v>
      </c>
      <c r="AG138" s="96">
        <v>31</v>
      </c>
      <c r="AH138" s="96">
        <v>26</v>
      </c>
      <c r="AI138" s="96">
        <v>14</v>
      </c>
      <c r="AJ138" s="96">
        <v>7</v>
      </c>
      <c r="AK138" s="96">
        <v>1</v>
      </c>
      <c r="AL138" s="97">
        <v>132</v>
      </c>
      <c r="AM138" s="96">
        <v>1</v>
      </c>
      <c r="AN138" s="96">
        <v>50</v>
      </c>
      <c r="AO138" s="96">
        <v>90</v>
      </c>
      <c r="AP138" s="96">
        <v>97</v>
      </c>
      <c r="AQ138" s="96">
        <v>50</v>
      </c>
      <c r="AR138" s="96">
        <v>38</v>
      </c>
      <c r="AS138" s="96">
        <v>24</v>
      </c>
      <c r="AT138" s="96">
        <v>9</v>
      </c>
      <c r="AU138" s="97">
        <v>359</v>
      </c>
      <c r="AV138" s="96">
        <v>29</v>
      </c>
      <c r="AW138" s="96">
        <v>473</v>
      </c>
      <c r="AX138" s="96">
        <v>785</v>
      </c>
      <c r="AY138" s="96">
        <v>918</v>
      </c>
      <c r="AZ138" s="96">
        <v>974</v>
      </c>
      <c r="BA138" s="96">
        <v>1366</v>
      </c>
      <c r="BB138" s="96">
        <v>1200</v>
      </c>
      <c r="BC138" s="96">
        <v>746</v>
      </c>
      <c r="BD138" s="97">
        <v>6491</v>
      </c>
      <c r="BE138" s="96">
        <v>84</v>
      </c>
      <c r="BF138" s="96">
        <v>1067</v>
      </c>
      <c r="BG138" s="96">
        <v>2057</v>
      </c>
      <c r="BH138" s="96">
        <v>1874</v>
      </c>
      <c r="BI138" s="96">
        <v>1420</v>
      </c>
      <c r="BJ138" s="96">
        <v>1401</v>
      </c>
      <c r="BK138" s="96">
        <v>1171</v>
      </c>
      <c r="BL138" s="96">
        <v>420</v>
      </c>
      <c r="BM138" s="97">
        <v>9494</v>
      </c>
      <c r="BN138" s="96"/>
      <c r="BO138" s="96">
        <v>1</v>
      </c>
      <c r="BP138" s="96">
        <v>2</v>
      </c>
      <c r="BQ138" s="96">
        <v>2</v>
      </c>
      <c r="BR138" s="96">
        <v>1</v>
      </c>
      <c r="BS138" s="96">
        <v>1</v>
      </c>
      <c r="BT138" s="96">
        <v>1</v>
      </c>
      <c r="BU138" s="96"/>
      <c r="BV138" s="97">
        <v>8</v>
      </c>
      <c r="BW138" s="98">
        <v>22037</v>
      </c>
    </row>
    <row r="139" spans="1:75" s="79" customFormat="1" x14ac:dyDescent="0.15">
      <c r="A139" s="224"/>
      <c r="B139" s="96" t="s">
        <v>276</v>
      </c>
      <c r="C139" s="96"/>
      <c r="D139" s="96">
        <v>0</v>
      </c>
      <c r="E139" s="96">
        <v>1</v>
      </c>
      <c r="F139" s="96">
        <v>0</v>
      </c>
      <c r="G139" s="96">
        <v>1</v>
      </c>
      <c r="H139" s="96">
        <v>0</v>
      </c>
      <c r="I139" s="96">
        <v>0</v>
      </c>
      <c r="J139" s="96">
        <v>0</v>
      </c>
      <c r="K139" s="97">
        <v>2</v>
      </c>
      <c r="L139" s="96"/>
      <c r="M139" s="96">
        <v>1</v>
      </c>
      <c r="N139" s="96">
        <v>0</v>
      </c>
      <c r="O139" s="96"/>
      <c r="P139" s="96"/>
      <c r="Q139" s="96"/>
      <c r="R139" s="96"/>
      <c r="S139" s="96"/>
      <c r="T139" s="97">
        <v>1</v>
      </c>
      <c r="U139" s="96">
        <v>0</v>
      </c>
      <c r="V139" s="96">
        <v>21</v>
      </c>
      <c r="W139" s="96">
        <v>15</v>
      </c>
      <c r="X139" s="96">
        <v>3</v>
      </c>
      <c r="Y139" s="96">
        <v>0</v>
      </c>
      <c r="Z139" s="96">
        <v>2</v>
      </c>
      <c r="AA139" s="96">
        <v>0</v>
      </c>
      <c r="AB139" s="96">
        <v>0</v>
      </c>
      <c r="AC139" s="97">
        <v>41</v>
      </c>
      <c r="AD139" s="96"/>
      <c r="AE139" s="96">
        <v>2</v>
      </c>
      <c r="AF139" s="96">
        <v>1</v>
      </c>
      <c r="AG139" s="96">
        <v>0</v>
      </c>
      <c r="AH139" s="96">
        <v>0</v>
      </c>
      <c r="AI139" s="96">
        <v>0</v>
      </c>
      <c r="AJ139" s="96">
        <v>0</v>
      </c>
      <c r="AK139" s="96">
        <v>0</v>
      </c>
      <c r="AL139" s="97">
        <v>3</v>
      </c>
      <c r="AM139" s="96">
        <v>0</v>
      </c>
      <c r="AN139" s="96">
        <v>2</v>
      </c>
      <c r="AO139" s="96">
        <v>1</v>
      </c>
      <c r="AP139" s="96">
        <v>1</v>
      </c>
      <c r="AQ139" s="96">
        <v>0</v>
      </c>
      <c r="AR139" s="96">
        <v>0</v>
      </c>
      <c r="AS139" s="96">
        <v>1</v>
      </c>
      <c r="AT139" s="96">
        <v>0</v>
      </c>
      <c r="AU139" s="97">
        <v>5</v>
      </c>
      <c r="AV139" s="96">
        <v>0</v>
      </c>
      <c r="AW139" s="96">
        <v>9</v>
      </c>
      <c r="AX139" s="96">
        <v>3</v>
      </c>
      <c r="AY139" s="96">
        <v>2</v>
      </c>
      <c r="AZ139" s="96">
        <v>0</v>
      </c>
      <c r="BA139" s="96">
        <v>2</v>
      </c>
      <c r="BB139" s="96">
        <v>0</v>
      </c>
      <c r="BC139" s="96">
        <v>0</v>
      </c>
      <c r="BD139" s="97">
        <v>16</v>
      </c>
      <c r="BE139" s="96">
        <v>0</v>
      </c>
      <c r="BF139" s="96">
        <v>43</v>
      </c>
      <c r="BG139" s="96">
        <v>20</v>
      </c>
      <c r="BH139" s="96">
        <v>12</v>
      </c>
      <c r="BI139" s="96">
        <v>5</v>
      </c>
      <c r="BJ139" s="96">
        <v>11</v>
      </c>
      <c r="BK139" s="96">
        <v>5</v>
      </c>
      <c r="BL139" s="96">
        <v>0</v>
      </c>
      <c r="BM139" s="97">
        <v>96</v>
      </c>
      <c r="BN139" s="96"/>
      <c r="BO139" s="96">
        <v>1</v>
      </c>
      <c r="BP139" s="96">
        <v>0</v>
      </c>
      <c r="BQ139" s="96">
        <v>0</v>
      </c>
      <c r="BR139" s="96">
        <v>0</v>
      </c>
      <c r="BS139" s="96">
        <v>0</v>
      </c>
      <c r="BT139" s="96">
        <v>0</v>
      </c>
      <c r="BU139" s="96"/>
      <c r="BV139" s="97">
        <v>1</v>
      </c>
      <c r="BW139" s="98">
        <v>165</v>
      </c>
    </row>
    <row r="140" spans="1:75" s="93" customFormat="1" x14ac:dyDescent="0.15">
      <c r="A140" s="83" t="s">
        <v>239</v>
      </c>
      <c r="B140" s="86"/>
      <c r="C140" s="86"/>
      <c r="D140" s="86">
        <v>9</v>
      </c>
      <c r="E140" s="86">
        <v>33</v>
      </c>
      <c r="F140" s="86">
        <v>31</v>
      </c>
      <c r="G140" s="86">
        <v>24</v>
      </c>
      <c r="H140" s="86">
        <v>25</v>
      </c>
      <c r="I140" s="86">
        <v>11</v>
      </c>
      <c r="J140" s="86">
        <v>4</v>
      </c>
      <c r="K140" s="99">
        <v>137</v>
      </c>
      <c r="L140" s="86"/>
      <c r="M140" s="86">
        <v>1</v>
      </c>
      <c r="N140" s="86">
        <v>1</v>
      </c>
      <c r="O140" s="86"/>
      <c r="P140" s="86"/>
      <c r="Q140" s="86"/>
      <c r="R140" s="86"/>
      <c r="S140" s="86"/>
      <c r="T140" s="99">
        <v>2</v>
      </c>
      <c r="U140" s="86">
        <v>50</v>
      </c>
      <c r="V140" s="86">
        <v>1124</v>
      </c>
      <c r="W140" s="86">
        <v>2177</v>
      </c>
      <c r="X140" s="86">
        <v>2166</v>
      </c>
      <c r="Y140" s="86">
        <v>1834</v>
      </c>
      <c r="Z140" s="86">
        <v>2453</v>
      </c>
      <c r="AA140" s="86">
        <v>2497</v>
      </c>
      <c r="AB140" s="86">
        <v>1128</v>
      </c>
      <c r="AC140" s="99">
        <v>13429</v>
      </c>
      <c r="AD140" s="86"/>
      <c r="AE140" s="86">
        <v>41</v>
      </c>
      <c r="AF140" s="86">
        <v>67</v>
      </c>
      <c r="AG140" s="86">
        <v>60</v>
      </c>
      <c r="AH140" s="86">
        <v>49</v>
      </c>
      <c r="AI140" s="86">
        <v>29</v>
      </c>
      <c r="AJ140" s="86">
        <v>14</v>
      </c>
      <c r="AK140" s="86">
        <v>2</v>
      </c>
      <c r="AL140" s="99">
        <v>262</v>
      </c>
      <c r="AM140" s="86">
        <v>1</v>
      </c>
      <c r="AN140" s="86">
        <v>81</v>
      </c>
      <c r="AO140" s="86">
        <v>145</v>
      </c>
      <c r="AP140" s="86">
        <v>147</v>
      </c>
      <c r="AQ140" s="86">
        <v>73</v>
      </c>
      <c r="AR140" s="86">
        <v>66</v>
      </c>
      <c r="AS140" s="86">
        <v>41</v>
      </c>
      <c r="AT140" s="86">
        <v>13</v>
      </c>
      <c r="AU140" s="99">
        <v>567</v>
      </c>
      <c r="AV140" s="86">
        <v>51</v>
      </c>
      <c r="AW140" s="86">
        <v>815</v>
      </c>
      <c r="AX140" s="86">
        <v>1450</v>
      </c>
      <c r="AY140" s="86">
        <v>1673</v>
      </c>
      <c r="AZ140" s="86">
        <v>1860</v>
      </c>
      <c r="BA140" s="86">
        <v>2635</v>
      </c>
      <c r="BB140" s="86">
        <v>2281</v>
      </c>
      <c r="BC140" s="86">
        <v>1494</v>
      </c>
      <c r="BD140" s="99">
        <v>12259</v>
      </c>
      <c r="BE140" s="86">
        <v>183</v>
      </c>
      <c r="BF140" s="86">
        <v>2155</v>
      </c>
      <c r="BG140" s="86">
        <v>3915</v>
      </c>
      <c r="BH140" s="86">
        <v>3461</v>
      </c>
      <c r="BI140" s="86">
        <v>2576</v>
      </c>
      <c r="BJ140" s="86">
        <v>2731</v>
      </c>
      <c r="BK140" s="86">
        <v>2099</v>
      </c>
      <c r="BL140" s="86">
        <v>753</v>
      </c>
      <c r="BM140" s="99">
        <v>17873</v>
      </c>
      <c r="BN140" s="86"/>
      <c r="BO140" s="86">
        <v>7</v>
      </c>
      <c r="BP140" s="86">
        <v>5</v>
      </c>
      <c r="BQ140" s="86">
        <v>4</v>
      </c>
      <c r="BR140" s="86">
        <v>2</v>
      </c>
      <c r="BS140" s="86">
        <v>3</v>
      </c>
      <c r="BT140" s="86">
        <v>2</v>
      </c>
      <c r="BU140" s="86"/>
      <c r="BV140" s="99">
        <v>23</v>
      </c>
      <c r="BW140" s="86">
        <v>44552</v>
      </c>
    </row>
    <row r="141" spans="1:75" s="79" customFormat="1" x14ac:dyDescent="0.15">
      <c r="A141" s="222" t="s">
        <v>30</v>
      </c>
      <c r="B141" s="96" t="s">
        <v>199</v>
      </c>
      <c r="C141" s="96"/>
      <c r="D141" s="96">
        <v>1</v>
      </c>
      <c r="E141" s="96"/>
      <c r="F141" s="96"/>
      <c r="G141" s="96">
        <v>1</v>
      </c>
      <c r="H141" s="96"/>
      <c r="I141" s="96">
        <v>1</v>
      </c>
      <c r="J141" s="96"/>
      <c r="K141" s="97">
        <v>3</v>
      </c>
      <c r="L141" s="96"/>
      <c r="M141" s="96"/>
      <c r="N141" s="96"/>
      <c r="O141" s="96"/>
      <c r="P141" s="96"/>
      <c r="Q141" s="96"/>
      <c r="R141" s="96"/>
      <c r="S141" s="96"/>
      <c r="T141" s="97"/>
      <c r="U141" s="96">
        <v>2</v>
      </c>
      <c r="V141" s="96">
        <v>54</v>
      </c>
      <c r="W141" s="96">
        <v>221</v>
      </c>
      <c r="X141" s="96">
        <v>174</v>
      </c>
      <c r="Y141" s="96">
        <v>149</v>
      </c>
      <c r="Z141" s="96">
        <v>203</v>
      </c>
      <c r="AA141" s="96">
        <v>176</v>
      </c>
      <c r="AB141" s="96">
        <v>93</v>
      </c>
      <c r="AC141" s="97">
        <v>1072</v>
      </c>
      <c r="AD141" s="96"/>
      <c r="AE141" s="96"/>
      <c r="AF141" s="96">
        <v>8</v>
      </c>
      <c r="AG141" s="96">
        <v>2</v>
      </c>
      <c r="AH141" s="96">
        <v>2</v>
      </c>
      <c r="AI141" s="96">
        <v>3</v>
      </c>
      <c r="AJ141" s="96"/>
      <c r="AK141" s="96"/>
      <c r="AL141" s="97">
        <v>15</v>
      </c>
      <c r="AM141" s="96"/>
      <c r="AN141" s="96">
        <v>4</v>
      </c>
      <c r="AO141" s="96">
        <v>9</v>
      </c>
      <c r="AP141" s="96">
        <v>4</v>
      </c>
      <c r="AQ141" s="96">
        <v>4</v>
      </c>
      <c r="AR141" s="96">
        <v>5</v>
      </c>
      <c r="AS141" s="96">
        <v>1</v>
      </c>
      <c r="AT141" s="96"/>
      <c r="AU141" s="97">
        <v>27</v>
      </c>
      <c r="AV141" s="96">
        <v>1</v>
      </c>
      <c r="AW141" s="96">
        <v>28</v>
      </c>
      <c r="AX141" s="96">
        <v>50</v>
      </c>
      <c r="AY141" s="96">
        <v>55</v>
      </c>
      <c r="AZ141" s="96">
        <v>67</v>
      </c>
      <c r="BA141" s="96">
        <v>79</v>
      </c>
      <c r="BB141" s="96">
        <v>84</v>
      </c>
      <c r="BC141" s="96">
        <v>42</v>
      </c>
      <c r="BD141" s="97">
        <v>406</v>
      </c>
      <c r="BE141" s="96">
        <v>11</v>
      </c>
      <c r="BF141" s="96">
        <v>126</v>
      </c>
      <c r="BG141" s="96">
        <v>297</v>
      </c>
      <c r="BH141" s="96">
        <v>181</v>
      </c>
      <c r="BI141" s="96">
        <v>131</v>
      </c>
      <c r="BJ141" s="96">
        <v>113</v>
      </c>
      <c r="BK141" s="96">
        <v>51</v>
      </c>
      <c r="BL141" s="96">
        <v>24</v>
      </c>
      <c r="BM141" s="97">
        <v>934</v>
      </c>
      <c r="BN141" s="96"/>
      <c r="BO141" s="96"/>
      <c r="BP141" s="96"/>
      <c r="BQ141" s="96"/>
      <c r="BR141" s="96"/>
      <c r="BS141" s="96">
        <v>1</v>
      </c>
      <c r="BT141" s="96"/>
      <c r="BU141" s="96"/>
      <c r="BV141" s="97">
        <v>1</v>
      </c>
      <c r="BW141" s="98">
        <v>2458</v>
      </c>
    </row>
    <row r="142" spans="1:75" s="79" customFormat="1" x14ac:dyDescent="0.15">
      <c r="A142" s="223"/>
      <c r="B142" s="96" t="s">
        <v>205</v>
      </c>
      <c r="C142" s="96"/>
      <c r="D142" s="96">
        <v>1</v>
      </c>
      <c r="E142" s="96">
        <v>4</v>
      </c>
      <c r="F142" s="96">
        <v>2</v>
      </c>
      <c r="G142" s="96">
        <v>5</v>
      </c>
      <c r="H142" s="96"/>
      <c r="I142" s="96">
        <v>2</v>
      </c>
      <c r="J142" s="96"/>
      <c r="K142" s="97">
        <v>14</v>
      </c>
      <c r="L142" s="96"/>
      <c r="M142" s="96"/>
      <c r="N142" s="96"/>
      <c r="O142" s="96"/>
      <c r="P142" s="96"/>
      <c r="Q142" s="96"/>
      <c r="R142" s="96"/>
      <c r="S142" s="96"/>
      <c r="T142" s="97"/>
      <c r="U142" s="96">
        <v>3</v>
      </c>
      <c r="V142" s="96">
        <v>49</v>
      </c>
      <c r="W142" s="96">
        <v>165</v>
      </c>
      <c r="X142" s="96">
        <v>156</v>
      </c>
      <c r="Y142" s="96">
        <v>134</v>
      </c>
      <c r="Z142" s="96">
        <v>182</v>
      </c>
      <c r="AA142" s="96">
        <v>157</v>
      </c>
      <c r="AB142" s="96">
        <v>73</v>
      </c>
      <c r="AC142" s="97">
        <v>919</v>
      </c>
      <c r="AD142" s="96"/>
      <c r="AE142" s="96">
        <v>5</v>
      </c>
      <c r="AF142" s="96">
        <v>5</v>
      </c>
      <c r="AG142" s="96">
        <v>2</v>
      </c>
      <c r="AH142" s="96">
        <v>4</v>
      </c>
      <c r="AI142" s="96">
        <v>1</v>
      </c>
      <c r="AJ142" s="96"/>
      <c r="AK142" s="96">
        <v>1</v>
      </c>
      <c r="AL142" s="97">
        <v>18</v>
      </c>
      <c r="AM142" s="96"/>
      <c r="AN142" s="96">
        <v>7</v>
      </c>
      <c r="AO142" s="96">
        <v>26</v>
      </c>
      <c r="AP142" s="96">
        <v>11</v>
      </c>
      <c r="AQ142" s="96">
        <v>8</v>
      </c>
      <c r="AR142" s="96">
        <v>3</v>
      </c>
      <c r="AS142" s="96">
        <v>4</v>
      </c>
      <c r="AT142" s="96"/>
      <c r="AU142" s="97">
        <v>59</v>
      </c>
      <c r="AV142" s="96">
        <v>1</v>
      </c>
      <c r="AW142" s="96">
        <v>44</v>
      </c>
      <c r="AX142" s="96">
        <v>95</v>
      </c>
      <c r="AY142" s="96">
        <v>77</v>
      </c>
      <c r="AZ142" s="96">
        <v>98</v>
      </c>
      <c r="BA142" s="96">
        <v>107</v>
      </c>
      <c r="BB142" s="96">
        <v>83</v>
      </c>
      <c r="BC142" s="96">
        <v>55</v>
      </c>
      <c r="BD142" s="97">
        <v>560</v>
      </c>
      <c r="BE142" s="96">
        <v>15</v>
      </c>
      <c r="BF142" s="96">
        <v>141</v>
      </c>
      <c r="BG142" s="96">
        <v>347</v>
      </c>
      <c r="BH142" s="96">
        <v>293</v>
      </c>
      <c r="BI142" s="96">
        <v>189</v>
      </c>
      <c r="BJ142" s="96">
        <v>145</v>
      </c>
      <c r="BK142" s="96">
        <v>119</v>
      </c>
      <c r="BL142" s="96">
        <v>26</v>
      </c>
      <c r="BM142" s="97">
        <v>1275</v>
      </c>
      <c r="BN142" s="96"/>
      <c r="BO142" s="96"/>
      <c r="BP142" s="96"/>
      <c r="BQ142" s="96"/>
      <c r="BR142" s="96"/>
      <c r="BS142" s="96"/>
      <c r="BT142" s="96"/>
      <c r="BU142" s="96"/>
      <c r="BV142" s="97"/>
      <c r="BW142" s="98">
        <v>2845</v>
      </c>
    </row>
    <row r="143" spans="1:75" s="79" customFormat="1" x14ac:dyDescent="0.15">
      <c r="A143" s="224"/>
      <c r="B143" s="96" t="s">
        <v>276</v>
      </c>
      <c r="C143" s="96"/>
      <c r="D143" s="96">
        <v>0</v>
      </c>
      <c r="E143" s="96">
        <v>0</v>
      </c>
      <c r="F143" s="96">
        <v>0</v>
      </c>
      <c r="G143" s="96">
        <v>0</v>
      </c>
      <c r="H143" s="96"/>
      <c r="I143" s="96">
        <v>0</v>
      </c>
      <c r="J143" s="96"/>
      <c r="K143" s="97">
        <v>0</v>
      </c>
      <c r="L143" s="96"/>
      <c r="M143" s="96"/>
      <c r="N143" s="96"/>
      <c r="O143" s="96"/>
      <c r="P143" s="96"/>
      <c r="Q143" s="96"/>
      <c r="R143" s="96"/>
      <c r="S143" s="96"/>
      <c r="T143" s="97"/>
      <c r="U143" s="96">
        <v>0</v>
      </c>
      <c r="V143" s="96">
        <v>2</v>
      </c>
      <c r="W143" s="96">
        <v>3</v>
      </c>
      <c r="X143" s="96">
        <v>0</v>
      </c>
      <c r="Y143" s="96">
        <v>3</v>
      </c>
      <c r="Z143" s="96">
        <v>0</v>
      </c>
      <c r="AA143" s="96">
        <v>1</v>
      </c>
      <c r="AB143" s="96">
        <v>0</v>
      </c>
      <c r="AC143" s="97">
        <v>9</v>
      </c>
      <c r="AD143" s="96"/>
      <c r="AE143" s="96">
        <v>1</v>
      </c>
      <c r="AF143" s="96">
        <v>0</v>
      </c>
      <c r="AG143" s="96">
        <v>0</v>
      </c>
      <c r="AH143" s="96">
        <v>0</v>
      </c>
      <c r="AI143" s="96">
        <v>0</v>
      </c>
      <c r="AJ143" s="96"/>
      <c r="AK143" s="96">
        <v>0</v>
      </c>
      <c r="AL143" s="97">
        <v>1</v>
      </c>
      <c r="AM143" s="96"/>
      <c r="AN143" s="96">
        <v>0</v>
      </c>
      <c r="AO143" s="96">
        <v>0</v>
      </c>
      <c r="AP143" s="96">
        <v>0</v>
      </c>
      <c r="AQ143" s="96">
        <v>0</v>
      </c>
      <c r="AR143" s="96">
        <v>0</v>
      </c>
      <c r="AS143" s="96">
        <v>0</v>
      </c>
      <c r="AT143" s="96"/>
      <c r="AU143" s="97">
        <v>0</v>
      </c>
      <c r="AV143" s="96">
        <v>0</v>
      </c>
      <c r="AW143" s="96">
        <v>0</v>
      </c>
      <c r="AX143" s="96">
        <v>0</v>
      </c>
      <c r="AY143" s="96">
        <v>1</v>
      </c>
      <c r="AZ143" s="96">
        <v>0</v>
      </c>
      <c r="BA143" s="96">
        <v>0</v>
      </c>
      <c r="BB143" s="96">
        <v>0</v>
      </c>
      <c r="BC143" s="96">
        <v>0</v>
      </c>
      <c r="BD143" s="97">
        <v>1</v>
      </c>
      <c r="BE143" s="96">
        <v>0</v>
      </c>
      <c r="BF143" s="96">
        <v>1</v>
      </c>
      <c r="BG143" s="96">
        <v>5</v>
      </c>
      <c r="BH143" s="96">
        <v>1</v>
      </c>
      <c r="BI143" s="96">
        <v>1</v>
      </c>
      <c r="BJ143" s="96">
        <v>2</v>
      </c>
      <c r="BK143" s="96">
        <v>0</v>
      </c>
      <c r="BL143" s="96">
        <v>0</v>
      </c>
      <c r="BM143" s="97">
        <v>10</v>
      </c>
      <c r="BN143" s="96"/>
      <c r="BO143" s="96"/>
      <c r="BP143" s="96"/>
      <c r="BQ143" s="96"/>
      <c r="BR143" s="96"/>
      <c r="BS143" s="96">
        <v>0</v>
      </c>
      <c r="BT143" s="96"/>
      <c r="BU143" s="96"/>
      <c r="BV143" s="97">
        <v>0</v>
      </c>
      <c r="BW143" s="98">
        <v>21</v>
      </c>
    </row>
    <row r="144" spans="1:75" s="93" customFormat="1" x14ac:dyDescent="0.15">
      <c r="A144" s="83" t="s">
        <v>240</v>
      </c>
      <c r="B144" s="86"/>
      <c r="C144" s="86"/>
      <c r="D144" s="86">
        <v>2</v>
      </c>
      <c r="E144" s="86">
        <v>4</v>
      </c>
      <c r="F144" s="86">
        <v>2</v>
      </c>
      <c r="G144" s="86">
        <v>6</v>
      </c>
      <c r="H144" s="86"/>
      <c r="I144" s="86">
        <v>3</v>
      </c>
      <c r="J144" s="86"/>
      <c r="K144" s="99">
        <v>17</v>
      </c>
      <c r="L144" s="86"/>
      <c r="M144" s="86"/>
      <c r="N144" s="86"/>
      <c r="O144" s="86"/>
      <c r="P144" s="86"/>
      <c r="Q144" s="86"/>
      <c r="R144" s="86"/>
      <c r="S144" s="86"/>
      <c r="T144" s="99"/>
      <c r="U144" s="86">
        <v>5</v>
      </c>
      <c r="V144" s="86">
        <v>105</v>
      </c>
      <c r="W144" s="86">
        <v>389</v>
      </c>
      <c r="X144" s="86">
        <v>330</v>
      </c>
      <c r="Y144" s="86">
        <v>286</v>
      </c>
      <c r="Z144" s="86">
        <v>385</v>
      </c>
      <c r="AA144" s="86">
        <v>334</v>
      </c>
      <c r="AB144" s="86">
        <v>166</v>
      </c>
      <c r="AC144" s="99">
        <v>2000</v>
      </c>
      <c r="AD144" s="86"/>
      <c r="AE144" s="86">
        <v>6</v>
      </c>
      <c r="AF144" s="86">
        <v>13</v>
      </c>
      <c r="AG144" s="86">
        <v>4</v>
      </c>
      <c r="AH144" s="86">
        <v>6</v>
      </c>
      <c r="AI144" s="86">
        <v>4</v>
      </c>
      <c r="AJ144" s="86"/>
      <c r="AK144" s="86">
        <v>1</v>
      </c>
      <c r="AL144" s="99">
        <v>34</v>
      </c>
      <c r="AM144" s="86"/>
      <c r="AN144" s="86">
        <v>11</v>
      </c>
      <c r="AO144" s="86">
        <v>35</v>
      </c>
      <c r="AP144" s="86">
        <v>15</v>
      </c>
      <c r="AQ144" s="86">
        <v>12</v>
      </c>
      <c r="AR144" s="86">
        <v>8</v>
      </c>
      <c r="AS144" s="86">
        <v>5</v>
      </c>
      <c r="AT144" s="86"/>
      <c r="AU144" s="99">
        <v>86</v>
      </c>
      <c r="AV144" s="86">
        <v>2</v>
      </c>
      <c r="AW144" s="86">
        <v>72</v>
      </c>
      <c r="AX144" s="86">
        <v>145</v>
      </c>
      <c r="AY144" s="86">
        <v>133</v>
      </c>
      <c r="AZ144" s="86">
        <v>165</v>
      </c>
      <c r="BA144" s="86">
        <v>186</v>
      </c>
      <c r="BB144" s="86">
        <v>167</v>
      </c>
      <c r="BC144" s="86">
        <v>97</v>
      </c>
      <c r="BD144" s="99">
        <v>967</v>
      </c>
      <c r="BE144" s="86">
        <v>26</v>
      </c>
      <c r="BF144" s="86">
        <v>268</v>
      </c>
      <c r="BG144" s="86">
        <v>649</v>
      </c>
      <c r="BH144" s="86">
        <v>475</v>
      </c>
      <c r="BI144" s="86">
        <v>321</v>
      </c>
      <c r="BJ144" s="86">
        <v>260</v>
      </c>
      <c r="BK144" s="86">
        <v>170</v>
      </c>
      <c r="BL144" s="86">
        <v>50</v>
      </c>
      <c r="BM144" s="99">
        <v>2219</v>
      </c>
      <c r="BN144" s="86"/>
      <c r="BO144" s="86"/>
      <c r="BP144" s="86"/>
      <c r="BQ144" s="86"/>
      <c r="BR144" s="86"/>
      <c r="BS144" s="86">
        <v>1</v>
      </c>
      <c r="BT144" s="86"/>
      <c r="BU144" s="86"/>
      <c r="BV144" s="99">
        <v>1</v>
      </c>
      <c r="BW144" s="86">
        <v>5324</v>
      </c>
    </row>
    <row r="145" spans="1:75" s="79" customFormat="1" x14ac:dyDescent="0.15">
      <c r="A145" s="222" t="s">
        <v>29</v>
      </c>
      <c r="B145" s="96" t="s">
        <v>199</v>
      </c>
      <c r="C145" s="96">
        <v>6</v>
      </c>
      <c r="D145" s="96">
        <v>45</v>
      </c>
      <c r="E145" s="96">
        <v>49</v>
      </c>
      <c r="F145" s="96">
        <v>40</v>
      </c>
      <c r="G145" s="96">
        <v>35</v>
      </c>
      <c r="H145" s="96">
        <v>56</v>
      </c>
      <c r="I145" s="96">
        <v>22</v>
      </c>
      <c r="J145" s="96">
        <v>9</v>
      </c>
      <c r="K145" s="97">
        <v>262</v>
      </c>
      <c r="L145" s="96"/>
      <c r="M145" s="96">
        <v>2</v>
      </c>
      <c r="N145" s="96">
        <v>6</v>
      </c>
      <c r="O145" s="96">
        <v>1</v>
      </c>
      <c r="P145" s="96">
        <v>4</v>
      </c>
      <c r="Q145" s="96">
        <v>4</v>
      </c>
      <c r="R145" s="96">
        <v>3</v>
      </c>
      <c r="S145" s="96">
        <v>1</v>
      </c>
      <c r="T145" s="97">
        <v>21</v>
      </c>
      <c r="U145" s="96">
        <v>258</v>
      </c>
      <c r="V145" s="96">
        <v>4425</v>
      </c>
      <c r="W145" s="96">
        <v>7710</v>
      </c>
      <c r="X145" s="96">
        <v>6448</v>
      </c>
      <c r="Y145" s="96">
        <v>5454</v>
      </c>
      <c r="Z145" s="96">
        <v>7040</v>
      </c>
      <c r="AA145" s="96">
        <v>6476</v>
      </c>
      <c r="AB145" s="96">
        <v>3728</v>
      </c>
      <c r="AC145" s="97">
        <v>41539</v>
      </c>
      <c r="AD145" s="96">
        <v>5</v>
      </c>
      <c r="AE145" s="96">
        <v>74</v>
      </c>
      <c r="AF145" s="96">
        <v>120</v>
      </c>
      <c r="AG145" s="96">
        <v>79</v>
      </c>
      <c r="AH145" s="96">
        <v>50</v>
      </c>
      <c r="AI145" s="96">
        <v>44</v>
      </c>
      <c r="AJ145" s="96">
        <v>22</v>
      </c>
      <c r="AK145" s="96">
        <v>2</v>
      </c>
      <c r="AL145" s="97">
        <v>396</v>
      </c>
      <c r="AM145" s="96">
        <v>8</v>
      </c>
      <c r="AN145" s="96">
        <v>263</v>
      </c>
      <c r="AO145" s="96">
        <v>434</v>
      </c>
      <c r="AP145" s="96">
        <v>219</v>
      </c>
      <c r="AQ145" s="96">
        <v>136</v>
      </c>
      <c r="AR145" s="96">
        <v>106</v>
      </c>
      <c r="AS145" s="96">
        <v>34</v>
      </c>
      <c r="AT145" s="96">
        <v>12</v>
      </c>
      <c r="AU145" s="97">
        <v>1212</v>
      </c>
      <c r="AV145" s="96">
        <v>208</v>
      </c>
      <c r="AW145" s="96">
        <v>2637</v>
      </c>
      <c r="AX145" s="96">
        <v>4417</v>
      </c>
      <c r="AY145" s="96">
        <v>4504</v>
      </c>
      <c r="AZ145" s="96">
        <v>5502</v>
      </c>
      <c r="BA145" s="96">
        <v>7458</v>
      </c>
      <c r="BB145" s="96">
        <v>5980</v>
      </c>
      <c r="BC145" s="96">
        <v>5250</v>
      </c>
      <c r="BD145" s="97">
        <v>35956</v>
      </c>
      <c r="BE145" s="96">
        <v>715</v>
      </c>
      <c r="BF145" s="96">
        <v>7595</v>
      </c>
      <c r="BG145" s="96">
        <v>11873</v>
      </c>
      <c r="BH145" s="96">
        <v>9219</v>
      </c>
      <c r="BI145" s="96">
        <v>6951</v>
      </c>
      <c r="BJ145" s="96">
        <v>7255</v>
      </c>
      <c r="BK145" s="96">
        <v>5483</v>
      </c>
      <c r="BL145" s="96">
        <v>2761</v>
      </c>
      <c r="BM145" s="97">
        <v>51852</v>
      </c>
      <c r="BN145" s="96">
        <v>1</v>
      </c>
      <c r="BO145" s="96">
        <v>7</v>
      </c>
      <c r="BP145" s="96">
        <v>8</v>
      </c>
      <c r="BQ145" s="96">
        <v>13</v>
      </c>
      <c r="BR145" s="96">
        <v>5</v>
      </c>
      <c r="BS145" s="96">
        <v>2</v>
      </c>
      <c r="BT145" s="96">
        <v>1</v>
      </c>
      <c r="BU145" s="96"/>
      <c r="BV145" s="97">
        <v>37</v>
      </c>
      <c r="BW145" s="98">
        <v>131275</v>
      </c>
    </row>
    <row r="146" spans="1:75" s="79" customFormat="1" x14ac:dyDescent="0.15">
      <c r="A146" s="223"/>
      <c r="B146" s="96" t="s">
        <v>205</v>
      </c>
      <c r="C146" s="96">
        <v>4</v>
      </c>
      <c r="D146" s="96">
        <v>59</v>
      </c>
      <c r="E146" s="96">
        <v>120</v>
      </c>
      <c r="F146" s="96">
        <v>96</v>
      </c>
      <c r="G146" s="96">
        <v>68</v>
      </c>
      <c r="H146" s="96">
        <v>57</v>
      </c>
      <c r="I146" s="96">
        <v>25</v>
      </c>
      <c r="J146" s="96">
        <v>8</v>
      </c>
      <c r="K146" s="97">
        <v>437</v>
      </c>
      <c r="L146" s="96">
        <v>1</v>
      </c>
      <c r="M146" s="96">
        <v>3</v>
      </c>
      <c r="N146" s="96">
        <v>3</v>
      </c>
      <c r="O146" s="96">
        <v>1</v>
      </c>
      <c r="P146" s="96"/>
      <c r="Q146" s="96">
        <v>3</v>
      </c>
      <c r="R146" s="96">
        <v>3</v>
      </c>
      <c r="S146" s="96"/>
      <c r="T146" s="97">
        <v>14</v>
      </c>
      <c r="U146" s="96">
        <v>175</v>
      </c>
      <c r="V146" s="96">
        <v>2796</v>
      </c>
      <c r="W146" s="96">
        <v>5705</v>
      </c>
      <c r="X146" s="96">
        <v>4417</v>
      </c>
      <c r="Y146" s="96">
        <v>3608</v>
      </c>
      <c r="Z146" s="96">
        <v>4140</v>
      </c>
      <c r="AA146" s="96">
        <v>4276</v>
      </c>
      <c r="AB146" s="96">
        <v>2286</v>
      </c>
      <c r="AC146" s="97">
        <v>27403</v>
      </c>
      <c r="AD146" s="96">
        <v>1</v>
      </c>
      <c r="AE146" s="96">
        <v>63</v>
      </c>
      <c r="AF146" s="96">
        <v>146</v>
      </c>
      <c r="AG146" s="96">
        <v>112</v>
      </c>
      <c r="AH146" s="96">
        <v>45</v>
      </c>
      <c r="AI146" s="96">
        <v>49</v>
      </c>
      <c r="AJ146" s="96">
        <v>34</v>
      </c>
      <c r="AK146" s="96">
        <v>5</v>
      </c>
      <c r="AL146" s="97">
        <v>455</v>
      </c>
      <c r="AM146" s="96">
        <v>11</v>
      </c>
      <c r="AN146" s="96">
        <v>395</v>
      </c>
      <c r="AO146" s="96">
        <v>794</v>
      </c>
      <c r="AP146" s="96">
        <v>453</v>
      </c>
      <c r="AQ146" s="96">
        <v>249</v>
      </c>
      <c r="AR146" s="96">
        <v>176</v>
      </c>
      <c r="AS146" s="96">
        <v>76</v>
      </c>
      <c r="AT146" s="96">
        <v>22</v>
      </c>
      <c r="AU146" s="97">
        <v>2176</v>
      </c>
      <c r="AV146" s="96">
        <v>320</v>
      </c>
      <c r="AW146" s="96">
        <v>3417</v>
      </c>
      <c r="AX146" s="96">
        <v>5288</v>
      </c>
      <c r="AY146" s="96">
        <v>5168</v>
      </c>
      <c r="AZ146" s="96">
        <v>6040</v>
      </c>
      <c r="BA146" s="96">
        <v>7734</v>
      </c>
      <c r="BB146" s="96">
        <v>5997</v>
      </c>
      <c r="BC146" s="96">
        <v>4403</v>
      </c>
      <c r="BD146" s="97">
        <v>38367</v>
      </c>
      <c r="BE146" s="96">
        <v>724</v>
      </c>
      <c r="BF146" s="96">
        <v>7532</v>
      </c>
      <c r="BG146" s="96">
        <v>13422</v>
      </c>
      <c r="BH146" s="96">
        <v>10489</v>
      </c>
      <c r="BI146" s="96">
        <v>7677</v>
      </c>
      <c r="BJ146" s="96">
        <v>7397</v>
      </c>
      <c r="BK146" s="96">
        <v>5928</v>
      </c>
      <c r="BL146" s="96">
        <v>2466</v>
      </c>
      <c r="BM146" s="97">
        <v>55635</v>
      </c>
      <c r="BN146" s="96"/>
      <c r="BO146" s="96">
        <v>7</v>
      </c>
      <c r="BP146" s="96">
        <v>20</v>
      </c>
      <c r="BQ146" s="96">
        <v>9</v>
      </c>
      <c r="BR146" s="96">
        <v>6</v>
      </c>
      <c r="BS146" s="96">
        <v>1</v>
      </c>
      <c r="BT146" s="96">
        <v>2</v>
      </c>
      <c r="BU146" s="96">
        <v>1</v>
      </c>
      <c r="BV146" s="97">
        <v>46</v>
      </c>
      <c r="BW146" s="98">
        <v>124533</v>
      </c>
    </row>
    <row r="147" spans="1:75" s="79" customFormat="1" x14ac:dyDescent="0.15">
      <c r="A147" s="224"/>
      <c r="B147" s="96" t="s">
        <v>276</v>
      </c>
      <c r="C147" s="96">
        <v>1</v>
      </c>
      <c r="D147" s="96">
        <v>10</v>
      </c>
      <c r="E147" s="96">
        <v>8</v>
      </c>
      <c r="F147" s="96">
        <v>4</v>
      </c>
      <c r="G147" s="96">
        <v>1</v>
      </c>
      <c r="H147" s="96">
        <v>1</v>
      </c>
      <c r="I147" s="96">
        <v>1</v>
      </c>
      <c r="J147" s="96">
        <v>0</v>
      </c>
      <c r="K147" s="97">
        <v>26</v>
      </c>
      <c r="L147" s="96">
        <v>0</v>
      </c>
      <c r="M147" s="96">
        <v>0</v>
      </c>
      <c r="N147" s="96">
        <v>0</v>
      </c>
      <c r="O147" s="96">
        <v>0</v>
      </c>
      <c r="P147" s="96">
        <v>0</v>
      </c>
      <c r="Q147" s="96">
        <v>1</v>
      </c>
      <c r="R147" s="96">
        <v>0</v>
      </c>
      <c r="S147" s="96">
        <v>0</v>
      </c>
      <c r="T147" s="97">
        <v>1</v>
      </c>
      <c r="U147" s="96">
        <v>43</v>
      </c>
      <c r="V147" s="96">
        <v>839</v>
      </c>
      <c r="W147" s="96">
        <v>312</v>
      </c>
      <c r="X147" s="96">
        <v>165</v>
      </c>
      <c r="Y147" s="96">
        <v>96</v>
      </c>
      <c r="Z147" s="96">
        <v>121</v>
      </c>
      <c r="AA147" s="96">
        <v>87</v>
      </c>
      <c r="AB147" s="96">
        <v>54</v>
      </c>
      <c r="AC147" s="97">
        <v>1717</v>
      </c>
      <c r="AD147" s="96">
        <v>2</v>
      </c>
      <c r="AE147" s="96">
        <v>21</v>
      </c>
      <c r="AF147" s="96">
        <v>16</v>
      </c>
      <c r="AG147" s="96">
        <v>6</v>
      </c>
      <c r="AH147" s="96">
        <v>1</v>
      </c>
      <c r="AI147" s="96">
        <v>3</v>
      </c>
      <c r="AJ147" s="96">
        <v>0</v>
      </c>
      <c r="AK147" s="96">
        <v>0</v>
      </c>
      <c r="AL147" s="97">
        <v>49</v>
      </c>
      <c r="AM147" s="96">
        <v>3</v>
      </c>
      <c r="AN147" s="96">
        <v>69</v>
      </c>
      <c r="AO147" s="96">
        <v>28</v>
      </c>
      <c r="AP147" s="96">
        <v>9</v>
      </c>
      <c r="AQ147" s="96">
        <v>3</v>
      </c>
      <c r="AR147" s="96">
        <v>2</v>
      </c>
      <c r="AS147" s="96">
        <v>3</v>
      </c>
      <c r="AT147" s="96">
        <v>1</v>
      </c>
      <c r="AU147" s="97">
        <v>118</v>
      </c>
      <c r="AV147" s="96">
        <v>47</v>
      </c>
      <c r="AW147" s="96">
        <v>544</v>
      </c>
      <c r="AX147" s="96">
        <v>145</v>
      </c>
      <c r="AY147" s="96">
        <v>74</v>
      </c>
      <c r="AZ147" s="96">
        <v>60</v>
      </c>
      <c r="BA147" s="96">
        <v>66</v>
      </c>
      <c r="BB147" s="96">
        <v>65</v>
      </c>
      <c r="BC147" s="96">
        <v>58</v>
      </c>
      <c r="BD147" s="97">
        <v>1059</v>
      </c>
      <c r="BE147" s="96">
        <v>138</v>
      </c>
      <c r="BF147" s="96">
        <v>1924</v>
      </c>
      <c r="BG147" s="96">
        <v>605</v>
      </c>
      <c r="BH147" s="96">
        <v>279</v>
      </c>
      <c r="BI147" s="96">
        <v>182</v>
      </c>
      <c r="BJ147" s="96">
        <v>180</v>
      </c>
      <c r="BK147" s="96">
        <v>113</v>
      </c>
      <c r="BL147" s="96">
        <v>58</v>
      </c>
      <c r="BM147" s="97">
        <v>3479</v>
      </c>
      <c r="BN147" s="96">
        <v>0</v>
      </c>
      <c r="BO147" s="96">
        <v>1</v>
      </c>
      <c r="BP147" s="96">
        <v>4</v>
      </c>
      <c r="BQ147" s="96">
        <v>0</v>
      </c>
      <c r="BR147" s="96">
        <v>0</v>
      </c>
      <c r="BS147" s="96">
        <v>0</v>
      </c>
      <c r="BT147" s="96">
        <v>0</v>
      </c>
      <c r="BU147" s="96">
        <v>0</v>
      </c>
      <c r="BV147" s="97">
        <v>5</v>
      </c>
      <c r="BW147" s="98">
        <v>6454</v>
      </c>
    </row>
    <row r="148" spans="1:75" s="93" customFormat="1" x14ac:dyDescent="0.15">
      <c r="A148" s="83" t="s">
        <v>241</v>
      </c>
      <c r="B148" s="86"/>
      <c r="C148" s="86">
        <v>11</v>
      </c>
      <c r="D148" s="86">
        <v>114</v>
      </c>
      <c r="E148" s="86">
        <v>177</v>
      </c>
      <c r="F148" s="86">
        <v>140</v>
      </c>
      <c r="G148" s="86">
        <v>104</v>
      </c>
      <c r="H148" s="86">
        <v>114</v>
      </c>
      <c r="I148" s="86">
        <v>48</v>
      </c>
      <c r="J148" s="86">
        <v>17</v>
      </c>
      <c r="K148" s="99">
        <v>725</v>
      </c>
      <c r="L148" s="86">
        <v>1</v>
      </c>
      <c r="M148" s="86">
        <v>5</v>
      </c>
      <c r="N148" s="86">
        <v>9</v>
      </c>
      <c r="O148" s="86">
        <v>2</v>
      </c>
      <c r="P148" s="86">
        <v>4</v>
      </c>
      <c r="Q148" s="86">
        <v>8</v>
      </c>
      <c r="R148" s="86">
        <v>6</v>
      </c>
      <c r="S148" s="86">
        <v>1</v>
      </c>
      <c r="T148" s="99">
        <v>36</v>
      </c>
      <c r="U148" s="86">
        <v>476</v>
      </c>
      <c r="V148" s="86">
        <v>8060</v>
      </c>
      <c r="W148" s="86">
        <v>13727</v>
      </c>
      <c r="X148" s="86">
        <v>11030</v>
      </c>
      <c r="Y148" s="86">
        <v>9158</v>
      </c>
      <c r="Z148" s="86">
        <v>11301</v>
      </c>
      <c r="AA148" s="86">
        <v>10839</v>
      </c>
      <c r="AB148" s="86">
        <v>6068</v>
      </c>
      <c r="AC148" s="99">
        <v>70659</v>
      </c>
      <c r="AD148" s="86">
        <v>8</v>
      </c>
      <c r="AE148" s="86">
        <v>158</v>
      </c>
      <c r="AF148" s="86">
        <v>282</v>
      </c>
      <c r="AG148" s="86">
        <v>197</v>
      </c>
      <c r="AH148" s="86">
        <v>96</v>
      </c>
      <c r="AI148" s="86">
        <v>96</v>
      </c>
      <c r="AJ148" s="86">
        <v>56</v>
      </c>
      <c r="AK148" s="86">
        <v>7</v>
      </c>
      <c r="AL148" s="99">
        <v>900</v>
      </c>
      <c r="AM148" s="86">
        <v>22</v>
      </c>
      <c r="AN148" s="86">
        <v>727</v>
      </c>
      <c r="AO148" s="86">
        <v>1256</v>
      </c>
      <c r="AP148" s="86">
        <v>681</v>
      </c>
      <c r="AQ148" s="86">
        <v>388</v>
      </c>
      <c r="AR148" s="86">
        <v>284</v>
      </c>
      <c r="AS148" s="86">
        <v>113</v>
      </c>
      <c r="AT148" s="86">
        <v>35</v>
      </c>
      <c r="AU148" s="99">
        <v>3506</v>
      </c>
      <c r="AV148" s="86">
        <v>575</v>
      </c>
      <c r="AW148" s="86">
        <v>6598</v>
      </c>
      <c r="AX148" s="86">
        <v>9850</v>
      </c>
      <c r="AY148" s="86">
        <v>9746</v>
      </c>
      <c r="AZ148" s="86">
        <v>11602</v>
      </c>
      <c r="BA148" s="86">
        <v>15258</v>
      </c>
      <c r="BB148" s="86">
        <v>12042</v>
      </c>
      <c r="BC148" s="86">
        <v>9711</v>
      </c>
      <c r="BD148" s="99">
        <v>75382</v>
      </c>
      <c r="BE148" s="86">
        <v>1577</v>
      </c>
      <c r="BF148" s="86">
        <v>17051</v>
      </c>
      <c r="BG148" s="86">
        <v>25900</v>
      </c>
      <c r="BH148" s="86">
        <v>19987</v>
      </c>
      <c r="BI148" s="86">
        <v>14810</v>
      </c>
      <c r="BJ148" s="86">
        <v>14832</v>
      </c>
      <c r="BK148" s="86">
        <v>11524</v>
      </c>
      <c r="BL148" s="86">
        <v>5285</v>
      </c>
      <c r="BM148" s="99">
        <v>110966</v>
      </c>
      <c r="BN148" s="86">
        <v>1</v>
      </c>
      <c r="BO148" s="86">
        <v>15</v>
      </c>
      <c r="BP148" s="86">
        <v>32</v>
      </c>
      <c r="BQ148" s="86">
        <v>22</v>
      </c>
      <c r="BR148" s="86">
        <v>11</v>
      </c>
      <c r="BS148" s="86">
        <v>3</v>
      </c>
      <c r="BT148" s="86">
        <v>3</v>
      </c>
      <c r="BU148" s="86">
        <v>1</v>
      </c>
      <c r="BV148" s="99">
        <v>88</v>
      </c>
      <c r="BW148" s="86">
        <v>262262</v>
      </c>
    </row>
    <row r="149" spans="1:75" s="79" customFormat="1" x14ac:dyDescent="0.15">
      <c r="A149" s="222" t="s">
        <v>28</v>
      </c>
      <c r="B149" s="96" t="s">
        <v>199</v>
      </c>
      <c r="C149" s="96"/>
      <c r="D149" s="96"/>
      <c r="E149" s="96">
        <v>7</v>
      </c>
      <c r="F149" s="96">
        <v>3</v>
      </c>
      <c r="G149" s="96">
        <v>7</v>
      </c>
      <c r="H149" s="96"/>
      <c r="I149" s="96">
        <v>3</v>
      </c>
      <c r="J149" s="96"/>
      <c r="K149" s="97">
        <v>20</v>
      </c>
      <c r="L149" s="96"/>
      <c r="M149" s="96"/>
      <c r="N149" s="96"/>
      <c r="O149" s="96"/>
      <c r="P149" s="96"/>
      <c r="Q149" s="96"/>
      <c r="R149" s="96"/>
      <c r="S149" s="96"/>
      <c r="T149" s="97"/>
      <c r="U149" s="96">
        <v>1</v>
      </c>
      <c r="V149" s="96">
        <v>82</v>
      </c>
      <c r="W149" s="96">
        <v>174</v>
      </c>
      <c r="X149" s="96">
        <v>184</v>
      </c>
      <c r="Y149" s="96">
        <v>299</v>
      </c>
      <c r="Z149" s="96">
        <v>516</v>
      </c>
      <c r="AA149" s="96">
        <v>510</v>
      </c>
      <c r="AB149" s="96">
        <v>491</v>
      </c>
      <c r="AC149" s="97">
        <v>2257</v>
      </c>
      <c r="AD149" s="96"/>
      <c r="AE149" s="96"/>
      <c r="AF149" s="96">
        <v>5</v>
      </c>
      <c r="AG149" s="96"/>
      <c r="AH149" s="96">
        <v>1</v>
      </c>
      <c r="AI149" s="96">
        <v>5</v>
      </c>
      <c r="AJ149" s="96">
        <v>5</v>
      </c>
      <c r="AK149" s="96"/>
      <c r="AL149" s="97">
        <v>16</v>
      </c>
      <c r="AM149" s="96"/>
      <c r="AN149" s="96">
        <v>5</v>
      </c>
      <c r="AO149" s="96">
        <v>8</v>
      </c>
      <c r="AP149" s="96">
        <v>6</v>
      </c>
      <c r="AQ149" s="96">
        <v>3</v>
      </c>
      <c r="AR149" s="96">
        <v>8</v>
      </c>
      <c r="AS149" s="96">
        <v>2</v>
      </c>
      <c r="AT149" s="96">
        <v>2</v>
      </c>
      <c r="AU149" s="97">
        <v>34</v>
      </c>
      <c r="AV149" s="96">
        <v>2</v>
      </c>
      <c r="AW149" s="96">
        <v>44</v>
      </c>
      <c r="AX149" s="96">
        <v>135</v>
      </c>
      <c r="AY149" s="96">
        <v>154</v>
      </c>
      <c r="AZ149" s="96">
        <v>197</v>
      </c>
      <c r="BA149" s="96">
        <v>292</v>
      </c>
      <c r="BB149" s="96">
        <v>286</v>
      </c>
      <c r="BC149" s="96">
        <v>172</v>
      </c>
      <c r="BD149" s="97">
        <v>1282</v>
      </c>
      <c r="BE149" s="96">
        <v>5</v>
      </c>
      <c r="BF149" s="96">
        <v>187</v>
      </c>
      <c r="BG149" s="96">
        <v>306</v>
      </c>
      <c r="BH149" s="96">
        <v>277</v>
      </c>
      <c r="BI149" s="96">
        <v>240</v>
      </c>
      <c r="BJ149" s="96">
        <v>317</v>
      </c>
      <c r="BK149" s="96">
        <v>206</v>
      </c>
      <c r="BL149" s="96">
        <v>94</v>
      </c>
      <c r="BM149" s="97">
        <v>1632</v>
      </c>
      <c r="BN149" s="96"/>
      <c r="BO149" s="96"/>
      <c r="BP149" s="96"/>
      <c r="BQ149" s="96"/>
      <c r="BR149" s="96">
        <v>2</v>
      </c>
      <c r="BS149" s="96">
        <v>1</v>
      </c>
      <c r="BT149" s="96">
        <v>1</v>
      </c>
      <c r="BU149" s="96"/>
      <c r="BV149" s="97">
        <v>4</v>
      </c>
      <c r="BW149" s="98">
        <v>5245</v>
      </c>
    </row>
    <row r="150" spans="1:75" s="79" customFormat="1" x14ac:dyDescent="0.15">
      <c r="A150" s="223"/>
      <c r="B150" s="96" t="s">
        <v>205</v>
      </c>
      <c r="C150" s="96"/>
      <c r="D150" s="96"/>
      <c r="E150" s="96">
        <v>6</v>
      </c>
      <c r="F150" s="96">
        <v>6</v>
      </c>
      <c r="G150" s="96">
        <v>4</v>
      </c>
      <c r="H150" s="96">
        <v>3</v>
      </c>
      <c r="I150" s="96">
        <v>3</v>
      </c>
      <c r="J150" s="96">
        <v>1</v>
      </c>
      <c r="K150" s="97">
        <v>23</v>
      </c>
      <c r="L150" s="96"/>
      <c r="M150" s="96"/>
      <c r="N150" s="96"/>
      <c r="O150" s="96"/>
      <c r="P150" s="96"/>
      <c r="Q150" s="96"/>
      <c r="R150" s="96"/>
      <c r="S150" s="96"/>
      <c r="T150" s="97"/>
      <c r="U150" s="96">
        <v>1</v>
      </c>
      <c r="V150" s="96">
        <v>69</v>
      </c>
      <c r="W150" s="96">
        <v>134</v>
      </c>
      <c r="X150" s="96">
        <v>160</v>
      </c>
      <c r="Y150" s="96">
        <v>223</v>
      </c>
      <c r="Z150" s="96">
        <v>406</v>
      </c>
      <c r="AA150" s="96">
        <v>479</v>
      </c>
      <c r="AB150" s="96">
        <v>334</v>
      </c>
      <c r="AC150" s="97">
        <v>1806</v>
      </c>
      <c r="AD150" s="96"/>
      <c r="AE150" s="96"/>
      <c r="AF150" s="96">
        <v>3</v>
      </c>
      <c r="AG150" s="96">
        <v>5</v>
      </c>
      <c r="AH150" s="96"/>
      <c r="AI150" s="96">
        <v>3</v>
      </c>
      <c r="AJ150" s="96">
        <v>3</v>
      </c>
      <c r="AK150" s="96"/>
      <c r="AL150" s="97">
        <v>14</v>
      </c>
      <c r="AM150" s="96"/>
      <c r="AN150" s="96">
        <v>3</v>
      </c>
      <c r="AO150" s="96">
        <v>17</v>
      </c>
      <c r="AP150" s="96">
        <v>5</v>
      </c>
      <c r="AQ150" s="96">
        <v>6</v>
      </c>
      <c r="AR150" s="96">
        <v>6</v>
      </c>
      <c r="AS150" s="96">
        <v>7</v>
      </c>
      <c r="AT150" s="96">
        <v>2</v>
      </c>
      <c r="AU150" s="97">
        <v>46</v>
      </c>
      <c r="AV150" s="96">
        <v>3</v>
      </c>
      <c r="AW150" s="96">
        <v>58</v>
      </c>
      <c r="AX150" s="96">
        <v>155</v>
      </c>
      <c r="AY150" s="96">
        <v>190</v>
      </c>
      <c r="AZ150" s="96">
        <v>194</v>
      </c>
      <c r="BA150" s="96">
        <v>342</v>
      </c>
      <c r="BB150" s="96">
        <v>328</v>
      </c>
      <c r="BC150" s="96">
        <v>173</v>
      </c>
      <c r="BD150" s="97">
        <v>1443</v>
      </c>
      <c r="BE150" s="96">
        <v>4</v>
      </c>
      <c r="BF150" s="96">
        <v>212</v>
      </c>
      <c r="BG150" s="96">
        <v>342</v>
      </c>
      <c r="BH150" s="96">
        <v>311</v>
      </c>
      <c r="BI150" s="96">
        <v>269</v>
      </c>
      <c r="BJ150" s="96">
        <v>337</v>
      </c>
      <c r="BK150" s="96">
        <v>298</v>
      </c>
      <c r="BL150" s="96">
        <v>89</v>
      </c>
      <c r="BM150" s="97">
        <v>1862</v>
      </c>
      <c r="BN150" s="96"/>
      <c r="BO150" s="96">
        <v>1</v>
      </c>
      <c r="BP150" s="96"/>
      <c r="BQ150" s="96"/>
      <c r="BR150" s="96"/>
      <c r="BS150" s="96"/>
      <c r="BT150" s="96"/>
      <c r="BU150" s="96"/>
      <c r="BV150" s="97">
        <v>1</v>
      </c>
      <c r="BW150" s="98">
        <v>5195</v>
      </c>
    </row>
    <row r="151" spans="1:75" s="79" customFormat="1" x14ac:dyDescent="0.15">
      <c r="A151" s="224"/>
      <c r="B151" s="96" t="s">
        <v>276</v>
      </c>
      <c r="C151" s="96"/>
      <c r="D151" s="96">
        <v>1</v>
      </c>
      <c r="E151" s="96">
        <v>1</v>
      </c>
      <c r="F151" s="96">
        <v>0</v>
      </c>
      <c r="G151" s="96">
        <v>2</v>
      </c>
      <c r="H151" s="96">
        <v>0</v>
      </c>
      <c r="I151" s="96">
        <v>0</v>
      </c>
      <c r="J151" s="96">
        <v>0</v>
      </c>
      <c r="K151" s="97">
        <v>4</v>
      </c>
      <c r="L151" s="96"/>
      <c r="M151" s="96"/>
      <c r="N151" s="96"/>
      <c r="O151" s="96"/>
      <c r="P151" s="96"/>
      <c r="Q151" s="96"/>
      <c r="R151" s="96"/>
      <c r="S151" s="96"/>
      <c r="T151" s="97"/>
      <c r="U151" s="96">
        <v>0</v>
      </c>
      <c r="V151" s="96">
        <v>15</v>
      </c>
      <c r="W151" s="96">
        <v>5</v>
      </c>
      <c r="X151" s="96">
        <v>10</v>
      </c>
      <c r="Y151" s="96">
        <v>4</v>
      </c>
      <c r="Z151" s="96">
        <v>13</v>
      </c>
      <c r="AA151" s="96">
        <v>16</v>
      </c>
      <c r="AB151" s="96">
        <v>5</v>
      </c>
      <c r="AC151" s="97">
        <v>68</v>
      </c>
      <c r="AD151" s="96"/>
      <c r="AE151" s="96"/>
      <c r="AF151" s="96">
        <v>0</v>
      </c>
      <c r="AG151" s="96">
        <v>0</v>
      </c>
      <c r="AH151" s="96">
        <v>0</v>
      </c>
      <c r="AI151" s="96">
        <v>0</v>
      </c>
      <c r="AJ151" s="96">
        <v>0</v>
      </c>
      <c r="AK151" s="96"/>
      <c r="AL151" s="97">
        <v>0</v>
      </c>
      <c r="AM151" s="96"/>
      <c r="AN151" s="96">
        <v>1</v>
      </c>
      <c r="AO151" s="96">
        <v>1</v>
      </c>
      <c r="AP151" s="96">
        <v>0</v>
      </c>
      <c r="AQ151" s="96">
        <v>0</v>
      </c>
      <c r="AR151" s="96">
        <v>2</v>
      </c>
      <c r="AS151" s="96">
        <v>0</v>
      </c>
      <c r="AT151" s="96">
        <v>0</v>
      </c>
      <c r="AU151" s="97">
        <v>4</v>
      </c>
      <c r="AV151" s="96">
        <v>0</v>
      </c>
      <c r="AW151" s="96">
        <v>10</v>
      </c>
      <c r="AX151" s="96">
        <v>8</v>
      </c>
      <c r="AY151" s="96">
        <v>3</v>
      </c>
      <c r="AZ151" s="96">
        <v>8</v>
      </c>
      <c r="BA151" s="96">
        <v>17</v>
      </c>
      <c r="BB151" s="96">
        <v>6</v>
      </c>
      <c r="BC151" s="96">
        <v>2</v>
      </c>
      <c r="BD151" s="97">
        <v>54</v>
      </c>
      <c r="BE151" s="96">
        <v>0</v>
      </c>
      <c r="BF151" s="96">
        <v>31</v>
      </c>
      <c r="BG151" s="96">
        <v>12</v>
      </c>
      <c r="BH151" s="96">
        <v>7</v>
      </c>
      <c r="BI151" s="96">
        <v>16</v>
      </c>
      <c r="BJ151" s="96">
        <v>15</v>
      </c>
      <c r="BK151" s="96">
        <v>13</v>
      </c>
      <c r="BL151" s="96">
        <v>1</v>
      </c>
      <c r="BM151" s="97">
        <v>95</v>
      </c>
      <c r="BN151" s="96"/>
      <c r="BO151" s="96">
        <v>0</v>
      </c>
      <c r="BP151" s="96"/>
      <c r="BQ151" s="96"/>
      <c r="BR151" s="96">
        <v>0</v>
      </c>
      <c r="BS151" s="96">
        <v>0</v>
      </c>
      <c r="BT151" s="96">
        <v>0</v>
      </c>
      <c r="BU151" s="96"/>
      <c r="BV151" s="97">
        <v>0</v>
      </c>
      <c r="BW151" s="98">
        <v>225</v>
      </c>
    </row>
    <row r="152" spans="1:75" s="93" customFormat="1" x14ac:dyDescent="0.15">
      <c r="A152" s="83" t="s">
        <v>242</v>
      </c>
      <c r="B152" s="86"/>
      <c r="C152" s="86"/>
      <c r="D152" s="86">
        <v>1</v>
      </c>
      <c r="E152" s="86">
        <v>14</v>
      </c>
      <c r="F152" s="86">
        <v>9</v>
      </c>
      <c r="G152" s="86">
        <v>13</v>
      </c>
      <c r="H152" s="86">
        <v>3</v>
      </c>
      <c r="I152" s="86">
        <v>6</v>
      </c>
      <c r="J152" s="86">
        <v>1</v>
      </c>
      <c r="K152" s="99">
        <v>47</v>
      </c>
      <c r="L152" s="86"/>
      <c r="M152" s="86"/>
      <c r="N152" s="86"/>
      <c r="O152" s="86"/>
      <c r="P152" s="86"/>
      <c r="Q152" s="86"/>
      <c r="R152" s="86"/>
      <c r="S152" s="86"/>
      <c r="T152" s="99"/>
      <c r="U152" s="86">
        <v>2</v>
      </c>
      <c r="V152" s="86">
        <v>166</v>
      </c>
      <c r="W152" s="86">
        <v>313</v>
      </c>
      <c r="X152" s="86">
        <v>354</v>
      </c>
      <c r="Y152" s="86">
        <v>526</v>
      </c>
      <c r="Z152" s="86">
        <v>935</v>
      </c>
      <c r="AA152" s="86">
        <v>1005</v>
      </c>
      <c r="AB152" s="86">
        <v>830</v>
      </c>
      <c r="AC152" s="99">
        <v>4131</v>
      </c>
      <c r="AD152" s="86"/>
      <c r="AE152" s="86"/>
      <c r="AF152" s="86">
        <v>8</v>
      </c>
      <c r="AG152" s="86">
        <v>5</v>
      </c>
      <c r="AH152" s="86">
        <v>1</v>
      </c>
      <c r="AI152" s="86">
        <v>8</v>
      </c>
      <c r="AJ152" s="86">
        <v>8</v>
      </c>
      <c r="AK152" s="86"/>
      <c r="AL152" s="99">
        <v>30</v>
      </c>
      <c r="AM152" s="86"/>
      <c r="AN152" s="86">
        <v>9</v>
      </c>
      <c r="AO152" s="86">
        <v>26</v>
      </c>
      <c r="AP152" s="86">
        <v>11</v>
      </c>
      <c r="AQ152" s="86">
        <v>9</v>
      </c>
      <c r="AR152" s="86">
        <v>16</v>
      </c>
      <c r="AS152" s="86">
        <v>9</v>
      </c>
      <c r="AT152" s="86">
        <v>4</v>
      </c>
      <c r="AU152" s="99">
        <v>84</v>
      </c>
      <c r="AV152" s="86">
        <v>5</v>
      </c>
      <c r="AW152" s="86">
        <v>112</v>
      </c>
      <c r="AX152" s="86">
        <v>298</v>
      </c>
      <c r="AY152" s="86">
        <v>347</v>
      </c>
      <c r="AZ152" s="86">
        <v>399</v>
      </c>
      <c r="BA152" s="86">
        <v>651</v>
      </c>
      <c r="BB152" s="86">
        <v>620</v>
      </c>
      <c r="BC152" s="86">
        <v>347</v>
      </c>
      <c r="BD152" s="99">
        <v>2779</v>
      </c>
      <c r="BE152" s="86">
        <v>9</v>
      </c>
      <c r="BF152" s="86">
        <v>430</v>
      </c>
      <c r="BG152" s="86">
        <v>660</v>
      </c>
      <c r="BH152" s="86">
        <v>595</v>
      </c>
      <c r="BI152" s="86">
        <v>525</v>
      </c>
      <c r="BJ152" s="86">
        <v>669</v>
      </c>
      <c r="BK152" s="86">
        <v>517</v>
      </c>
      <c r="BL152" s="86">
        <v>184</v>
      </c>
      <c r="BM152" s="99">
        <v>3589</v>
      </c>
      <c r="BN152" s="86"/>
      <c r="BO152" s="86">
        <v>1</v>
      </c>
      <c r="BP152" s="86"/>
      <c r="BQ152" s="86"/>
      <c r="BR152" s="86">
        <v>2</v>
      </c>
      <c r="BS152" s="86">
        <v>1</v>
      </c>
      <c r="BT152" s="86">
        <v>1</v>
      </c>
      <c r="BU152" s="86"/>
      <c r="BV152" s="99">
        <v>5</v>
      </c>
      <c r="BW152" s="86">
        <v>10665</v>
      </c>
    </row>
    <row r="153" spans="1:75" s="79" customFormat="1" x14ac:dyDescent="0.15">
      <c r="A153" s="222" t="s">
        <v>27</v>
      </c>
      <c r="B153" s="96" t="s">
        <v>199</v>
      </c>
      <c r="C153" s="96"/>
      <c r="D153" s="96">
        <v>1</v>
      </c>
      <c r="E153" s="96">
        <v>3</v>
      </c>
      <c r="F153" s="96">
        <v>1</v>
      </c>
      <c r="G153" s="96">
        <v>2</v>
      </c>
      <c r="H153" s="96"/>
      <c r="I153" s="96">
        <v>1</v>
      </c>
      <c r="J153" s="96">
        <v>1</v>
      </c>
      <c r="K153" s="97">
        <v>9</v>
      </c>
      <c r="L153" s="96"/>
      <c r="M153" s="96"/>
      <c r="N153" s="96"/>
      <c r="O153" s="96"/>
      <c r="P153" s="96"/>
      <c r="Q153" s="96"/>
      <c r="R153" s="96"/>
      <c r="S153" s="96"/>
      <c r="T153" s="97"/>
      <c r="U153" s="96"/>
      <c r="V153" s="96">
        <v>14</v>
      </c>
      <c r="W153" s="96">
        <v>16</v>
      </c>
      <c r="X153" s="96">
        <v>21</v>
      </c>
      <c r="Y153" s="96">
        <v>33</v>
      </c>
      <c r="Z153" s="96">
        <v>52</v>
      </c>
      <c r="AA153" s="96">
        <v>54</v>
      </c>
      <c r="AB153" s="96">
        <v>63</v>
      </c>
      <c r="AC153" s="97">
        <v>253</v>
      </c>
      <c r="AD153" s="96"/>
      <c r="AE153" s="96"/>
      <c r="AF153" s="96">
        <v>1</v>
      </c>
      <c r="AG153" s="96"/>
      <c r="AH153" s="96"/>
      <c r="AI153" s="96"/>
      <c r="AJ153" s="96">
        <v>1</v>
      </c>
      <c r="AK153" s="96"/>
      <c r="AL153" s="97">
        <v>2</v>
      </c>
      <c r="AM153" s="96"/>
      <c r="AN153" s="96">
        <v>1</v>
      </c>
      <c r="AO153" s="96">
        <v>2</v>
      </c>
      <c r="AP153" s="96">
        <v>1</v>
      </c>
      <c r="AQ153" s="96">
        <v>1</v>
      </c>
      <c r="AR153" s="96"/>
      <c r="AS153" s="96"/>
      <c r="AT153" s="96"/>
      <c r="AU153" s="97">
        <v>5</v>
      </c>
      <c r="AV153" s="96">
        <v>6</v>
      </c>
      <c r="AW153" s="96">
        <v>63</v>
      </c>
      <c r="AX153" s="96">
        <v>99</v>
      </c>
      <c r="AY153" s="96">
        <v>124</v>
      </c>
      <c r="AZ153" s="96">
        <v>129</v>
      </c>
      <c r="BA153" s="96">
        <v>202</v>
      </c>
      <c r="BB153" s="96">
        <v>133</v>
      </c>
      <c r="BC153" s="96">
        <v>147</v>
      </c>
      <c r="BD153" s="97">
        <v>903</v>
      </c>
      <c r="BE153" s="96">
        <v>21</v>
      </c>
      <c r="BF153" s="96">
        <v>44</v>
      </c>
      <c r="BG153" s="96">
        <v>120</v>
      </c>
      <c r="BH153" s="96">
        <v>74</v>
      </c>
      <c r="BI153" s="96">
        <v>73</v>
      </c>
      <c r="BJ153" s="96">
        <v>68</v>
      </c>
      <c r="BK153" s="96">
        <v>46</v>
      </c>
      <c r="BL153" s="96">
        <v>23</v>
      </c>
      <c r="BM153" s="97">
        <v>469</v>
      </c>
      <c r="BN153" s="96"/>
      <c r="BO153" s="96"/>
      <c r="BP153" s="96"/>
      <c r="BQ153" s="96"/>
      <c r="BR153" s="96"/>
      <c r="BS153" s="96"/>
      <c r="BT153" s="96"/>
      <c r="BU153" s="96"/>
      <c r="BV153" s="97"/>
      <c r="BW153" s="98">
        <v>1641</v>
      </c>
    </row>
    <row r="154" spans="1:75" s="79" customFormat="1" x14ac:dyDescent="0.15">
      <c r="A154" s="223"/>
      <c r="B154" s="96" t="s">
        <v>205</v>
      </c>
      <c r="C154" s="96"/>
      <c r="D154" s="96">
        <v>1</v>
      </c>
      <c r="E154" s="96">
        <v>1</v>
      </c>
      <c r="F154" s="96"/>
      <c r="G154" s="96">
        <v>1</v>
      </c>
      <c r="H154" s="96"/>
      <c r="I154" s="96"/>
      <c r="J154" s="96"/>
      <c r="K154" s="97">
        <v>3</v>
      </c>
      <c r="L154" s="96"/>
      <c r="M154" s="96"/>
      <c r="N154" s="96"/>
      <c r="O154" s="96"/>
      <c r="P154" s="96"/>
      <c r="Q154" s="96"/>
      <c r="R154" s="96"/>
      <c r="S154" s="96"/>
      <c r="T154" s="97"/>
      <c r="U154" s="96"/>
      <c r="V154" s="96">
        <v>10</v>
      </c>
      <c r="W154" s="96">
        <v>17</v>
      </c>
      <c r="X154" s="96">
        <v>7</v>
      </c>
      <c r="Y154" s="96">
        <v>16</v>
      </c>
      <c r="Z154" s="96">
        <v>34</v>
      </c>
      <c r="AA154" s="96">
        <v>40</v>
      </c>
      <c r="AB154" s="96">
        <v>32</v>
      </c>
      <c r="AC154" s="97">
        <v>156</v>
      </c>
      <c r="AD154" s="96"/>
      <c r="AE154" s="96"/>
      <c r="AF154" s="96"/>
      <c r="AG154" s="96"/>
      <c r="AH154" s="96"/>
      <c r="AI154" s="96"/>
      <c r="AJ154" s="96">
        <v>1</v>
      </c>
      <c r="AK154" s="96"/>
      <c r="AL154" s="97">
        <v>1</v>
      </c>
      <c r="AM154" s="96"/>
      <c r="AN154" s="96">
        <v>2</v>
      </c>
      <c r="AO154" s="96">
        <v>1</v>
      </c>
      <c r="AP154" s="96">
        <v>11</v>
      </c>
      <c r="AQ154" s="96"/>
      <c r="AR154" s="96">
        <v>3</v>
      </c>
      <c r="AS154" s="96">
        <v>2</v>
      </c>
      <c r="AT154" s="96">
        <v>1</v>
      </c>
      <c r="AU154" s="97">
        <v>20</v>
      </c>
      <c r="AV154" s="96">
        <v>9</v>
      </c>
      <c r="AW154" s="96">
        <v>74</v>
      </c>
      <c r="AX154" s="96">
        <v>119</v>
      </c>
      <c r="AY154" s="96">
        <v>119</v>
      </c>
      <c r="AZ154" s="96">
        <v>123</v>
      </c>
      <c r="BA154" s="96">
        <v>208</v>
      </c>
      <c r="BB154" s="96">
        <v>133</v>
      </c>
      <c r="BC154" s="96">
        <v>127</v>
      </c>
      <c r="BD154" s="97">
        <v>912</v>
      </c>
      <c r="BE154" s="96">
        <v>7</v>
      </c>
      <c r="BF154" s="96">
        <v>38</v>
      </c>
      <c r="BG154" s="96">
        <v>96</v>
      </c>
      <c r="BH154" s="96">
        <v>76</v>
      </c>
      <c r="BI154" s="96">
        <v>70</v>
      </c>
      <c r="BJ154" s="96">
        <v>75</v>
      </c>
      <c r="BK154" s="96">
        <v>52</v>
      </c>
      <c r="BL154" s="96">
        <v>33</v>
      </c>
      <c r="BM154" s="97">
        <v>447</v>
      </c>
      <c r="BN154" s="96"/>
      <c r="BO154" s="96"/>
      <c r="BP154" s="96"/>
      <c r="BQ154" s="96"/>
      <c r="BR154" s="96"/>
      <c r="BS154" s="96"/>
      <c r="BT154" s="96"/>
      <c r="BU154" s="96"/>
      <c r="BV154" s="97"/>
      <c r="BW154" s="98">
        <v>1539</v>
      </c>
    </row>
    <row r="155" spans="1:75" s="79" customFormat="1" x14ac:dyDescent="0.15">
      <c r="A155" s="224"/>
      <c r="B155" s="96" t="s">
        <v>276</v>
      </c>
      <c r="C155" s="96"/>
      <c r="D155" s="96">
        <v>0</v>
      </c>
      <c r="E155" s="96">
        <v>0</v>
      </c>
      <c r="F155" s="96">
        <v>1</v>
      </c>
      <c r="G155" s="96">
        <v>0</v>
      </c>
      <c r="H155" s="96"/>
      <c r="I155" s="96">
        <v>0</v>
      </c>
      <c r="J155" s="96">
        <v>0</v>
      </c>
      <c r="K155" s="97">
        <v>1</v>
      </c>
      <c r="L155" s="96"/>
      <c r="M155" s="96"/>
      <c r="N155" s="96"/>
      <c r="O155" s="96"/>
      <c r="P155" s="96"/>
      <c r="Q155" s="96"/>
      <c r="R155" s="96"/>
      <c r="S155" s="96"/>
      <c r="T155" s="97"/>
      <c r="U155" s="96"/>
      <c r="V155" s="96">
        <v>0</v>
      </c>
      <c r="W155" s="96">
        <v>2</v>
      </c>
      <c r="X155" s="96">
        <v>0</v>
      </c>
      <c r="Y155" s="96">
        <v>0</v>
      </c>
      <c r="Z155" s="96">
        <v>2</v>
      </c>
      <c r="AA155" s="96">
        <v>0</v>
      </c>
      <c r="AB155" s="96">
        <v>0</v>
      </c>
      <c r="AC155" s="97">
        <v>4</v>
      </c>
      <c r="AD155" s="96"/>
      <c r="AE155" s="96"/>
      <c r="AF155" s="96">
        <v>0</v>
      </c>
      <c r="AG155" s="96"/>
      <c r="AH155" s="96"/>
      <c r="AI155" s="96"/>
      <c r="AJ155" s="96">
        <v>0</v>
      </c>
      <c r="AK155" s="96"/>
      <c r="AL155" s="97">
        <v>0</v>
      </c>
      <c r="AM155" s="96"/>
      <c r="AN155" s="96">
        <v>0</v>
      </c>
      <c r="AO155" s="96">
        <v>0</v>
      </c>
      <c r="AP155" s="96">
        <v>0</v>
      </c>
      <c r="AQ155" s="96">
        <v>0</v>
      </c>
      <c r="AR155" s="96">
        <v>0</v>
      </c>
      <c r="AS155" s="96">
        <v>0</v>
      </c>
      <c r="AT155" s="96">
        <v>0</v>
      </c>
      <c r="AU155" s="97">
        <v>0</v>
      </c>
      <c r="AV155" s="96">
        <v>0</v>
      </c>
      <c r="AW155" s="96">
        <v>2</v>
      </c>
      <c r="AX155" s="96">
        <v>0</v>
      </c>
      <c r="AY155" s="96">
        <v>1</v>
      </c>
      <c r="AZ155" s="96">
        <v>0</v>
      </c>
      <c r="BA155" s="96">
        <v>0</v>
      </c>
      <c r="BB155" s="96">
        <v>0</v>
      </c>
      <c r="BC155" s="96">
        <v>0</v>
      </c>
      <c r="BD155" s="97">
        <v>3</v>
      </c>
      <c r="BE155" s="96">
        <v>0</v>
      </c>
      <c r="BF155" s="96">
        <v>2</v>
      </c>
      <c r="BG155" s="96">
        <v>0</v>
      </c>
      <c r="BH155" s="96">
        <v>1</v>
      </c>
      <c r="BI155" s="96">
        <v>2</v>
      </c>
      <c r="BJ155" s="96">
        <v>2</v>
      </c>
      <c r="BK155" s="96">
        <v>0</v>
      </c>
      <c r="BL155" s="96">
        <v>0</v>
      </c>
      <c r="BM155" s="97">
        <v>7</v>
      </c>
      <c r="BN155" s="96"/>
      <c r="BO155" s="96"/>
      <c r="BP155" s="96"/>
      <c r="BQ155" s="96"/>
      <c r="BR155" s="96"/>
      <c r="BS155" s="96"/>
      <c r="BT155" s="96"/>
      <c r="BU155" s="96"/>
      <c r="BV155" s="97"/>
      <c r="BW155" s="98">
        <v>15</v>
      </c>
    </row>
    <row r="156" spans="1:75" s="93" customFormat="1" x14ac:dyDescent="0.15">
      <c r="A156" s="83" t="s">
        <v>243</v>
      </c>
      <c r="B156" s="86"/>
      <c r="C156" s="86"/>
      <c r="D156" s="86">
        <v>2</v>
      </c>
      <c r="E156" s="86">
        <v>4</v>
      </c>
      <c r="F156" s="86">
        <v>2</v>
      </c>
      <c r="G156" s="86">
        <v>3</v>
      </c>
      <c r="H156" s="86"/>
      <c r="I156" s="86">
        <v>1</v>
      </c>
      <c r="J156" s="86">
        <v>1</v>
      </c>
      <c r="K156" s="99">
        <v>13</v>
      </c>
      <c r="L156" s="86"/>
      <c r="M156" s="86"/>
      <c r="N156" s="86"/>
      <c r="O156" s="86"/>
      <c r="P156" s="86"/>
      <c r="Q156" s="86"/>
      <c r="R156" s="86"/>
      <c r="S156" s="86"/>
      <c r="T156" s="99"/>
      <c r="U156" s="86"/>
      <c r="V156" s="86">
        <v>24</v>
      </c>
      <c r="W156" s="86">
        <v>35</v>
      </c>
      <c r="X156" s="86">
        <v>28</v>
      </c>
      <c r="Y156" s="86">
        <v>49</v>
      </c>
      <c r="Z156" s="86">
        <v>88</v>
      </c>
      <c r="AA156" s="86">
        <v>94</v>
      </c>
      <c r="AB156" s="86">
        <v>95</v>
      </c>
      <c r="AC156" s="99">
        <v>413</v>
      </c>
      <c r="AD156" s="86"/>
      <c r="AE156" s="86"/>
      <c r="AF156" s="86">
        <v>1</v>
      </c>
      <c r="AG156" s="86"/>
      <c r="AH156" s="86"/>
      <c r="AI156" s="86"/>
      <c r="AJ156" s="86">
        <v>2</v>
      </c>
      <c r="AK156" s="86"/>
      <c r="AL156" s="99">
        <v>3</v>
      </c>
      <c r="AM156" s="86"/>
      <c r="AN156" s="86">
        <v>3</v>
      </c>
      <c r="AO156" s="86">
        <v>3</v>
      </c>
      <c r="AP156" s="86">
        <v>12</v>
      </c>
      <c r="AQ156" s="86">
        <v>1</v>
      </c>
      <c r="AR156" s="86">
        <v>3</v>
      </c>
      <c r="AS156" s="86">
        <v>2</v>
      </c>
      <c r="AT156" s="86">
        <v>1</v>
      </c>
      <c r="AU156" s="99">
        <v>25</v>
      </c>
      <c r="AV156" s="86">
        <v>15</v>
      </c>
      <c r="AW156" s="86">
        <v>139</v>
      </c>
      <c r="AX156" s="86">
        <v>218</v>
      </c>
      <c r="AY156" s="86">
        <v>244</v>
      </c>
      <c r="AZ156" s="86">
        <v>252</v>
      </c>
      <c r="BA156" s="86">
        <v>410</v>
      </c>
      <c r="BB156" s="86">
        <v>266</v>
      </c>
      <c r="BC156" s="86">
        <v>274</v>
      </c>
      <c r="BD156" s="99">
        <v>1818</v>
      </c>
      <c r="BE156" s="86">
        <v>28</v>
      </c>
      <c r="BF156" s="86">
        <v>84</v>
      </c>
      <c r="BG156" s="86">
        <v>216</v>
      </c>
      <c r="BH156" s="86">
        <v>151</v>
      </c>
      <c r="BI156" s="86">
        <v>145</v>
      </c>
      <c r="BJ156" s="86">
        <v>145</v>
      </c>
      <c r="BK156" s="86">
        <v>98</v>
      </c>
      <c r="BL156" s="86">
        <v>56</v>
      </c>
      <c r="BM156" s="99">
        <v>923</v>
      </c>
      <c r="BN156" s="86"/>
      <c r="BO156" s="86"/>
      <c r="BP156" s="86"/>
      <c r="BQ156" s="86"/>
      <c r="BR156" s="86"/>
      <c r="BS156" s="86"/>
      <c r="BT156" s="86"/>
      <c r="BU156" s="86"/>
      <c r="BV156" s="99"/>
      <c r="BW156" s="86">
        <v>3195</v>
      </c>
    </row>
    <row r="157" spans="1:75" s="79" customFormat="1" x14ac:dyDescent="0.15">
      <c r="A157" s="222" t="s">
        <v>26</v>
      </c>
      <c r="B157" s="96" t="s">
        <v>199</v>
      </c>
      <c r="C157" s="96"/>
      <c r="D157" s="96">
        <v>2</v>
      </c>
      <c r="E157" s="96">
        <v>3</v>
      </c>
      <c r="F157" s="96">
        <v>3</v>
      </c>
      <c r="G157" s="96">
        <v>2</v>
      </c>
      <c r="H157" s="96">
        <v>6</v>
      </c>
      <c r="I157" s="96">
        <v>2</v>
      </c>
      <c r="J157" s="96"/>
      <c r="K157" s="97">
        <v>18</v>
      </c>
      <c r="L157" s="96"/>
      <c r="M157" s="96">
        <v>1</v>
      </c>
      <c r="N157" s="96"/>
      <c r="O157" s="96"/>
      <c r="P157" s="96"/>
      <c r="Q157" s="96">
        <v>1</v>
      </c>
      <c r="R157" s="96"/>
      <c r="S157" s="96"/>
      <c r="T157" s="97">
        <v>2</v>
      </c>
      <c r="U157" s="96"/>
      <c r="V157" s="96">
        <v>62</v>
      </c>
      <c r="W157" s="96">
        <v>93</v>
      </c>
      <c r="X157" s="96">
        <v>108</v>
      </c>
      <c r="Y157" s="96">
        <v>115</v>
      </c>
      <c r="Z157" s="96">
        <v>226</v>
      </c>
      <c r="AA157" s="96">
        <v>223</v>
      </c>
      <c r="AB157" s="96">
        <v>224</v>
      </c>
      <c r="AC157" s="97">
        <v>1051</v>
      </c>
      <c r="AD157" s="96"/>
      <c r="AE157" s="96">
        <v>2</v>
      </c>
      <c r="AF157" s="96">
        <v>3</v>
      </c>
      <c r="AG157" s="96">
        <v>1</v>
      </c>
      <c r="AH157" s="96">
        <v>1</v>
      </c>
      <c r="AI157" s="96"/>
      <c r="AJ157" s="96"/>
      <c r="AK157" s="96"/>
      <c r="AL157" s="97">
        <v>7</v>
      </c>
      <c r="AM157" s="96"/>
      <c r="AN157" s="96">
        <v>7</v>
      </c>
      <c r="AO157" s="96">
        <v>6</v>
      </c>
      <c r="AP157" s="96">
        <v>11</v>
      </c>
      <c r="AQ157" s="96">
        <v>2</v>
      </c>
      <c r="AR157" s="96">
        <v>6</v>
      </c>
      <c r="AS157" s="96">
        <v>1</v>
      </c>
      <c r="AT157" s="96">
        <v>1</v>
      </c>
      <c r="AU157" s="97">
        <v>34</v>
      </c>
      <c r="AV157" s="96">
        <v>6</v>
      </c>
      <c r="AW157" s="96">
        <v>194</v>
      </c>
      <c r="AX157" s="96">
        <v>419</v>
      </c>
      <c r="AY157" s="96">
        <v>410</v>
      </c>
      <c r="AZ157" s="96">
        <v>433</v>
      </c>
      <c r="BA157" s="96">
        <v>642</v>
      </c>
      <c r="BB157" s="96">
        <v>475</v>
      </c>
      <c r="BC157" s="96">
        <v>439</v>
      </c>
      <c r="BD157" s="97">
        <v>3018</v>
      </c>
      <c r="BE157" s="96">
        <v>13</v>
      </c>
      <c r="BF157" s="96">
        <v>250</v>
      </c>
      <c r="BG157" s="96">
        <v>477</v>
      </c>
      <c r="BH157" s="96">
        <v>335</v>
      </c>
      <c r="BI157" s="96">
        <v>292</v>
      </c>
      <c r="BJ157" s="96">
        <v>334</v>
      </c>
      <c r="BK157" s="96">
        <v>239</v>
      </c>
      <c r="BL157" s="96">
        <v>153</v>
      </c>
      <c r="BM157" s="97">
        <v>2093</v>
      </c>
      <c r="BN157" s="96"/>
      <c r="BO157" s="96"/>
      <c r="BP157" s="96"/>
      <c r="BQ157" s="96">
        <v>1</v>
      </c>
      <c r="BR157" s="96">
        <v>3</v>
      </c>
      <c r="BS157" s="96"/>
      <c r="BT157" s="96"/>
      <c r="BU157" s="96"/>
      <c r="BV157" s="97">
        <v>4</v>
      </c>
      <c r="BW157" s="98">
        <v>6227</v>
      </c>
    </row>
    <row r="158" spans="1:75" s="79" customFormat="1" x14ac:dyDescent="0.15">
      <c r="A158" s="223"/>
      <c r="B158" s="96" t="s">
        <v>205</v>
      </c>
      <c r="C158" s="96"/>
      <c r="D158" s="96">
        <v>4</v>
      </c>
      <c r="E158" s="96">
        <v>15</v>
      </c>
      <c r="F158" s="96">
        <v>5</v>
      </c>
      <c r="G158" s="96">
        <v>3</v>
      </c>
      <c r="H158" s="96">
        <v>3</v>
      </c>
      <c r="I158" s="96"/>
      <c r="J158" s="96">
        <v>2</v>
      </c>
      <c r="K158" s="97">
        <v>32</v>
      </c>
      <c r="L158" s="96"/>
      <c r="M158" s="96"/>
      <c r="N158" s="96"/>
      <c r="O158" s="96">
        <v>1</v>
      </c>
      <c r="P158" s="96"/>
      <c r="Q158" s="96"/>
      <c r="R158" s="96"/>
      <c r="S158" s="96"/>
      <c r="T158" s="97">
        <v>1</v>
      </c>
      <c r="U158" s="96"/>
      <c r="V158" s="96">
        <v>28</v>
      </c>
      <c r="W158" s="96">
        <v>70</v>
      </c>
      <c r="X158" s="96">
        <v>78</v>
      </c>
      <c r="Y158" s="96">
        <v>70</v>
      </c>
      <c r="Z158" s="96">
        <v>158</v>
      </c>
      <c r="AA158" s="96">
        <v>161</v>
      </c>
      <c r="AB158" s="96">
        <v>130</v>
      </c>
      <c r="AC158" s="97">
        <v>695</v>
      </c>
      <c r="AD158" s="96"/>
      <c r="AE158" s="96">
        <v>1</v>
      </c>
      <c r="AF158" s="96">
        <v>1</v>
      </c>
      <c r="AG158" s="96">
        <v>2</v>
      </c>
      <c r="AH158" s="96"/>
      <c r="AI158" s="96">
        <v>2</v>
      </c>
      <c r="AJ158" s="96"/>
      <c r="AK158" s="96"/>
      <c r="AL158" s="97">
        <v>6</v>
      </c>
      <c r="AM158" s="96">
        <v>1</v>
      </c>
      <c r="AN158" s="96">
        <v>13</v>
      </c>
      <c r="AO158" s="96">
        <v>17</v>
      </c>
      <c r="AP158" s="96">
        <v>13</v>
      </c>
      <c r="AQ158" s="96">
        <v>5</v>
      </c>
      <c r="AR158" s="96">
        <v>12</v>
      </c>
      <c r="AS158" s="96"/>
      <c r="AT158" s="96"/>
      <c r="AU158" s="97">
        <v>61</v>
      </c>
      <c r="AV158" s="96">
        <v>17</v>
      </c>
      <c r="AW158" s="96">
        <v>244</v>
      </c>
      <c r="AX158" s="96">
        <v>465</v>
      </c>
      <c r="AY158" s="96">
        <v>458</v>
      </c>
      <c r="AZ158" s="96">
        <v>468</v>
      </c>
      <c r="BA158" s="96">
        <v>675</v>
      </c>
      <c r="BB158" s="96">
        <v>503</v>
      </c>
      <c r="BC158" s="96">
        <v>357</v>
      </c>
      <c r="BD158" s="97">
        <v>3187</v>
      </c>
      <c r="BE158" s="96">
        <v>18</v>
      </c>
      <c r="BF158" s="96">
        <v>226</v>
      </c>
      <c r="BG158" s="96">
        <v>437</v>
      </c>
      <c r="BH158" s="96">
        <v>353</v>
      </c>
      <c r="BI158" s="96">
        <v>276</v>
      </c>
      <c r="BJ158" s="96">
        <v>340</v>
      </c>
      <c r="BK158" s="96">
        <v>254</v>
      </c>
      <c r="BL158" s="96">
        <v>146</v>
      </c>
      <c r="BM158" s="97">
        <v>2050</v>
      </c>
      <c r="BN158" s="96"/>
      <c r="BO158" s="96"/>
      <c r="BP158" s="96">
        <v>1</v>
      </c>
      <c r="BQ158" s="96">
        <v>1</v>
      </c>
      <c r="BR158" s="96"/>
      <c r="BS158" s="96"/>
      <c r="BT158" s="96"/>
      <c r="BU158" s="96"/>
      <c r="BV158" s="97">
        <v>2</v>
      </c>
      <c r="BW158" s="98">
        <v>6034</v>
      </c>
    </row>
    <row r="159" spans="1:75" s="79" customFormat="1" x14ac:dyDescent="0.15">
      <c r="A159" s="224"/>
      <c r="B159" s="96" t="s">
        <v>276</v>
      </c>
      <c r="C159" s="96"/>
      <c r="D159" s="96">
        <v>1</v>
      </c>
      <c r="E159" s="96">
        <v>0</v>
      </c>
      <c r="F159" s="96">
        <v>0</v>
      </c>
      <c r="G159" s="96">
        <v>0</v>
      </c>
      <c r="H159" s="96">
        <v>0</v>
      </c>
      <c r="I159" s="96">
        <v>2</v>
      </c>
      <c r="J159" s="96">
        <v>0</v>
      </c>
      <c r="K159" s="97">
        <v>3</v>
      </c>
      <c r="L159" s="96"/>
      <c r="M159" s="96">
        <v>0</v>
      </c>
      <c r="N159" s="96"/>
      <c r="O159" s="96">
        <v>1</v>
      </c>
      <c r="P159" s="96"/>
      <c r="Q159" s="96">
        <v>0</v>
      </c>
      <c r="R159" s="96"/>
      <c r="S159" s="96"/>
      <c r="T159" s="97">
        <v>1</v>
      </c>
      <c r="U159" s="96"/>
      <c r="V159" s="96">
        <v>8</v>
      </c>
      <c r="W159" s="96">
        <v>4</v>
      </c>
      <c r="X159" s="96">
        <v>3</v>
      </c>
      <c r="Y159" s="96">
        <v>1</v>
      </c>
      <c r="Z159" s="96">
        <v>3</v>
      </c>
      <c r="AA159" s="96">
        <v>1</v>
      </c>
      <c r="AB159" s="96">
        <v>1</v>
      </c>
      <c r="AC159" s="97">
        <v>21</v>
      </c>
      <c r="AD159" s="96"/>
      <c r="AE159" s="96">
        <v>0</v>
      </c>
      <c r="AF159" s="96">
        <v>0</v>
      </c>
      <c r="AG159" s="96">
        <v>0</v>
      </c>
      <c r="AH159" s="96">
        <v>0</v>
      </c>
      <c r="AI159" s="96">
        <v>0</v>
      </c>
      <c r="AJ159" s="96"/>
      <c r="AK159" s="96"/>
      <c r="AL159" s="97">
        <v>0</v>
      </c>
      <c r="AM159" s="96">
        <v>0</v>
      </c>
      <c r="AN159" s="96">
        <v>3</v>
      </c>
      <c r="AO159" s="96">
        <v>0</v>
      </c>
      <c r="AP159" s="96">
        <v>0</v>
      </c>
      <c r="AQ159" s="96">
        <v>0</v>
      </c>
      <c r="AR159" s="96">
        <v>0</v>
      </c>
      <c r="AS159" s="96">
        <v>0</v>
      </c>
      <c r="AT159" s="96">
        <v>0</v>
      </c>
      <c r="AU159" s="97">
        <v>3</v>
      </c>
      <c r="AV159" s="96">
        <v>0</v>
      </c>
      <c r="AW159" s="96">
        <v>43</v>
      </c>
      <c r="AX159" s="96">
        <v>14</v>
      </c>
      <c r="AY159" s="96">
        <v>5</v>
      </c>
      <c r="AZ159" s="96">
        <v>8</v>
      </c>
      <c r="BA159" s="96">
        <v>6</v>
      </c>
      <c r="BB159" s="96">
        <v>4</v>
      </c>
      <c r="BC159" s="96">
        <v>1</v>
      </c>
      <c r="BD159" s="97">
        <v>81</v>
      </c>
      <c r="BE159" s="96">
        <v>1</v>
      </c>
      <c r="BF159" s="96">
        <v>23</v>
      </c>
      <c r="BG159" s="96">
        <v>13</v>
      </c>
      <c r="BH159" s="96">
        <v>11</v>
      </c>
      <c r="BI159" s="96">
        <v>9</v>
      </c>
      <c r="BJ159" s="96">
        <v>12</v>
      </c>
      <c r="BK159" s="96">
        <v>4</v>
      </c>
      <c r="BL159" s="96">
        <v>1</v>
      </c>
      <c r="BM159" s="97">
        <v>74</v>
      </c>
      <c r="BN159" s="96"/>
      <c r="BO159" s="96"/>
      <c r="BP159" s="96">
        <v>0</v>
      </c>
      <c r="BQ159" s="96">
        <v>0</v>
      </c>
      <c r="BR159" s="96">
        <v>0</v>
      </c>
      <c r="BS159" s="96"/>
      <c r="BT159" s="96"/>
      <c r="BU159" s="96"/>
      <c r="BV159" s="97">
        <v>0</v>
      </c>
      <c r="BW159" s="98">
        <v>183</v>
      </c>
    </row>
    <row r="160" spans="1:75" s="93" customFormat="1" x14ac:dyDescent="0.15">
      <c r="A160" s="83" t="s">
        <v>244</v>
      </c>
      <c r="B160" s="86"/>
      <c r="C160" s="86"/>
      <c r="D160" s="86">
        <v>7</v>
      </c>
      <c r="E160" s="86">
        <v>18</v>
      </c>
      <c r="F160" s="86">
        <v>8</v>
      </c>
      <c r="G160" s="86">
        <v>5</v>
      </c>
      <c r="H160" s="86">
        <v>9</v>
      </c>
      <c r="I160" s="86">
        <v>4</v>
      </c>
      <c r="J160" s="86">
        <v>2</v>
      </c>
      <c r="K160" s="99">
        <v>53</v>
      </c>
      <c r="L160" s="86"/>
      <c r="M160" s="86">
        <v>1</v>
      </c>
      <c r="N160" s="86"/>
      <c r="O160" s="86">
        <v>2</v>
      </c>
      <c r="P160" s="86"/>
      <c r="Q160" s="86">
        <v>1</v>
      </c>
      <c r="R160" s="86"/>
      <c r="S160" s="86"/>
      <c r="T160" s="99">
        <v>4</v>
      </c>
      <c r="U160" s="86"/>
      <c r="V160" s="86">
        <v>98</v>
      </c>
      <c r="W160" s="86">
        <v>167</v>
      </c>
      <c r="X160" s="86">
        <v>189</v>
      </c>
      <c r="Y160" s="86">
        <v>186</v>
      </c>
      <c r="Z160" s="86">
        <v>387</v>
      </c>
      <c r="AA160" s="86">
        <v>385</v>
      </c>
      <c r="AB160" s="86">
        <v>355</v>
      </c>
      <c r="AC160" s="99">
        <v>1767</v>
      </c>
      <c r="AD160" s="86"/>
      <c r="AE160" s="86">
        <v>3</v>
      </c>
      <c r="AF160" s="86">
        <v>4</v>
      </c>
      <c r="AG160" s="86">
        <v>3</v>
      </c>
      <c r="AH160" s="86">
        <v>1</v>
      </c>
      <c r="AI160" s="86">
        <v>2</v>
      </c>
      <c r="AJ160" s="86"/>
      <c r="AK160" s="86"/>
      <c r="AL160" s="99">
        <v>13</v>
      </c>
      <c r="AM160" s="86">
        <v>1</v>
      </c>
      <c r="AN160" s="86">
        <v>23</v>
      </c>
      <c r="AO160" s="86">
        <v>23</v>
      </c>
      <c r="AP160" s="86">
        <v>24</v>
      </c>
      <c r="AQ160" s="86">
        <v>7</v>
      </c>
      <c r="AR160" s="86">
        <v>18</v>
      </c>
      <c r="AS160" s="86">
        <v>1</v>
      </c>
      <c r="AT160" s="86">
        <v>1</v>
      </c>
      <c r="AU160" s="99">
        <v>98</v>
      </c>
      <c r="AV160" s="86">
        <v>23</v>
      </c>
      <c r="AW160" s="86">
        <v>481</v>
      </c>
      <c r="AX160" s="86">
        <v>898</v>
      </c>
      <c r="AY160" s="86">
        <v>873</v>
      </c>
      <c r="AZ160" s="86">
        <v>909</v>
      </c>
      <c r="BA160" s="86">
        <v>1323</v>
      </c>
      <c r="BB160" s="86">
        <v>982</v>
      </c>
      <c r="BC160" s="86">
        <v>797</v>
      </c>
      <c r="BD160" s="99">
        <v>6286</v>
      </c>
      <c r="BE160" s="86">
        <v>32</v>
      </c>
      <c r="BF160" s="86">
        <v>499</v>
      </c>
      <c r="BG160" s="86">
        <v>927</v>
      </c>
      <c r="BH160" s="86">
        <v>699</v>
      </c>
      <c r="BI160" s="86">
        <v>577</v>
      </c>
      <c r="BJ160" s="86">
        <v>686</v>
      </c>
      <c r="BK160" s="86">
        <v>497</v>
      </c>
      <c r="BL160" s="86">
        <v>300</v>
      </c>
      <c r="BM160" s="99">
        <v>4217</v>
      </c>
      <c r="BN160" s="86"/>
      <c r="BO160" s="86"/>
      <c r="BP160" s="86">
        <v>1</v>
      </c>
      <c r="BQ160" s="86">
        <v>2</v>
      </c>
      <c r="BR160" s="86">
        <v>3</v>
      </c>
      <c r="BS160" s="86"/>
      <c r="BT160" s="86"/>
      <c r="BU160" s="86"/>
      <c r="BV160" s="99">
        <v>6</v>
      </c>
      <c r="BW160" s="86">
        <v>12444</v>
      </c>
    </row>
    <row r="161" spans="1:75" s="79" customFormat="1" x14ac:dyDescent="0.15">
      <c r="A161" s="222" t="s">
        <v>25</v>
      </c>
      <c r="B161" s="96" t="s">
        <v>199</v>
      </c>
      <c r="C161" s="96"/>
      <c r="D161" s="96">
        <v>16</v>
      </c>
      <c r="E161" s="96">
        <v>30</v>
      </c>
      <c r="F161" s="96">
        <v>25</v>
      </c>
      <c r="G161" s="96">
        <v>24</v>
      </c>
      <c r="H161" s="96">
        <v>35</v>
      </c>
      <c r="I161" s="96">
        <v>9</v>
      </c>
      <c r="J161" s="96">
        <v>6</v>
      </c>
      <c r="K161" s="97">
        <v>145</v>
      </c>
      <c r="L161" s="96"/>
      <c r="M161" s="96">
        <v>2</v>
      </c>
      <c r="N161" s="96">
        <v>4</v>
      </c>
      <c r="O161" s="96">
        <v>2</v>
      </c>
      <c r="P161" s="96">
        <v>1</v>
      </c>
      <c r="Q161" s="96">
        <v>2</v>
      </c>
      <c r="R161" s="96">
        <v>1</v>
      </c>
      <c r="S161" s="96"/>
      <c r="T161" s="97">
        <v>12</v>
      </c>
      <c r="U161" s="96">
        <v>51</v>
      </c>
      <c r="V161" s="96">
        <v>735</v>
      </c>
      <c r="W161" s="96">
        <v>1479</v>
      </c>
      <c r="X161" s="96">
        <v>1360</v>
      </c>
      <c r="Y161" s="96">
        <v>1319</v>
      </c>
      <c r="Z161" s="96">
        <v>2363</v>
      </c>
      <c r="AA161" s="96">
        <v>2468</v>
      </c>
      <c r="AB161" s="96">
        <v>1698</v>
      </c>
      <c r="AC161" s="97">
        <v>11473</v>
      </c>
      <c r="AD161" s="96"/>
      <c r="AE161" s="96">
        <v>12</v>
      </c>
      <c r="AF161" s="96">
        <v>35</v>
      </c>
      <c r="AG161" s="96">
        <v>20</v>
      </c>
      <c r="AH161" s="96">
        <v>18</v>
      </c>
      <c r="AI161" s="96">
        <v>19</v>
      </c>
      <c r="AJ161" s="96">
        <v>12</v>
      </c>
      <c r="AK161" s="96">
        <v>3</v>
      </c>
      <c r="AL161" s="97">
        <v>119</v>
      </c>
      <c r="AM161" s="96">
        <v>2</v>
      </c>
      <c r="AN161" s="96">
        <v>78</v>
      </c>
      <c r="AO161" s="96">
        <v>127</v>
      </c>
      <c r="AP161" s="96">
        <v>108</v>
      </c>
      <c r="AQ161" s="96">
        <v>79</v>
      </c>
      <c r="AR161" s="96">
        <v>63</v>
      </c>
      <c r="AS161" s="96">
        <v>33</v>
      </c>
      <c r="AT161" s="96">
        <v>10</v>
      </c>
      <c r="AU161" s="97">
        <v>500</v>
      </c>
      <c r="AV161" s="96">
        <v>97</v>
      </c>
      <c r="AW161" s="96">
        <v>1302</v>
      </c>
      <c r="AX161" s="96">
        <v>2742</v>
      </c>
      <c r="AY161" s="96">
        <v>3194</v>
      </c>
      <c r="AZ161" s="96">
        <v>3177</v>
      </c>
      <c r="BA161" s="96">
        <v>4469</v>
      </c>
      <c r="BB161" s="96">
        <v>3653</v>
      </c>
      <c r="BC161" s="96">
        <v>3345</v>
      </c>
      <c r="BD161" s="97">
        <v>21979</v>
      </c>
      <c r="BE161" s="96">
        <v>294</v>
      </c>
      <c r="BF161" s="96">
        <v>2547</v>
      </c>
      <c r="BG161" s="96">
        <v>4296</v>
      </c>
      <c r="BH161" s="96">
        <v>3916</v>
      </c>
      <c r="BI161" s="96">
        <v>2914</v>
      </c>
      <c r="BJ161" s="96">
        <v>3590</v>
      </c>
      <c r="BK161" s="96">
        <v>2672</v>
      </c>
      <c r="BL161" s="96">
        <v>1459</v>
      </c>
      <c r="BM161" s="97">
        <v>21688</v>
      </c>
      <c r="BN161" s="96"/>
      <c r="BO161" s="96">
        <v>2</v>
      </c>
      <c r="BP161" s="96">
        <v>9</v>
      </c>
      <c r="BQ161" s="96">
        <v>9</v>
      </c>
      <c r="BR161" s="96">
        <v>3</v>
      </c>
      <c r="BS161" s="96">
        <v>2</v>
      </c>
      <c r="BT161" s="96"/>
      <c r="BU161" s="96">
        <v>1</v>
      </c>
      <c r="BV161" s="97">
        <v>26</v>
      </c>
      <c r="BW161" s="98">
        <v>55942</v>
      </c>
    </row>
    <row r="162" spans="1:75" s="79" customFormat="1" x14ac:dyDescent="0.15">
      <c r="A162" s="223"/>
      <c r="B162" s="96" t="s">
        <v>205</v>
      </c>
      <c r="C162" s="96"/>
      <c r="D162" s="96">
        <v>31</v>
      </c>
      <c r="E162" s="96">
        <v>70</v>
      </c>
      <c r="F162" s="96">
        <v>57</v>
      </c>
      <c r="G162" s="96">
        <v>48</v>
      </c>
      <c r="H162" s="96">
        <v>55</v>
      </c>
      <c r="I162" s="96">
        <v>24</v>
      </c>
      <c r="J162" s="96">
        <v>11</v>
      </c>
      <c r="K162" s="97">
        <v>296</v>
      </c>
      <c r="L162" s="96">
        <v>1</v>
      </c>
      <c r="M162" s="96">
        <v>1</v>
      </c>
      <c r="N162" s="96">
        <v>2</v>
      </c>
      <c r="O162" s="96">
        <v>2</v>
      </c>
      <c r="P162" s="96">
        <v>1</v>
      </c>
      <c r="Q162" s="96">
        <v>2</v>
      </c>
      <c r="R162" s="96">
        <v>2</v>
      </c>
      <c r="S162" s="96"/>
      <c r="T162" s="97">
        <v>11</v>
      </c>
      <c r="U162" s="96">
        <v>37</v>
      </c>
      <c r="V162" s="96">
        <v>549</v>
      </c>
      <c r="W162" s="96">
        <v>1045</v>
      </c>
      <c r="X162" s="96">
        <v>974</v>
      </c>
      <c r="Y162" s="96">
        <v>842</v>
      </c>
      <c r="Z162" s="96">
        <v>1379</v>
      </c>
      <c r="AA162" s="96">
        <v>1589</v>
      </c>
      <c r="AB162" s="96">
        <v>1074</v>
      </c>
      <c r="AC162" s="97">
        <v>7489</v>
      </c>
      <c r="AD162" s="96">
        <v>1</v>
      </c>
      <c r="AE162" s="96">
        <v>13</v>
      </c>
      <c r="AF162" s="96">
        <v>38</v>
      </c>
      <c r="AG162" s="96">
        <v>28</v>
      </c>
      <c r="AH162" s="96">
        <v>21</v>
      </c>
      <c r="AI162" s="96">
        <v>20</v>
      </c>
      <c r="AJ162" s="96">
        <v>15</v>
      </c>
      <c r="AK162" s="96">
        <v>3</v>
      </c>
      <c r="AL162" s="97">
        <v>139</v>
      </c>
      <c r="AM162" s="96">
        <v>3</v>
      </c>
      <c r="AN162" s="96">
        <v>78</v>
      </c>
      <c r="AO162" s="96">
        <v>230</v>
      </c>
      <c r="AP162" s="96">
        <v>170</v>
      </c>
      <c r="AQ162" s="96">
        <v>104</v>
      </c>
      <c r="AR162" s="96">
        <v>86</v>
      </c>
      <c r="AS162" s="96">
        <v>57</v>
      </c>
      <c r="AT162" s="96">
        <v>12</v>
      </c>
      <c r="AU162" s="97">
        <v>740</v>
      </c>
      <c r="AV162" s="96">
        <v>173</v>
      </c>
      <c r="AW162" s="96">
        <v>1547</v>
      </c>
      <c r="AX162" s="96">
        <v>2924</v>
      </c>
      <c r="AY162" s="96">
        <v>3431</v>
      </c>
      <c r="AZ162" s="96">
        <v>3417</v>
      </c>
      <c r="BA162" s="96">
        <v>4440</v>
      </c>
      <c r="BB162" s="96">
        <v>3613</v>
      </c>
      <c r="BC162" s="96">
        <v>2782</v>
      </c>
      <c r="BD162" s="97">
        <v>22327</v>
      </c>
      <c r="BE162" s="96">
        <v>250</v>
      </c>
      <c r="BF162" s="96">
        <v>2585</v>
      </c>
      <c r="BG162" s="96">
        <v>4301</v>
      </c>
      <c r="BH162" s="96">
        <v>3979</v>
      </c>
      <c r="BI162" s="96">
        <v>2970</v>
      </c>
      <c r="BJ162" s="96">
        <v>3378</v>
      </c>
      <c r="BK162" s="96">
        <v>2848</v>
      </c>
      <c r="BL162" s="96">
        <v>1391</v>
      </c>
      <c r="BM162" s="97">
        <v>21702</v>
      </c>
      <c r="BN162" s="96"/>
      <c r="BO162" s="96">
        <v>1</v>
      </c>
      <c r="BP162" s="96">
        <v>6</v>
      </c>
      <c r="BQ162" s="96"/>
      <c r="BR162" s="96">
        <v>2</v>
      </c>
      <c r="BS162" s="96"/>
      <c r="BT162" s="96">
        <v>3</v>
      </c>
      <c r="BU162" s="96"/>
      <c r="BV162" s="97">
        <v>12</v>
      </c>
      <c r="BW162" s="98">
        <v>52716</v>
      </c>
    </row>
    <row r="163" spans="1:75" s="79" customFormat="1" x14ac:dyDescent="0.15">
      <c r="A163" s="224"/>
      <c r="B163" s="96" t="s">
        <v>276</v>
      </c>
      <c r="C163" s="96"/>
      <c r="D163" s="96">
        <v>3</v>
      </c>
      <c r="E163" s="96">
        <v>2</v>
      </c>
      <c r="F163" s="96">
        <v>1</v>
      </c>
      <c r="G163" s="96">
        <v>1</v>
      </c>
      <c r="H163" s="96">
        <v>1</v>
      </c>
      <c r="I163" s="96">
        <v>3</v>
      </c>
      <c r="J163" s="96">
        <v>1</v>
      </c>
      <c r="K163" s="97">
        <v>12</v>
      </c>
      <c r="L163" s="96">
        <v>0</v>
      </c>
      <c r="M163" s="96">
        <v>0</v>
      </c>
      <c r="N163" s="96">
        <v>0</v>
      </c>
      <c r="O163" s="96">
        <v>1</v>
      </c>
      <c r="P163" s="96">
        <v>0</v>
      </c>
      <c r="Q163" s="96">
        <v>0</v>
      </c>
      <c r="R163" s="96">
        <v>0</v>
      </c>
      <c r="S163" s="96"/>
      <c r="T163" s="97">
        <v>1</v>
      </c>
      <c r="U163" s="96">
        <v>5</v>
      </c>
      <c r="V163" s="96">
        <v>70</v>
      </c>
      <c r="W163" s="96">
        <v>38</v>
      </c>
      <c r="X163" s="96">
        <v>22</v>
      </c>
      <c r="Y163" s="96">
        <v>18</v>
      </c>
      <c r="Z163" s="96">
        <v>21</v>
      </c>
      <c r="AA163" s="96">
        <v>26</v>
      </c>
      <c r="AB163" s="96">
        <v>16</v>
      </c>
      <c r="AC163" s="97">
        <v>216</v>
      </c>
      <c r="AD163" s="96">
        <v>0</v>
      </c>
      <c r="AE163" s="96">
        <v>1</v>
      </c>
      <c r="AF163" s="96">
        <v>1</v>
      </c>
      <c r="AG163" s="96">
        <v>1</v>
      </c>
      <c r="AH163" s="96">
        <v>0</v>
      </c>
      <c r="AI163" s="96">
        <v>2</v>
      </c>
      <c r="AJ163" s="96">
        <v>1</v>
      </c>
      <c r="AK163" s="96">
        <v>0</v>
      </c>
      <c r="AL163" s="97">
        <v>6</v>
      </c>
      <c r="AM163" s="96">
        <v>0</v>
      </c>
      <c r="AN163" s="96">
        <v>8</v>
      </c>
      <c r="AO163" s="96">
        <v>0</v>
      </c>
      <c r="AP163" s="96">
        <v>5</v>
      </c>
      <c r="AQ163" s="96">
        <v>1</v>
      </c>
      <c r="AR163" s="96">
        <v>2</v>
      </c>
      <c r="AS163" s="96">
        <v>0</v>
      </c>
      <c r="AT163" s="96">
        <v>1</v>
      </c>
      <c r="AU163" s="97">
        <v>17</v>
      </c>
      <c r="AV163" s="96">
        <v>4</v>
      </c>
      <c r="AW163" s="96">
        <v>125</v>
      </c>
      <c r="AX163" s="96">
        <v>40</v>
      </c>
      <c r="AY163" s="96">
        <v>22</v>
      </c>
      <c r="AZ163" s="96">
        <v>27</v>
      </c>
      <c r="BA163" s="96">
        <v>38</v>
      </c>
      <c r="BB163" s="96">
        <v>26</v>
      </c>
      <c r="BC163" s="96">
        <v>12</v>
      </c>
      <c r="BD163" s="97">
        <v>294</v>
      </c>
      <c r="BE163" s="96">
        <v>27</v>
      </c>
      <c r="BF163" s="96">
        <v>302</v>
      </c>
      <c r="BG163" s="96">
        <v>126</v>
      </c>
      <c r="BH163" s="96">
        <v>83</v>
      </c>
      <c r="BI163" s="96">
        <v>60</v>
      </c>
      <c r="BJ163" s="96">
        <v>64</v>
      </c>
      <c r="BK163" s="96">
        <v>26</v>
      </c>
      <c r="BL163" s="96">
        <v>26</v>
      </c>
      <c r="BM163" s="97">
        <v>714</v>
      </c>
      <c r="BN163" s="96"/>
      <c r="BO163" s="96">
        <v>1</v>
      </c>
      <c r="BP163" s="96">
        <v>1</v>
      </c>
      <c r="BQ163" s="96">
        <v>1</v>
      </c>
      <c r="BR163" s="96">
        <v>1</v>
      </c>
      <c r="BS163" s="96">
        <v>0</v>
      </c>
      <c r="BT163" s="96">
        <v>0</v>
      </c>
      <c r="BU163" s="96">
        <v>1</v>
      </c>
      <c r="BV163" s="97">
        <v>5</v>
      </c>
      <c r="BW163" s="98">
        <v>1265</v>
      </c>
    </row>
    <row r="164" spans="1:75" s="93" customFormat="1" x14ac:dyDescent="0.15">
      <c r="A164" s="83" t="s">
        <v>245</v>
      </c>
      <c r="B164" s="86"/>
      <c r="C164" s="86"/>
      <c r="D164" s="86">
        <v>50</v>
      </c>
      <c r="E164" s="86">
        <v>102</v>
      </c>
      <c r="F164" s="86">
        <v>83</v>
      </c>
      <c r="G164" s="86">
        <v>73</v>
      </c>
      <c r="H164" s="86">
        <v>91</v>
      </c>
      <c r="I164" s="86">
        <v>36</v>
      </c>
      <c r="J164" s="86">
        <v>18</v>
      </c>
      <c r="K164" s="99">
        <v>453</v>
      </c>
      <c r="L164" s="86">
        <v>1</v>
      </c>
      <c r="M164" s="86">
        <v>3</v>
      </c>
      <c r="N164" s="86">
        <v>6</v>
      </c>
      <c r="O164" s="86">
        <v>5</v>
      </c>
      <c r="P164" s="86">
        <v>2</v>
      </c>
      <c r="Q164" s="86">
        <v>4</v>
      </c>
      <c r="R164" s="86">
        <v>3</v>
      </c>
      <c r="S164" s="86"/>
      <c r="T164" s="99">
        <v>24</v>
      </c>
      <c r="U164" s="86">
        <v>93</v>
      </c>
      <c r="V164" s="86">
        <v>1354</v>
      </c>
      <c r="W164" s="86">
        <v>2562</v>
      </c>
      <c r="X164" s="86">
        <v>2356</v>
      </c>
      <c r="Y164" s="86">
        <v>2179</v>
      </c>
      <c r="Z164" s="86">
        <v>3763</v>
      </c>
      <c r="AA164" s="86">
        <v>4083</v>
      </c>
      <c r="AB164" s="86">
        <v>2788</v>
      </c>
      <c r="AC164" s="99">
        <v>19178</v>
      </c>
      <c r="AD164" s="86">
        <v>1</v>
      </c>
      <c r="AE164" s="86">
        <v>26</v>
      </c>
      <c r="AF164" s="86">
        <v>74</v>
      </c>
      <c r="AG164" s="86">
        <v>49</v>
      </c>
      <c r="AH164" s="86">
        <v>39</v>
      </c>
      <c r="AI164" s="86">
        <v>41</v>
      </c>
      <c r="AJ164" s="86">
        <v>28</v>
      </c>
      <c r="AK164" s="86">
        <v>6</v>
      </c>
      <c r="AL164" s="99">
        <v>264</v>
      </c>
      <c r="AM164" s="86">
        <v>5</v>
      </c>
      <c r="AN164" s="86">
        <v>164</v>
      </c>
      <c r="AO164" s="86">
        <v>357</v>
      </c>
      <c r="AP164" s="86">
        <v>283</v>
      </c>
      <c r="AQ164" s="86">
        <v>184</v>
      </c>
      <c r="AR164" s="86">
        <v>151</v>
      </c>
      <c r="AS164" s="86">
        <v>90</v>
      </c>
      <c r="AT164" s="86">
        <v>23</v>
      </c>
      <c r="AU164" s="99">
        <v>1257</v>
      </c>
      <c r="AV164" s="86">
        <v>274</v>
      </c>
      <c r="AW164" s="86">
        <v>2974</v>
      </c>
      <c r="AX164" s="86">
        <v>5706</v>
      </c>
      <c r="AY164" s="86">
        <v>6647</v>
      </c>
      <c r="AZ164" s="86">
        <v>6621</v>
      </c>
      <c r="BA164" s="86">
        <v>8947</v>
      </c>
      <c r="BB164" s="86">
        <v>7292</v>
      </c>
      <c r="BC164" s="86">
        <v>6139</v>
      </c>
      <c r="BD164" s="99">
        <v>44600</v>
      </c>
      <c r="BE164" s="86">
        <v>571</v>
      </c>
      <c r="BF164" s="86">
        <v>5434</v>
      </c>
      <c r="BG164" s="86">
        <v>8723</v>
      </c>
      <c r="BH164" s="86">
        <v>7978</v>
      </c>
      <c r="BI164" s="86">
        <v>5944</v>
      </c>
      <c r="BJ164" s="86">
        <v>7032</v>
      </c>
      <c r="BK164" s="86">
        <v>5546</v>
      </c>
      <c r="BL164" s="86">
        <v>2876</v>
      </c>
      <c r="BM164" s="99">
        <v>44104</v>
      </c>
      <c r="BN164" s="86"/>
      <c r="BO164" s="86">
        <v>4</v>
      </c>
      <c r="BP164" s="86">
        <v>16</v>
      </c>
      <c r="BQ164" s="86">
        <v>10</v>
      </c>
      <c r="BR164" s="86">
        <v>6</v>
      </c>
      <c r="BS164" s="86">
        <v>2</v>
      </c>
      <c r="BT164" s="86">
        <v>3</v>
      </c>
      <c r="BU164" s="86">
        <v>2</v>
      </c>
      <c r="BV164" s="99">
        <v>43</v>
      </c>
      <c r="BW164" s="86">
        <v>109923</v>
      </c>
    </row>
    <row r="165" spans="1:75" s="79" customFormat="1" x14ac:dyDescent="0.15">
      <c r="A165" s="222" t="s">
        <v>24</v>
      </c>
      <c r="B165" s="96" t="s">
        <v>199</v>
      </c>
      <c r="C165" s="96"/>
      <c r="D165" s="96"/>
      <c r="E165" s="96"/>
      <c r="F165" s="96">
        <v>1</v>
      </c>
      <c r="G165" s="96"/>
      <c r="H165" s="96"/>
      <c r="I165" s="96"/>
      <c r="J165" s="96"/>
      <c r="K165" s="97">
        <v>1</v>
      </c>
      <c r="L165" s="96"/>
      <c r="M165" s="96"/>
      <c r="N165" s="96"/>
      <c r="O165" s="96"/>
      <c r="P165" s="96"/>
      <c r="Q165" s="96"/>
      <c r="R165" s="96"/>
      <c r="S165" s="96"/>
      <c r="T165" s="97"/>
      <c r="U165" s="96"/>
      <c r="V165" s="96">
        <v>4</v>
      </c>
      <c r="W165" s="96">
        <v>19</v>
      </c>
      <c r="X165" s="96">
        <v>16</v>
      </c>
      <c r="Y165" s="96">
        <v>16</v>
      </c>
      <c r="Z165" s="96">
        <v>40</v>
      </c>
      <c r="AA165" s="96">
        <v>38</v>
      </c>
      <c r="AB165" s="96">
        <v>27</v>
      </c>
      <c r="AC165" s="97">
        <v>160</v>
      </c>
      <c r="AD165" s="96">
        <v>1</v>
      </c>
      <c r="AE165" s="96"/>
      <c r="AF165" s="96"/>
      <c r="AG165" s="96"/>
      <c r="AH165" s="96"/>
      <c r="AI165" s="96"/>
      <c r="AJ165" s="96"/>
      <c r="AK165" s="96"/>
      <c r="AL165" s="97">
        <v>1</v>
      </c>
      <c r="AM165" s="96"/>
      <c r="AN165" s="96"/>
      <c r="AO165" s="96"/>
      <c r="AP165" s="96"/>
      <c r="AQ165" s="96">
        <v>1</v>
      </c>
      <c r="AR165" s="96"/>
      <c r="AS165" s="96"/>
      <c r="AT165" s="96"/>
      <c r="AU165" s="97">
        <v>1</v>
      </c>
      <c r="AV165" s="96"/>
      <c r="AW165" s="96">
        <v>4</v>
      </c>
      <c r="AX165" s="96">
        <v>10</v>
      </c>
      <c r="AY165" s="96">
        <v>16</v>
      </c>
      <c r="AZ165" s="96">
        <v>18</v>
      </c>
      <c r="BA165" s="96">
        <v>46</v>
      </c>
      <c r="BB165" s="96">
        <v>39</v>
      </c>
      <c r="BC165" s="96">
        <v>28</v>
      </c>
      <c r="BD165" s="97">
        <v>161</v>
      </c>
      <c r="BE165" s="96"/>
      <c r="BF165" s="96">
        <v>5</v>
      </c>
      <c r="BG165" s="96">
        <v>18</v>
      </c>
      <c r="BH165" s="96">
        <v>22</v>
      </c>
      <c r="BI165" s="96">
        <v>17</v>
      </c>
      <c r="BJ165" s="96">
        <v>15</v>
      </c>
      <c r="BK165" s="96">
        <v>18</v>
      </c>
      <c r="BL165" s="96">
        <v>8</v>
      </c>
      <c r="BM165" s="97">
        <v>103</v>
      </c>
      <c r="BN165" s="96"/>
      <c r="BO165" s="96"/>
      <c r="BP165" s="96"/>
      <c r="BQ165" s="96"/>
      <c r="BR165" s="96"/>
      <c r="BS165" s="96"/>
      <c r="BT165" s="96"/>
      <c r="BU165" s="96"/>
      <c r="BV165" s="97"/>
      <c r="BW165" s="98">
        <v>427</v>
      </c>
    </row>
    <row r="166" spans="1:75" s="79" customFormat="1" x14ac:dyDescent="0.15">
      <c r="A166" s="223"/>
      <c r="B166" s="96" t="s">
        <v>205</v>
      </c>
      <c r="C166" s="96"/>
      <c r="D166" s="96"/>
      <c r="E166" s="96"/>
      <c r="F166" s="96"/>
      <c r="G166" s="96"/>
      <c r="H166" s="96"/>
      <c r="I166" s="96"/>
      <c r="J166" s="96"/>
      <c r="K166" s="97"/>
      <c r="L166" s="96"/>
      <c r="M166" s="96"/>
      <c r="N166" s="96"/>
      <c r="O166" s="96"/>
      <c r="P166" s="96"/>
      <c r="Q166" s="96"/>
      <c r="R166" s="96"/>
      <c r="S166" s="96"/>
      <c r="T166" s="97"/>
      <c r="U166" s="96"/>
      <c r="V166" s="96">
        <v>2</v>
      </c>
      <c r="W166" s="96">
        <v>12</v>
      </c>
      <c r="X166" s="96">
        <v>9</v>
      </c>
      <c r="Y166" s="96">
        <v>12</v>
      </c>
      <c r="Z166" s="96">
        <v>29</v>
      </c>
      <c r="AA166" s="96">
        <v>34</v>
      </c>
      <c r="AB166" s="96">
        <v>23</v>
      </c>
      <c r="AC166" s="97">
        <v>121</v>
      </c>
      <c r="AD166" s="96"/>
      <c r="AE166" s="96"/>
      <c r="AF166" s="96"/>
      <c r="AG166" s="96"/>
      <c r="AH166" s="96"/>
      <c r="AI166" s="96"/>
      <c r="AJ166" s="96"/>
      <c r="AK166" s="96"/>
      <c r="AL166" s="97"/>
      <c r="AM166" s="96"/>
      <c r="AN166" s="96"/>
      <c r="AO166" s="96"/>
      <c r="AP166" s="96"/>
      <c r="AQ166" s="96"/>
      <c r="AR166" s="96">
        <v>1</v>
      </c>
      <c r="AS166" s="96">
        <v>1</v>
      </c>
      <c r="AT166" s="96"/>
      <c r="AU166" s="97">
        <v>2</v>
      </c>
      <c r="AV166" s="96"/>
      <c r="AW166" s="96">
        <v>4</v>
      </c>
      <c r="AX166" s="96">
        <v>9</v>
      </c>
      <c r="AY166" s="96">
        <v>21</v>
      </c>
      <c r="AZ166" s="96">
        <v>18</v>
      </c>
      <c r="BA166" s="96">
        <v>32</v>
      </c>
      <c r="BB166" s="96">
        <v>45</v>
      </c>
      <c r="BC166" s="96">
        <v>35</v>
      </c>
      <c r="BD166" s="97">
        <v>164</v>
      </c>
      <c r="BE166" s="96">
        <v>1</v>
      </c>
      <c r="BF166" s="96">
        <v>13</v>
      </c>
      <c r="BG166" s="96">
        <v>30</v>
      </c>
      <c r="BH166" s="96">
        <v>23</v>
      </c>
      <c r="BI166" s="96">
        <v>25</v>
      </c>
      <c r="BJ166" s="96">
        <v>21</v>
      </c>
      <c r="BK166" s="96">
        <v>21</v>
      </c>
      <c r="BL166" s="96">
        <v>9</v>
      </c>
      <c r="BM166" s="97">
        <v>143</v>
      </c>
      <c r="BN166" s="96"/>
      <c r="BO166" s="96"/>
      <c r="BP166" s="96"/>
      <c r="BQ166" s="96"/>
      <c r="BR166" s="96"/>
      <c r="BS166" s="96"/>
      <c r="BT166" s="96"/>
      <c r="BU166" s="96"/>
      <c r="BV166" s="97"/>
      <c r="BW166" s="98">
        <v>430</v>
      </c>
    </row>
    <row r="167" spans="1:75" s="79" customFormat="1" x14ac:dyDescent="0.15">
      <c r="A167" s="224"/>
      <c r="B167" s="96" t="s">
        <v>276</v>
      </c>
      <c r="C167" s="96"/>
      <c r="D167" s="96"/>
      <c r="E167" s="96"/>
      <c r="F167" s="96">
        <v>0</v>
      </c>
      <c r="G167" s="96"/>
      <c r="H167" s="96"/>
      <c r="I167" s="96"/>
      <c r="J167" s="96"/>
      <c r="K167" s="97">
        <v>0</v>
      </c>
      <c r="L167" s="96"/>
      <c r="M167" s="96"/>
      <c r="N167" s="96"/>
      <c r="O167" s="96"/>
      <c r="P167" s="96"/>
      <c r="Q167" s="96"/>
      <c r="R167" s="96"/>
      <c r="S167" s="96"/>
      <c r="T167" s="97"/>
      <c r="U167" s="96"/>
      <c r="V167" s="96">
        <v>0</v>
      </c>
      <c r="W167" s="96">
        <v>0</v>
      </c>
      <c r="X167" s="96">
        <v>0</v>
      </c>
      <c r="Y167" s="96">
        <v>0</v>
      </c>
      <c r="Z167" s="96">
        <v>0</v>
      </c>
      <c r="AA167" s="96">
        <v>0</v>
      </c>
      <c r="AB167" s="96">
        <v>0</v>
      </c>
      <c r="AC167" s="97">
        <v>0</v>
      </c>
      <c r="AD167" s="96">
        <v>0</v>
      </c>
      <c r="AE167" s="96"/>
      <c r="AF167" s="96"/>
      <c r="AG167" s="96"/>
      <c r="AH167" s="96"/>
      <c r="AI167" s="96"/>
      <c r="AJ167" s="96"/>
      <c r="AK167" s="96"/>
      <c r="AL167" s="97">
        <v>0</v>
      </c>
      <c r="AM167" s="96"/>
      <c r="AN167" s="96"/>
      <c r="AO167" s="96"/>
      <c r="AP167" s="96"/>
      <c r="AQ167" s="96">
        <v>0</v>
      </c>
      <c r="AR167" s="96">
        <v>0</v>
      </c>
      <c r="AS167" s="96">
        <v>0</v>
      </c>
      <c r="AT167" s="96"/>
      <c r="AU167" s="97">
        <v>0</v>
      </c>
      <c r="AV167" s="96"/>
      <c r="AW167" s="96">
        <v>0</v>
      </c>
      <c r="AX167" s="96">
        <v>0</v>
      </c>
      <c r="AY167" s="96">
        <v>0</v>
      </c>
      <c r="AZ167" s="96">
        <v>0</v>
      </c>
      <c r="BA167" s="96">
        <v>0</v>
      </c>
      <c r="BB167" s="96">
        <v>0</v>
      </c>
      <c r="BC167" s="96">
        <v>0</v>
      </c>
      <c r="BD167" s="97">
        <v>0</v>
      </c>
      <c r="BE167" s="96">
        <v>0</v>
      </c>
      <c r="BF167" s="96">
        <v>0</v>
      </c>
      <c r="BG167" s="96">
        <v>0</v>
      </c>
      <c r="BH167" s="96">
        <v>0</v>
      </c>
      <c r="BI167" s="96">
        <v>0</v>
      </c>
      <c r="BJ167" s="96">
        <v>0</v>
      </c>
      <c r="BK167" s="96">
        <v>0</v>
      </c>
      <c r="BL167" s="96">
        <v>0</v>
      </c>
      <c r="BM167" s="97">
        <v>0</v>
      </c>
      <c r="BN167" s="96"/>
      <c r="BO167" s="96"/>
      <c r="BP167" s="96"/>
      <c r="BQ167" s="96"/>
      <c r="BR167" s="96"/>
      <c r="BS167" s="96"/>
      <c r="BT167" s="96"/>
      <c r="BU167" s="96"/>
      <c r="BV167" s="97"/>
      <c r="BW167" s="98">
        <v>0</v>
      </c>
    </row>
    <row r="168" spans="1:75" s="93" customFormat="1" x14ac:dyDescent="0.15">
      <c r="A168" s="83" t="s">
        <v>246</v>
      </c>
      <c r="B168" s="86"/>
      <c r="C168" s="86"/>
      <c r="D168" s="86"/>
      <c r="E168" s="86"/>
      <c r="F168" s="86">
        <v>1</v>
      </c>
      <c r="G168" s="86"/>
      <c r="H168" s="86"/>
      <c r="I168" s="86"/>
      <c r="J168" s="86"/>
      <c r="K168" s="99">
        <v>1</v>
      </c>
      <c r="L168" s="86"/>
      <c r="M168" s="86"/>
      <c r="N168" s="86"/>
      <c r="O168" s="86"/>
      <c r="P168" s="86"/>
      <c r="Q168" s="86"/>
      <c r="R168" s="86"/>
      <c r="S168" s="86"/>
      <c r="T168" s="99"/>
      <c r="U168" s="86"/>
      <c r="V168" s="86">
        <v>6</v>
      </c>
      <c r="W168" s="86">
        <v>31</v>
      </c>
      <c r="X168" s="86">
        <v>25</v>
      </c>
      <c r="Y168" s="86">
        <v>28</v>
      </c>
      <c r="Z168" s="86">
        <v>69</v>
      </c>
      <c r="AA168" s="86">
        <v>72</v>
      </c>
      <c r="AB168" s="86">
        <v>50</v>
      </c>
      <c r="AC168" s="99">
        <v>281</v>
      </c>
      <c r="AD168" s="86">
        <v>1</v>
      </c>
      <c r="AE168" s="86"/>
      <c r="AF168" s="86"/>
      <c r="AG168" s="86"/>
      <c r="AH168" s="86"/>
      <c r="AI168" s="86"/>
      <c r="AJ168" s="86"/>
      <c r="AK168" s="86"/>
      <c r="AL168" s="99">
        <v>1</v>
      </c>
      <c r="AM168" s="86"/>
      <c r="AN168" s="86"/>
      <c r="AO168" s="86"/>
      <c r="AP168" s="86"/>
      <c r="AQ168" s="86">
        <v>1</v>
      </c>
      <c r="AR168" s="86">
        <v>1</v>
      </c>
      <c r="AS168" s="86">
        <v>1</v>
      </c>
      <c r="AT168" s="86"/>
      <c r="AU168" s="99">
        <v>3</v>
      </c>
      <c r="AV168" s="86"/>
      <c r="AW168" s="86">
        <v>8</v>
      </c>
      <c r="AX168" s="86">
        <v>19</v>
      </c>
      <c r="AY168" s="86">
        <v>37</v>
      </c>
      <c r="AZ168" s="86">
        <v>36</v>
      </c>
      <c r="BA168" s="86">
        <v>78</v>
      </c>
      <c r="BB168" s="86">
        <v>84</v>
      </c>
      <c r="BC168" s="86">
        <v>63</v>
      </c>
      <c r="BD168" s="99">
        <v>325</v>
      </c>
      <c r="BE168" s="86">
        <v>1</v>
      </c>
      <c r="BF168" s="86">
        <v>18</v>
      </c>
      <c r="BG168" s="86">
        <v>48</v>
      </c>
      <c r="BH168" s="86">
        <v>45</v>
      </c>
      <c r="BI168" s="86">
        <v>42</v>
      </c>
      <c r="BJ168" s="86">
        <v>36</v>
      </c>
      <c r="BK168" s="86">
        <v>39</v>
      </c>
      <c r="BL168" s="86">
        <v>17</v>
      </c>
      <c r="BM168" s="99">
        <v>246</v>
      </c>
      <c r="BN168" s="86"/>
      <c r="BO168" s="86"/>
      <c r="BP168" s="86"/>
      <c r="BQ168" s="86"/>
      <c r="BR168" s="86"/>
      <c r="BS168" s="86"/>
      <c r="BT168" s="86"/>
      <c r="BU168" s="86"/>
      <c r="BV168" s="99"/>
      <c r="BW168" s="86">
        <v>857</v>
      </c>
    </row>
    <row r="169" spans="1:75" s="79" customFormat="1" x14ac:dyDescent="0.15">
      <c r="A169" s="222" t="s">
        <v>23</v>
      </c>
      <c r="B169" s="96" t="s">
        <v>199</v>
      </c>
      <c r="C169" s="96"/>
      <c r="D169" s="96">
        <v>2</v>
      </c>
      <c r="E169" s="96">
        <v>2</v>
      </c>
      <c r="F169" s="96">
        <v>2</v>
      </c>
      <c r="G169" s="96">
        <v>2</v>
      </c>
      <c r="H169" s="96">
        <v>4</v>
      </c>
      <c r="I169" s="96">
        <v>3</v>
      </c>
      <c r="J169" s="96"/>
      <c r="K169" s="97">
        <v>15</v>
      </c>
      <c r="L169" s="96"/>
      <c r="M169" s="96">
        <v>1</v>
      </c>
      <c r="N169" s="96">
        <v>1</v>
      </c>
      <c r="O169" s="96">
        <v>1</v>
      </c>
      <c r="P169" s="96"/>
      <c r="Q169" s="96"/>
      <c r="R169" s="96"/>
      <c r="S169" s="96"/>
      <c r="T169" s="97">
        <v>3</v>
      </c>
      <c r="U169" s="96"/>
      <c r="V169" s="96">
        <v>22</v>
      </c>
      <c r="W169" s="96">
        <v>56</v>
      </c>
      <c r="X169" s="96">
        <v>53</v>
      </c>
      <c r="Y169" s="96">
        <v>64</v>
      </c>
      <c r="Z169" s="96">
        <v>110</v>
      </c>
      <c r="AA169" s="96">
        <v>101</v>
      </c>
      <c r="AB169" s="96">
        <v>66</v>
      </c>
      <c r="AC169" s="97">
        <v>472</v>
      </c>
      <c r="AD169" s="96"/>
      <c r="AE169" s="96"/>
      <c r="AF169" s="96">
        <v>3</v>
      </c>
      <c r="AG169" s="96">
        <v>1</v>
      </c>
      <c r="AH169" s="96">
        <v>1</v>
      </c>
      <c r="AI169" s="96">
        <v>1</v>
      </c>
      <c r="AJ169" s="96"/>
      <c r="AK169" s="96"/>
      <c r="AL169" s="97">
        <v>6</v>
      </c>
      <c r="AM169" s="96"/>
      <c r="AN169" s="96">
        <v>6</v>
      </c>
      <c r="AO169" s="96">
        <v>13</v>
      </c>
      <c r="AP169" s="96">
        <v>4</v>
      </c>
      <c r="AQ169" s="96">
        <v>3</v>
      </c>
      <c r="AR169" s="96">
        <v>3</v>
      </c>
      <c r="AS169" s="96">
        <v>1</v>
      </c>
      <c r="AT169" s="96"/>
      <c r="AU169" s="97">
        <v>30</v>
      </c>
      <c r="AV169" s="96">
        <v>10</v>
      </c>
      <c r="AW169" s="96">
        <v>131</v>
      </c>
      <c r="AX169" s="96">
        <v>295</v>
      </c>
      <c r="AY169" s="96">
        <v>339</v>
      </c>
      <c r="AZ169" s="96">
        <v>370</v>
      </c>
      <c r="BA169" s="96">
        <v>520</v>
      </c>
      <c r="BB169" s="96">
        <v>339</v>
      </c>
      <c r="BC169" s="96">
        <v>253</v>
      </c>
      <c r="BD169" s="97">
        <v>2257</v>
      </c>
      <c r="BE169" s="96">
        <v>55</v>
      </c>
      <c r="BF169" s="96">
        <v>250</v>
      </c>
      <c r="BG169" s="96">
        <v>377</v>
      </c>
      <c r="BH169" s="96">
        <v>317</v>
      </c>
      <c r="BI169" s="96">
        <v>250</v>
      </c>
      <c r="BJ169" s="96">
        <v>254</v>
      </c>
      <c r="BK169" s="96">
        <v>137</v>
      </c>
      <c r="BL169" s="96">
        <v>55</v>
      </c>
      <c r="BM169" s="97">
        <v>1695</v>
      </c>
      <c r="BN169" s="96"/>
      <c r="BO169" s="96"/>
      <c r="BP169" s="96"/>
      <c r="BQ169" s="96"/>
      <c r="BR169" s="96"/>
      <c r="BS169" s="96"/>
      <c r="BT169" s="96"/>
      <c r="BU169" s="96"/>
      <c r="BV169" s="97"/>
      <c r="BW169" s="98">
        <v>4478</v>
      </c>
    </row>
    <row r="170" spans="1:75" s="79" customFormat="1" x14ac:dyDescent="0.15">
      <c r="A170" s="223"/>
      <c r="B170" s="96" t="s">
        <v>205</v>
      </c>
      <c r="C170" s="96"/>
      <c r="D170" s="96">
        <v>3</v>
      </c>
      <c r="E170" s="96">
        <v>7</v>
      </c>
      <c r="F170" s="96">
        <v>5</v>
      </c>
      <c r="G170" s="96">
        <v>3</v>
      </c>
      <c r="H170" s="96">
        <v>4</v>
      </c>
      <c r="I170" s="96">
        <v>1</v>
      </c>
      <c r="J170" s="96">
        <v>1</v>
      </c>
      <c r="K170" s="97">
        <v>24</v>
      </c>
      <c r="L170" s="96"/>
      <c r="M170" s="96">
        <v>1</v>
      </c>
      <c r="N170" s="96"/>
      <c r="O170" s="96"/>
      <c r="P170" s="96"/>
      <c r="Q170" s="96"/>
      <c r="R170" s="96"/>
      <c r="S170" s="96"/>
      <c r="T170" s="97">
        <v>1</v>
      </c>
      <c r="U170" s="96"/>
      <c r="V170" s="96">
        <v>21</v>
      </c>
      <c r="W170" s="96">
        <v>39</v>
      </c>
      <c r="X170" s="96">
        <v>40</v>
      </c>
      <c r="Y170" s="96">
        <v>36</v>
      </c>
      <c r="Z170" s="96">
        <v>74</v>
      </c>
      <c r="AA170" s="96">
        <v>89</v>
      </c>
      <c r="AB170" s="96">
        <v>49</v>
      </c>
      <c r="AC170" s="97">
        <v>348</v>
      </c>
      <c r="AD170" s="96"/>
      <c r="AE170" s="96">
        <v>3</v>
      </c>
      <c r="AF170" s="96"/>
      <c r="AG170" s="96">
        <v>3</v>
      </c>
      <c r="AH170" s="96"/>
      <c r="AI170" s="96"/>
      <c r="AJ170" s="96">
        <v>1</v>
      </c>
      <c r="AK170" s="96"/>
      <c r="AL170" s="97">
        <v>7</v>
      </c>
      <c r="AM170" s="96"/>
      <c r="AN170" s="96">
        <v>5</v>
      </c>
      <c r="AO170" s="96">
        <v>14</v>
      </c>
      <c r="AP170" s="96">
        <v>11</v>
      </c>
      <c r="AQ170" s="96">
        <v>7</v>
      </c>
      <c r="AR170" s="96">
        <v>2</v>
      </c>
      <c r="AS170" s="96">
        <v>4</v>
      </c>
      <c r="AT170" s="96"/>
      <c r="AU170" s="97">
        <v>43</v>
      </c>
      <c r="AV170" s="96">
        <v>26</v>
      </c>
      <c r="AW170" s="96">
        <v>140</v>
      </c>
      <c r="AX170" s="96">
        <v>311</v>
      </c>
      <c r="AY170" s="96">
        <v>368</v>
      </c>
      <c r="AZ170" s="96">
        <v>375</v>
      </c>
      <c r="BA170" s="96">
        <v>556</v>
      </c>
      <c r="BB170" s="96">
        <v>395</v>
      </c>
      <c r="BC170" s="96">
        <v>219</v>
      </c>
      <c r="BD170" s="97">
        <v>2390</v>
      </c>
      <c r="BE170" s="96">
        <v>48</v>
      </c>
      <c r="BF170" s="96">
        <v>274</v>
      </c>
      <c r="BG170" s="96">
        <v>404</v>
      </c>
      <c r="BH170" s="96">
        <v>352</v>
      </c>
      <c r="BI170" s="96">
        <v>266</v>
      </c>
      <c r="BJ170" s="96">
        <v>293</v>
      </c>
      <c r="BK170" s="96">
        <v>192</v>
      </c>
      <c r="BL170" s="96">
        <v>73</v>
      </c>
      <c r="BM170" s="97">
        <v>1902</v>
      </c>
      <c r="BN170" s="96"/>
      <c r="BO170" s="96"/>
      <c r="BP170" s="96"/>
      <c r="BQ170" s="96"/>
      <c r="BR170" s="96"/>
      <c r="BS170" s="96"/>
      <c r="BT170" s="96"/>
      <c r="BU170" s="96"/>
      <c r="BV170" s="97"/>
      <c r="BW170" s="98">
        <v>4715</v>
      </c>
    </row>
    <row r="171" spans="1:75" s="79" customFormat="1" x14ac:dyDescent="0.15">
      <c r="A171" s="224"/>
      <c r="B171" s="96" t="s">
        <v>276</v>
      </c>
      <c r="C171" s="96"/>
      <c r="D171" s="96">
        <v>0</v>
      </c>
      <c r="E171" s="96">
        <v>0</v>
      </c>
      <c r="F171" s="96">
        <v>0</v>
      </c>
      <c r="G171" s="96">
        <v>0</v>
      </c>
      <c r="H171" s="96">
        <v>0</v>
      </c>
      <c r="I171" s="96">
        <v>0</v>
      </c>
      <c r="J171" s="96">
        <v>0</v>
      </c>
      <c r="K171" s="97">
        <v>0</v>
      </c>
      <c r="L171" s="96"/>
      <c r="M171" s="96">
        <v>0</v>
      </c>
      <c r="N171" s="96">
        <v>0</v>
      </c>
      <c r="O171" s="96">
        <v>0</v>
      </c>
      <c r="P171" s="96"/>
      <c r="Q171" s="96"/>
      <c r="R171" s="96"/>
      <c r="S171" s="96"/>
      <c r="T171" s="97">
        <v>0</v>
      </c>
      <c r="U171" s="96"/>
      <c r="V171" s="96">
        <v>0</v>
      </c>
      <c r="W171" s="96">
        <v>0</v>
      </c>
      <c r="X171" s="96">
        <v>1</v>
      </c>
      <c r="Y171" s="96">
        <v>0</v>
      </c>
      <c r="Z171" s="96">
        <v>0</v>
      </c>
      <c r="AA171" s="96">
        <v>0</v>
      </c>
      <c r="AB171" s="96">
        <v>0</v>
      </c>
      <c r="AC171" s="97">
        <v>1</v>
      </c>
      <c r="AD171" s="96"/>
      <c r="AE171" s="96">
        <v>0</v>
      </c>
      <c r="AF171" s="96">
        <v>1</v>
      </c>
      <c r="AG171" s="96">
        <v>0</v>
      </c>
      <c r="AH171" s="96">
        <v>0</v>
      </c>
      <c r="AI171" s="96">
        <v>0</v>
      </c>
      <c r="AJ171" s="96">
        <v>0</v>
      </c>
      <c r="AK171" s="96"/>
      <c r="AL171" s="97">
        <v>1</v>
      </c>
      <c r="AM171" s="96"/>
      <c r="AN171" s="96">
        <v>1</v>
      </c>
      <c r="AO171" s="96">
        <v>0</v>
      </c>
      <c r="AP171" s="96">
        <v>0</v>
      </c>
      <c r="AQ171" s="96">
        <v>0</v>
      </c>
      <c r="AR171" s="96">
        <v>0</v>
      </c>
      <c r="AS171" s="96">
        <v>0</v>
      </c>
      <c r="AT171" s="96"/>
      <c r="AU171" s="97">
        <v>1</v>
      </c>
      <c r="AV171" s="96">
        <v>0</v>
      </c>
      <c r="AW171" s="96">
        <v>3</v>
      </c>
      <c r="AX171" s="96">
        <v>4</v>
      </c>
      <c r="AY171" s="96">
        <v>3</v>
      </c>
      <c r="AZ171" s="96">
        <v>2</v>
      </c>
      <c r="BA171" s="96">
        <v>0</v>
      </c>
      <c r="BB171" s="96">
        <v>1</v>
      </c>
      <c r="BC171" s="96">
        <v>0</v>
      </c>
      <c r="BD171" s="97">
        <v>13</v>
      </c>
      <c r="BE171" s="96">
        <v>0</v>
      </c>
      <c r="BF171" s="96">
        <v>7</v>
      </c>
      <c r="BG171" s="96">
        <v>3</v>
      </c>
      <c r="BH171" s="96">
        <v>2</v>
      </c>
      <c r="BI171" s="96">
        <v>4</v>
      </c>
      <c r="BJ171" s="96">
        <v>0</v>
      </c>
      <c r="BK171" s="96">
        <v>1</v>
      </c>
      <c r="BL171" s="96">
        <v>0</v>
      </c>
      <c r="BM171" s="97">
        <v>17</v>
      </c>
      <c r="BN171" s="96"/>
      <c r="BO171" s="96"/>
      <c r="BP171" s="96"/>
      <c r="BQ171" s="96"/>
      <c r="BR171" s="96"/>
      <c r="BS171" s="96"/>
      <c r="BT171" s="96"/>
      <c r="BU171" s="96"/>
      <c r="BV171" s="97"/>
      <c r="BW171" s="98">
        <v>33</v>
      </c>
    </row>
    <row r="172" spans="1:75" s="93" customFormat="1" x14ac:dyDescent="0.15">
      <c r="A172" s="83" t="s">
        <v>247</v>
      </c>
      <c r="B172" s="86"/>
      <c r="C172" s="86"/>
      <c r="D172" s="86">
        <v>5</v>
      </c>
      <c r="E172" s="86">
        <v>9</v>
      </c>
      <c r="F172" s="86">
        <v>7</v>
      </c>
      <c r="G172" s="86">
        <v>5</v>
      </c>
      <c r="H172" s="86">
        <v>8</v>
      </c>
      <c r="I172" s="86">
        <v>4</v>
      </c>
      <c r="J172" s="86">
        <v>1</v>
      </c>
      <c r="K172" s="99">
        <v>39</v>
      </c>
      <c r="L172" s="86"/>
      <c r="M172" s="86">
        <v>2</v>
      </c>
      <c r="N172" s="86">
        <v>1</v>
      </c>
      <c r="O172" s="86">
        <v>1</v>
      </c>
      <c r="P172" s="86"/>
      <c r="Q172" s="86"/>
      <c r="R172" s="86"/>
      <c r="S172" s="86"/>
      <c r="T172" s="99">
        <v>4</v>
      </c>
      <c r="U172" s="86"/>
      <c r="V172" s="86">
        <v>43</v>
      </c>
      <c r="W172" s="86">
        <v>95</v>
      </c>
      <c r="X172" s="86">
        <v>94</v>
      </c>
      <c r="Y172" s="86">
        <v>100</v>
      </c>
      <c r="Z172" s="86">
        <v>184</v>
      </c>
      <c r="AA172" s="86">
        <v>190</v>
      </c>
      <c r="AB172" s="86">
        <v>115</v>
      </c>
      <c r="AC172" s="99">
        <v>821</v>
      </c>
      <c r="AD172" s="86"/>
      <c r="AE172" s="86">
        <v>3</v>
      </c>
      <c r="AF172" s="86">
        <v>4</v>
      </c>
      <c r="AG172" s="86">
        <v>4</v>
      </c>
      <c r="AH172" s="86">
        <v>1</v>
      </c>
      <c r="AI172" s="86">
        <v>1</v>
      </c>
      <c r="AJ172" s="86">
        <v>1</v>
      </c>
      <c r="AK172" s="86"/>
      <c r="AL172" s="99">
        <v>14</v>
      </c>
      <c r="AM172" s="86"/>
      <c r="AN172" s="86">
        <v>12</v>
      </c>
      <c r="AO172" s="86">
        <v>27</v>
      </c>
      <c r="AP172" s="86">
        <v>15</v>
      </c>
      <c r="AQ172" s="86">
        <v>10</v>
      </c>
      <c r="AR172" s="86">
        <v>5</v>
      </c>
      <c r="AS172" s="86">
        <v>5</v>
      </c>
      <c r="AT172" s="86"/>
      <c r="AU172" s="99">
        <v>74</v>
      </c>
      <c r="AV172" s="86">
        <v>36</v>
      </c>
      <c r="AW172" s="86">
        <v>274</v>
      </c>
      <c r="AX172" s="86">
        <v>610</v>
      </c>
      <c r="AY172" s="86">
        <v>710</v>
      </c>
      <c r="AZ172" s="86">
        <v>747</v>
      </c>
      <c r="BA172" s="86">
        <v>1076</v>
      </c>
      <c r="BB172" s="86">
        <v>735</v>
      </c>
      <c r="BC172" s="86">
        <v>472</v>
      </c>
      <c r="BD172" s="99">
        <v>4660</v>
      </c>
      <c r="BE172" s="86">
        <v>103</v>
      </c>
      <c r="BF172" s="86">
        <v>531</v>
      </c>
      <c r="BG172" s="86">
        <v>784</v>
      </c>
      <c r="BH172" s="86">
        <v>671</v>
      </c>
      <c r="BI172" s="86">
        <v>520</v>
      </c>
      <c r="BJ172" s="86">
        <v>547</v>
      </c>
      <c r="BK172" s="86">
        <v>330</v>
      </c>
      <c r="BL172" s="86">
        <v>128</v>
      </c>
      <c r="BM172" s="99">
        <v>3614</v>
      </c>
      <c r="BN172" s="86"/>
      <c r="BO172" s="86"/>
      <c r="BP172" s="86"/>
      <c r="BQ172" s="86"/>
      <c r="BR172" s="86"/>
      <c r="BS172" s="86"/>
      <c r="BT172" s="86"/>
      <c r="BU172" s="86"/>
      <c r="BV172" s="99"/>
      <c r="BW172" s="86">
        <v>9226</v>
      </c>
    </row>
    <row r="173" spans="1:75" s="79" customFormat="1" x14ac:dyDescent="0.15">
      <c r="A173" s="222" t="s">
        <v>22</v>
      </c>
      <c r="B173" s="96" t="s">
        <v>199</v>
      </c>
      <c r="C173" s="106"/>
      <c r="D173" s="96"/>
      <c r="E173" s="96">
        <v>11</v>
      </c>
      <c r="F173" s="96">
        <v>5</v>
      </c>
      <c r="G173" s="96">
        <v>5</v>
      </c>
      <c r="H173" s="96">
        <v>5</v>
      </c>
      <c r="I173" s="96">
        <v>4</v>
      </c>
      <c r="J173" s="96">
        <v>1</v>
      </c>
      <c r="K173" s="97">
        <v>31</v>
      </c>
      <c r="L173" s="96"/>
      <c r="M173" s="96"/>
      <c r="N173" s="96"/>
      <c r="O173" s="96"/>
      <c r="P173" s="96"/>
      <c r="Q173" s="96">
        <v>2</v>
      </c>
      <c r="R173" s="96"/>
      <c r="S173" s="96"/>
      <c r="T173" s="97">
        <v>2</v>
      </c>
      <c r="U173" s="96">
        <v>4</v>
      </c>
      <c r="V173" s="96">
        <v>77</v>
      </c>
      <c r="W173" s="96">
        <v>266</v>
      </c>
      <c r="X173" s="96">
        <v>286</v>
      </c>
      <c r="Y173" s="96">
        <v>301</v>
      </c>
      <c r="Z173" s="96">
        <v>501</v>
      </c>
      <c r="AA173" s="96">
        <v>567</v>
      </c>
      <c r="AB173" s="96">
        <v>346</v>
      </c>
      <c r="AC173" s="97">
        <v>2348</v>
      </c>
      <c r="AD173" s="96"/>
      <c r="AE173" s="96">
        <v>3</v>
      </c>
      <c r="AF173" s="96">
        <v>10</v>
      </c>
      <c r="AG173" s="96">
        <v>11</v>
      </c>
      <c r="AH173" s="96">
        <v>5</v>
      </c>
      <c r="AI173" s="96">
        <v>7</v>
      </c>
      <c r="AJ173" s="96">
        <v>4</v>
      </c>
      <c r="AK173" s="96">
        <v>1</v>
      </c>
      <c r="AL173" s="97">
        <v>41</v>
      </c>
      <c r="AM173" s="96"/>
      <c r="AN173" s="96">
        <v>6</v>
      </c>
      <c r="AO173" s="96">
        <v>18</v>
      </c>
      <c r="AP173" s="96">
        <v>13</v>
      </c>
      <c r="AQ173" s="96">
        <v>6</v>
      </c>
      <c r="AR173" s="96">
        <v>9</v>
      </c>
      <c r="AS173" s="96">
        <v>5</v>
      </c>
      <c r="AT173" s="96">
        <v>5</v>
      </c>
      <c r="AU173" s="97">
        <v>62</v>
      </c>
      <c r="AV173" s="96">
        <v>24</v>
      </c>
      <c r="AW173" s="96">
        <v>178</v>
      </c>
      <c r="AX173" s="96">
        <v>426</v>
      </c>
      <c r="AY173" s="96">
        <v>477</v>
      </c>
      <c r="AZ173" s="96">
        <v>571</v>
      </c>
      <c r="BA173" s="96">
        <v>847</v>
      </c>
      <c r="BB173" s="96">
        <v>758</v>
      </c>
      <c r="BC173" s="96">
        <v>583</v>
      </c>
      <c r="BD173" s="97">
        <v>3864</v>
      </c>
      <c r="BE173" s="96">
        <v>43</v>
      </c>
      <c r="BF173" s="96">
        <v>323</v>
      </c>
      <c r="BG173" s="96">
        <v>698</v>
      </c>
      <c r="BH173" s="96">
        <v>573</v>
      </c>
      <c r="BI173" s="96">
        <v>441</v>
      </c>
      <c r="BJ173" s="96">
        <v>594</v>
      </c>
      <c r="BK173" s="96">
        <v>441</v>
      </c>
      <c r="BL173" s="96">
        <v>179</v>
      </c>
      <c r="BM173" s="97">
        <v>3292</v>
      </c>
      <c r="BN173" s="96"/>
      <c r="BO173" s="96"/>
      <c r="BP173" s="96">
        <v>1</v>
      </c>
      <c r="BQ173" s="96"/>
      <c r="BR173" s="96"/>
      <c r="BS173" s="96"/>
      <c r="BT173" s="96"/>
      <c r="BU173" s="96"/>
      <c r="BV173" s="97">
        <v>1</v>
      </c>
      <c r="BW173" s="98">
        <v>9641</v>
      </c>
    </row>
    <row r="174" spans="1:75" s="79" customFormat="1" x14ac:dyDescent="0.15">
      <c r="A174" s="223"/>
      <c r="B174" s="82" t="s">
        <v>205</v>
      </c>
      <c r="C174" s="115"/>
      <c r="D174" s="108">
        <v>4</v>
      </c>
      <c r="E174" s="96">
        <v>7</v>
      </c>
      <c r="F174" s="96">
        <v>15</v>
      </c>
      <c r="G174" s="96">
        <v>6</v>
      </c>
      <c r="H174" s="96">
        <v>9</v>
      </c>
      <c r="I174" s="96">
        <v>9</v>
      </c>
      <c r="J174" s="96">
        <v>2</v>
      </c>
      <c r="K174" s="97">
        <v>52</v>
      </c>
      <c r="L174" s="96"/>
      <c r="M174" s="96"/>
      <c r="N174" s="96"/>
      <c r="O174" s="96"/>
      <c r="P174" s="96"/>
      <c r="Q174" s="96"/>
      <c r="R174" s="96"/>
      <c r="S174" s="96"/>
      <c r="T174" s="97"/>
      <c r="U174" s="96">
        <v>4</v>
      </c>
      <c r="V174" s="96">
        <v>65</v>
      </c>
      <c r="W174" s="96">
        <v>189</v>
      </c>
      <c r="X174" s="96">
        <v>185</v>
      </c>
      <c r="Y174" s="96">
        <v>189</v>
      </c>
      <c r="Z174" s="96">
        <v>313</v>
      </c>
      <c r="AA174" s="96">
        <v>401</v>
      </c>
      <c r="AB174" s="96">
        <v>238</v>
      </c>
      <c r="AC174" s="97">
        <v>1584</v>
      </c>
      <c r="AD174" s="96"/>
      <c r="AE174" s="96">
        <v>3</v>
      </c>
      <c r="AF174" s="96">
        <v>7</v>
      </c>
      <c r="AG174" s="96">
        <v>5</v>
      </c>
      <c r="AH174" s="96">
        <v>6</v>
      </c>
      <c r="AI174" s="96">
        <v>6</v>
      </c>
      <c r="AJ174" s="96">
        <v>8</v>
      </c>
      <c r="AK174" s="96">
        <v>1</v>
      </c>
      <c r="AL174" s="97">
        <v>36</v>
      </c>
      <c r="AM174" s="96"/>
      <c r="AN174" s="96">
        <v>10</v>
      </c>
      <c r="AO174" s="96">
        <v>16</v>
      </c>
      <c r="AP174" s="96">
        <v>19</v>
      </c>
      <c r="AQ174" s="96">
        <v>13</v>
      </c>
      <c r="AR174" s="96">
        <v>13</v>
      </c>
      <c r="AS174" s="96">
        <v>12</v>
      </c>
      <c r="AT174" s="96">
        <v>2</v>
      </c>
      <c r="AU174" s="97">
        <v>85</v>
      </c>
      <c r="AV174" s="96">
        <v>33</v>
      </c>
      <c r="AW174" s="96">
        <v>219</v>
      </c>
      <c r="AX174" s="96">
        <v>507</v>
      </c>
      <c r="AY174" s="96">
        <v>536</v>
      </c>
      <c r="AZ174" s="96">
        <v>595</v>
      </c>
      <c r="BA174" s="96">
        <v>863</v>
      </c>
      <c r="BB174" s="96">
        <v>798</v>
      </c>
      <c r="BC174" s="96">
        <v>596</v>
      </c>
      <c r="BD174" s="97">
        <v>4147</v>
      </c>
      <c r="BE174" s="96">
        <v>42</v>
      </c>
      <c r="BF174" s="96">
        <v>312</v>
      </c>
      <c r="BG174" s="96">
        <v>708</v>
      </c>
      <c r="BH174" s="96">
        <v>616</v>
      </c>
      <c r="BI174" s="96">
        <v>485</v>
      </c>
      <c r="BJ174" s="96">
        <v>591</v>
      </c>
      <c r="BK174" s="96">
        <v>555</v>
      </c>
      <c r="BL174" s="96">
        <v>199</v>
      </c>
      <c r="BM174" s="97">
        <v>3508</v>
      </c>
      <c r="BN174" s="96"/>
      <c r="BO174" s="96">
        <v>1</v>
      </c>
      <c r="BP174" s="96"/>
      <c r="BQ174" s="96">
        <v>1</v>
      </c>
      <c r="BR174" s="96"/>
      <c r="BS174" s="96">
        <v>1</v>
      </c>
      <c r="BT174" s="96"/>
      <c r="BU174" s="96"/>
      <c r="BV174" s="97">
        <v>3</v>
      </c>
      <c r="BW174" s="98">
        <v>9415</v>
      </c>
    </row>
    <row r="175" spans="1:75" s="79" customFormat="1" x14ac:dyDescent="0.15">
      <c r="A175" s="224"/>
      <c r="B175" s="114" t="s">
        <v>276</v>
      </c>
      <c r="C175" s="107"/>
      <c r="D175" s="108">
        <v>1</v>
      </c>
      <c r="E175" s="96">
        <v>2</v>
      </c>
      <c r="F175" s="96">
        <v>0</v>
      </c>
      <c r="G175" s="96">
        <v>0</v>
      </c>
      <c r="H175" s="96">
        <v>0</v>
      </c>
      <c r="I175" s="96">
        <v>0</v>
      </c>
      <c r="J175" s="96">
        <v>0</v>
      </c>
      <c r="K175" s="97">
        <v>3</v>
      </c>
      <c r="L175" s="96"/>
      <c r="M175" s="96"/>
      <c r="N175" s="96"/>
      <c r="O175" s="96"/>
      <c r="P175" s="96"/>
      <c r="Q175" s="96">
        <v>0</v>
      </c>
      <c r="R175" s="96"/>
      <c r="S175" s="96"/>
      <c r="T175" s="97">
        <v>0</v>
      </c>
      <c r="U175" s="96">
        <v>0</v>
      </c>
      <c r="V175" s="96">
        <v>7</v>
      </c>
      <c r="W175" s="96">
        <v>9</v>
      </c>
      <c r="X175" s="96">
        <v>7</v>
      </c>
      <c r="Y175" s="96">
        <v>7</v>
      </c>
      <c r="Z175" s="96">
        <v>11</v>
      </c>
      <c r="AA175" s="96">
        <v>4</v>
      </c>
      <c r="AB175" s="96">
        <v>5</v>
      </c>
      <c r="AC175" s="97">
        <v>50</v>
      </c>
      <c r="AD175" s="96"/>
      <c r="AE175" s="96">
        <v>1</v>
      </c>
      <c r="AF175" s="96">
        <v>1</v>
      </c>
      <c r="AG175" s="96">
        <v>0</v>
      </c>
      <c r="AH175" s="96">
        <v>0</v>
      </c>
      <c r="AI175" s="96">
        <v>0</v>
      </c>
      <c r="AJ175" s="96">
        <v>0</v>
      </c>
      <c r="AK175" s="96">
        <v>0</v>
      </c>
      <c r="AL175" s="97">
        <v>2</v>
      </c>
      <c r="AM175" s="96"/>
      <c r="AN175" s="96">
        <v>1</v>
      </c>
      <c r="AO175" s="96">
        <v>1</v>
      </c>
      <c r="AP175" s="96">
        <v>1</v>
      </c>
      <c r="AQ175" s="96">
        <v>2</v>
      </c>
      <c r="AR175" s="96">
        <v>0</v>
      </c>
      <c r="AS175" s="96">
        <v>0</v>
      </c>
      <c r="AT175" s="96">
        <v>0</v>
      </c>
      <c r="AU175" s="97">
        <v>5</v>
      </c>
      <c r="AV175" s="96">
        <v>0</v>
      </c>
      <c r="AW175" s="96">
        <v>12</v>
      </c>
      <c r="AX175" s="96">
        <v>3</v>
      </c>
      <c r="AY175" s="96">
        <v>5</v>
      </c>
      <c r="AZ175" s="96">
        <v>9</v>
      </c>
      <c r="BA175" s="96">
        <v>9</v>
      </c>
      <c r="BB175" s="96">
        <v>4</v>
      </c>
      <c r="BC175" s="96">
        <v>6</v>
      </c>
      <c r="BD175" s="97">
        <v>48</v>
      </c>
      <c r="BE175" s="96">
        <v>0</v>
      </c>
      <c r="BF175" s="96">
        <v>26</v>
      </c>
      <c r="BG175" s="96">
        <v>26</v>
      </c>
      <c r="BH175" s="96">
        <v>11</v>
      </c>
      <c r="BI175" s="96">
        <v>13</v>
      </c>
      <c r="BJ175" s="96">
        <v>9</v>
      </c>
      <c r="BK175" s="96">
        <v>11</v>
      </c>
      <c r="BL175" s="96">
        <v>3</v>
      </c>
      <c r="BM175" s="97">
        <v>99</v>
      </c>
      <c r="BN175" s="96"/>
      <c r="BO175" s="96">
        <v>0</v>
      </c>
      <c r="BP175" s="96">
        <v>0</v>
      </c>
      <c r="BQ175" s="96">
        <v>0</v>
      </c>
      <c r="BR175" s="96"/>
      <c r="BS175" s="96">
        <v>0</v>
      </c>
      <c r="BT175" s="96"/>
      <c r="BU175" s="96"/>
      <c r="BV175" s="97">
        <v>0</v>
      </c>
      <c r="BW175" s="98">
        <v>207</v>
      </c>
    </row>
    <row r="176" spans="1:75" s="93" customFormat="1" x14ac:dyDescent="0.15">
      <c r="A176" s="83" t="s">
        <v>248</v>
      </c>
      <c r="B176" s="109"/>
      <c r="C176" s="109"/>
      <c r="D176" s="86">
        <v>5</v>
      </c>
      <c r="E176" s="86">
        <v>20</v>
      </c>
      <c r="F176" s="86">
        <v>20</v>
      </c>
      <c r="G176" s="86">
        <v>11</v>
      </c>
      <c r="H176" s="86">
        <v>14</v>
      </c>
      <c r="I176" s="86">
        <v>13</v>
      </c>
      <c r="J176" s="86">
        <v>3</v>
      </c>
      <c r="K176" s="99">
        <v>86</v>
      </c>
      <c r="L176" s="86"/>
      <c r="M176" s="86"/>
      <c r="N176" s="86"/>
      <c r="O176" s="86"/>
      <c r="P176" s="86"/>
      <c r="Q176" s="86">
        <v>2</v>
      </c>
      <c r="R176" s="86"/>
      <c r="S176" s="86"/>
      <c r="T176" s="99">
        <v>2</v>
      </c>
      <c r="U176" s="86">
        <v>8</v>
      </c>
      <c r="V176" s="86">
        <v>149</v>
      </c>
      <c r="W176" s="86">
        <v>464</v>
      </c>
      <c r="X176" s="86">
        <v>478</v>
      </c>
      <c r="Y176" s="86">
        <v>497</v>
      </c>
      <c r="Z176" s="86">
        <v>825</v>
      </c>
      <c r="AA176" s="86">
        <v>972</v>
      </c>
      <c r="AB176" s="86">
        <v>589</v>
      </c>
      <c r="AC176" s="99">
        <v>3982</v>
      </c>
      <c r="AD176" s="86"/>
      <c r="AE176" s="86">
        <v>7</v>
      </c>
      <c r="AF176" s="86">
        <v>18</v>
      </c>
      <c r="AG176" s="86">
        <v>16</v>
      </c>
      <c r="AH176" s="86">
        <v>11</v>
      </c>
      <c r="AI176" s="86">
        <v>13</v>
      </c>
      <c r="AJ176" s="86">
        <v>12</v>
      </c>
      <c r="AK176" s="86">
        <v>2</v>
      </c>
      <c r="AL176" s="99">
        <v>79</v>
      </c>
      <c r="AM176" s="86"/>
      <c r="AN176" s="86">
        <v>17</v>
      </c>
      <c r="AO176" s="86">
        <v>35</v>
      </c>
      <c r="AP176" s="86">
        <v>33</v>
      </c>
      <c r="AQ176" s="86">
        <v>21</v>
      </c>
      <c r="AR176" s="86">
        <v>22</v>
      </c>
      <c r="AS176" s="86">
        <v>17</v>
      </c>
      <c r="AT176" s="86">
        <v>7</v>
      </c>
      <c r="AU176" s="99">
        <v>152</v>
      </c>
      <c r="AV176" s="86">
        <v>57</v>
      </c>
      <c r="AW176" s="86">
        <v>409</v>
      </c>
      <c r="AX176" s="86">
        <v>936</v>
      </c>
      <c r="AY176" s="86">
        <v>1018</v>
      </c>
      <c r="AZ176" s="86">
        <v>1175</v>
      </c>
      <c r="BA176" s="86">
        <v>1719</v>
      </c>
      <c r="BB176" s="86">
        <v>1560</v>
      </c>
      <c r="BC176" s="86">
        <v>1185</v>
      </c>
      <c r="BD176" s="99">
        <v>8059</v>
      </c>
      <c r="BE176" s="86">
        <v>85</v>
      </c>
      <c r="BF176" s="86">
        <v>661</v>
      </c>
      <c r="BG176" s="86">
        <v>1432</v>
      </c>
      <c r="BH176" s="86">
        <v>1200</v>
      </c>
      <c r="BI176" s="86">
        <v>939</v>
      </c>
      <c r="BJ176" s="86">
        <v>1194</v>
      </c>
      <c r="BK176" s="86">
        <v>1007</v>
      </c>
      <c r="BL176" s="86">
        <v>381</v>
      </c>
      <c r="BM176" s="99">
        <v>6899</v>
      </c>
      <c r="BN176" s="86"/>
      <c r="BO176" s="86">
        <v>1</v>
      </c>
      <c r="BP176" s="86">
        <v>1</v>
      </c>
      <c r="BQ176" s="86">
        <v>1</v>
      </c>
      <c r="BR176" s="86"/>
      <c r="BS176" s="86">
        <v>1</v>
      </c>
      <c r="BT176" s="86"/>
      <c r="BU176" s="86"/>
      <c r="BV176" s="99">
        <v>4</v>
      </c>
      <c r="BW176" s="86">
        <v>19263</v>
      </c>
    </row>
    <row r="177" spans="1:75" s="79" customFormat="1" x14ac:dyDescent="0.15">
      <c r="A177" s="222" t="s">
        <v>21</v>
      </c>
      <c r="B177" s="96" t="s">
        <v>199</v>
      </c>
      <c r="C177" s="96"/>
      <c r="D177" s="96">
        <v>5</v>
      </c>
      <c r="E177" s="96">
        <v>14</v>
      </c>
      <c r="F177" s="96">
        <v>10</v>
      </c>
      <c r="G177" s="96">
        <v>11</v>
      </c>
      <c r="H177" s="96">
        <v>11</v>
      </c>
      <c r="I177" s="96">
        <v>4</v>
      </c>
      <c r="J177" s="96">
        <v>4</v>
      </c>
      <c r="K177" s="97">
        <v>59</v>
      </c>
      <c r="L177" s="96"/>
      <c r="M177" s="96">
        <v>2</v>
      </c>
      <c r="N177" s="96">
        <v>1</v>
      </c>
      <c r="O177" s="96">
        <v>1</v>
      </c>
      <c r="P177" s="96"/>
      <c r="Q177" s="96">
        <v>1</v>
      </c>
      <c r="R177" s="96"/>
      <c r="S177" s="96"/>
      <c r="T177" s="97">
        <v>5</v>
      </c>
      <c r="U177" s="96">
        <v>8</v>
      </c>
      <c r="V177" s="96">
        <v>156</v>
      </c>
      <c r="W177" s="96">
        <v>288</v>
      </c>
      <c r="X177" s="96">
        <v>304</v>
      </c>
      <c r="Y177" s="96">
        <v>327</v>
      </c>
      <c r="Z177" s="96">
        <v>595</v>
      </c>
      <c r="AA177" s="96">
        <v>742</v>
      </c>
      <c r="AB177" s="96">
        <v>531</v>
      </c>
      <c r="AC177" s="97">
        <v>2951</v>
      </c>
      <c r="AD177" s="96"/>
      <c r="AE177" s="96">
        <v>1</v>
      </c>
      <c r="AF177" s="96">
        <v>4</v>
      </c>
      <c r="AG177" s="96">
        <v>8</v>
      </c>
      <c r="AH177" s="96">
        <v>5</v>
      </c>
      <c r="AI177" s="96">
        <v>7</v>
      </c>
      <c r="AJ177" s="96">
        <v>4</v>
      </c>
      <c r="AK177" s="96"/>
      <c r="AL177" s="97">
        <v>29</v>
      </c>
      <c r="AM177" s="96">
        <v>1</v>
      </c>
      <c r="AN177" s="96">
        <v>7</v>
      </c>
      <c r="AO177" s="96">
        <v>17</v>
      </c>
      <c r="AP177" s="96">
        <v>18</v>
      </c>
      <c r="AQ177" s="96">
        <v>10</v>
      </c>
      <c r="AR177" s="96">
        <v>13</v>
      </c>
      <c r="AS177" s="96">
        <v>13</v>
      </c>
      <c r="AT177" s="96">
        <v>3</v>
      </c>
      <c r="AU177" s="97">
        <v>82</v>
      </c>
      <c r="AV177" s="96">
        <v>32</v>
      </c>
      <c r="AW177" s="96">
        <v>350</v>
      </c>
      <c r="AX177" s="96">
        <v>620</v>
      </c>
      <c r="AY177" s="96">
        <v>783</v>
      </c>
      <c r="AZ177" s="96">
        <v>915</v>
      </c>
      <c r="BA177" s="96">
        <v>1350</v>
      </c>
      <c r="BB177" s="96">
        <v>1294</v>
      </c>
      <c r="BC177" s="96">
        <v>1103</v>
      </c>
      <c r="BD177" s="97">
        <v>6447</v>
      </c>
      <c r="BE177" s="96">
        <v>63</v>
      </c>
      <c r="BF177" s="96">
        <v>538</v>
      </c>
      <c r="BG177" s="96">
        <v>863</v>
      </c>
      <c r="BH177" s="96">
        <v>848</v>
      </c>
      <c r="BI177" s="96">
        <v>705</v>
      </c>
      <c r="BJ177" s="96">
        <v>919</v>
      </c>
      <c r="BK177" s="96">
        <v>805</v>
      </c>
      <c r="BL177" s="96">
        <v>439</v>
      </c>
      <c r="BM177" s="97">
        <v>5180</v>
      </c>
      <c r="BN177" s="96"/>
      <c r="BO177" s="96">
        <v>1</v>
      </c>
      <c r="BP177" s="96"/>
      <c r="BQ177" s="96">
        <v>2</v>
      </c>
      <c r="BR177" s="96"/>
      <c r="BS177" s="96">
        <v>1</v>
      </c>
      <c r="BT177" s="96">
        <v>1</v>
      </c>
      <c r="BU177" s="96">
        <v>1</v>
      </c>
      <c r="BV177" s="97">
        <v>6</v>
      </c>
      <c r="BW177" s="98">
        <v>14759</v>
      </c>
    </row>
    <row r="178" spans="1:75" s="79" customFormat="1" x14ac:dyDescent="0.15">
      <c r="A178" s="223"/>
      <c r="B178" s="96" t="s">
        <v>205</v>
      </c>
      <c r="C178" s="96"/>
      <c r="D178" s="96">
        <v>16</v>
      </c>
      <c r="E178" s="96">
        <v>17</v>
      </c>
      <c r="F178" s="96">
        <v>18</v>
      </c>
      <c r="G178" s="96">
        <v>8</v>
      </c>
      <c r="H178" s="96">
        <v>10</v>
      </c>
      <c r="I178" s="96">
        <v>8</v>
      </c>
      <c r="J178" s="96">
        <v>2</v>
      </c>
      <c r="K178" s="97">
        <v>79</v>
      </c>
      <c r="L178" s="96"/>
      <c r="M178" s="96"/>
      <c r="N178" s="96">
        <v>1</v>
      </c>
      <c r="O178" s="96">
        <v>1</v>
      </c>
      <c r="P178" s="96"/>
      <c r="Q178" s="96">
        <v>1</v>
      </c>
      <c r="R178" s="96"/>
      <c r="S178" s="96"/>
      <c r="T178" s="97">
        <v>3</v>
      </c>
      <c r="U178" s="96">
        <v>5</v>
      </c>
      <c r="V178" s="96">
        <v>102</v>
      </c>
      <c r="W178" s="96">
        <v>159</v>
      </c>
      <c r="X178" s="96">
        <v>176</v>
      </c>
      <c r="Y178" s="96">
        <v>194</v>
      </c>
      <c r="Z178" s="96">
        <v>346</v>
      </c>
      <c r="AA178" s="96">
        <v>474</v>
      </c>
      <c r="AB178" s="96">
        <v>348</v>
      </c>
      <c r="AC178" s="97">
        <v>1804</v>
      </c>
      <c r="AD178" s="96"/>
      <c r="AE178" s="96">
        <v>3</v>
      </c>
      <c r="AF178" s="96">
        <v>4</v>
      </c>
      <c r="AG178" s="96">
        <v>7</v>
      </c>
      <c r="AH178" s="96">
        <v>3</v>
      </c>
      <c r="AI178" s="96">
        <v>6</v>
      </c>
      <c r="AJ178" s="96">
        <v>2</v>
      </c>
      <c r="AK178" s="96">
        <v>3</v>
      </c>
      <c r="AL178" s="97">
        <v>28</v>
      </c>
      <c r="AM178" s="96"/>
      <c r="AN178" s="96">
        <v>11</v>
      </c>
      <c r="AO178" s="96">
        <v>32</v>
      </c>
      <c r="AP178" s="96">
        <v>31</v>
      </c>
      <c r="AQ178" s="96">
        <v>24</v>
      </c>
      <c r="AR178" s="96">
        <v>20</v>
      </c>
      <c r="AS178" s="96">
        <v>3</v>
      </c>
      <c r="AT178" s="96">
        <v>5</v>
      </c>
      <c r="AU178" s="97">
        <v>126</v>
      </c>
      <c r="AV178" s="96">
        <v>55</v>
      </c>
      <c r="AW178" s="96">
        <v>359</v>
      </c>
      <c r="AX178" s="96">
        <v>659</v>
      </c>
      <c r="AY178" s="96">
        <v>823</v>
      </c>
      <c r="AZ178" s="96">
        <v>944</v>
      </c>
      <c r="BA178" s="96">
        <v>1365</v>
      </c>
      <c r="BB178" s="96">
        <v>1248</v>
      </c>
      <c r="BC178" s="96">
        <v>985</v>
      </c>
      <c r="BD178" s="97">
        <v>6438</v>
      </c>
      <c r="BE178" s="96">
        <v>71</v>
      </c>
      <c r="BF178" s="96">
        <v>556</v>
      </c>
      <c r="BG178" s="96">
        <v>841</v>
      </c>
      <c r="BH178" s="96">
        <v>834</v>
      </c>
      <c r="BI178" s="96">
        <v>687</v>
      </c>
      <c r="BJ178" s="96">
        <v>892</v>
      </c>
      <c r="BK178" s="96">
        <v>889</v>
      </c>
      <c r="BL178" s="96">
        <v>446</v>
      </c>
      <c r="BM178" s="97">
        <v>5216</v>
      </c>
      <c r="BN178" s="96"/>
      <c r="BO178" s="96">
        <v>1</v>
      </c>
      <c r="BP178" s="96">
        <v>1</v>
      </c>
      <c r="BQ178" s="96">
        <v>4</v>
      </c>
      <c r="BR178" s="96"/>
      <c r="BS178" s="96">
        <v>3</v>
      </c>
      <c r="BT178" s="96"/>
      <c r="BU178" s="96"/>
      <c r="BV178" s="97">
        <v>9</v>
      </c>
      <c r="BW178" s="98">
        <v>13703</v>
      </c>
    </row>
    <row r="179" spans="1:75" s="79" customFormat="1" x14ac:dyDescent="0.15">
      <c r="A179" s="224"/>
      <c r="B179" s="96" t="s">
        <v>276</v>
      </c>
      <c r="C179" s="96"/>
      <c r="D179" s="96">
        <v>0</v>
      </c>
      <c r="E179" s="96">
        <v>0</v>
      </c>
      <c r="F179" s="96">
        <v>1</v>
      </c>
      <c r="G179" s="96">
        <v>0</v>
      </c>
      <c r="H179" s="96">
        <v>0</v>
      </c>
      <c r="I179" s="96">
        <v>0</v>
      </c>
      <c r="J179" s="96">
        <v>0</v>
      </c>
      <c r="K179" s="97">
        <v>1</v>
      </c>
      <c r="L179" s="96"/>
      <c r="M179" s="96">
        <v>0</v>
      </c>
      <c r="N179" s="96">
        <v>0</v>
      </c>
      <c r="O179" s="96">
        <v>0</v>
      </c>
      <c r="P179" s="96"/>
      <c r="Q179" s="96">
        <v>0</v>
      </c>
      <c r="R179" s="96"/>
      <c r="S179" s="96"/>
      <c r="T179" s="97">
        <v>0</v>
      </c>
      <c r="U179" s="96">
        <v>0</v>
      </c>
      <c r="V179" s="96">
        <v>6</v>
      </c>
      <c r="W179" s="96">
        <v>2</v>
      </c>
      <c r="X179" s="96">
        <v>5</v>
      </c>
      <c r="Y179" s="96">
        <v>2</v>
      </c>
      <c r="Z179" s="96">
        <v>3</v>
      </c>
      <c r="AA179" s="96">
        <v>2</v>
      </c>
      <c r="AB179" s="96">
        <v>4</v>
      </c>
      <c r="AC179" s="97">
        <v>24</v>
      </c>
      <c r="AD179" s="96"/>
      <c r="AE179" s="96">
        <v>1</v>
      </c>
      <c r="AF179" s="96">
        <v>0</v>
      </c>
      <c r="AG179" s="96">
        <v>0</v>
      </c>
      <c r="AH179" s="96">
        <v>0</v>
      </c>
      <c r="AI179" s="96">
        <v>0</v>
      </c>
      <c r="AJ179" s="96">
        <v>1</v>
      </c>
      <c r="AK179" s="96">
        <v>0</v>
      </c>
      <c r="AL179" s="97">
        <v>2</v>
      </c>
      <c r="AM179" s="96">
        <v>0</v>
      </c>
      <c r="AN179" s="96">
        <v>0</v>
      </c>
      <c r="AO179" s="96">
        <v>1</v>
      </c>
      <c r="AP179" s="96">
        <v>1</v>
      </c>
      <c r="AQ179" s="96">
        <v>0</v>
      </c>
      <c r="AR179" s="96">
        <v>2</v>
      </c>
      <c r="AS179" s="96">
        <v>0</v>
      </c>
      <c r="AT179" s="96">
        <v>0</v>
      </c>
      <c r="AU179" s="97">
        <v>4</v>
      </c>
      <c r="AV179" s="96">
        <v>1</v>
      </c>
      <c r="AW179" s="96">
        <v>19</v>
      </c>
      <c r="AX179" s="96">
        <v>4</v>
      </c>
      <c r="AY179" s="96">
        <v>2</v>
      </c>
      <c r="AZ179" s="96">
        <v>1</v>
      </c>
      <c r="BA179" s="96">
        <v>5</v>
      </c>
      <c r="BB179" s="96">
        <v>0</v>
      </c>
      <c r="BC179" s="96">
        <v>1</v>
      </c>
      <c r="BD179" s="97">
        <v>33</v>
      </c>
      <c r="BE179" s="96">
        <v>1</v>
      </c>
      <c r="BF179" s="96">
        <v>18</v>
      </c>
      <c r="BG179" s="96">
        <v>14</v>
      </c>
      <c r="BH179" s="96">
        <v>9</v>
      </c>
      <c r="BI179" s="96">
        <v>5</v>
      </c>
      <c r="BJ179" s="96">
        <v>7</v>
      </c>
      <c r="BK179" s="96">
        <v>7</v>
      </c>
      <c r="BL179" s="96">
        <v>2</v>
      </c>
      <c r="BM179" s="97">
        <v>63</v>
      </c>
      <c r="BN179" s="96"/>
      <c r="BO179" s="96">
        <v>2</v>
      </c>
      <c r="BP179" s="96">
        <v>0</v>
      </c>
      <c r="BQ179" s="96">
        <v>0</v>
      </c>
      <c r="BR179" s="96"/>
      <c r="BS179" s="96">
        <v>0</v>
      </c>
      <c r="BT179" s="96">
        <v>0</v>
      </c>
      <c r="BU179" s="96">
        <v>0</v>
      </c>
      <c r="BV179" s="97">
        <v>2</v>
      </c>
      <c r="BW179" s="98">
        <v>129</v>
      </c>
    </row>
    <row r="180" spans="1:75" s="93" customFormat="1" x14ac:dyDescent="0.15">
      <c r="A180" s="83" t="s">
        <v>249</v>
      </c>
      <c r="B180" s="86"/>
      <c r="C180" s="86"/>
      <c r="D180" s="86">
        <v>21</v>
      </c>
      <c r="E180" s="86">
        <v>31</v>
      </c>
      <c r="F180" s="86">
        <v>29</v>
      </c>
      <c r="G180" s="86">
        <v>19</v>
      </c>
      <c r="H180" s="86">
        <v>21</v>
      </c>
      <c r="I180" s="86">
        <v>12</v>
      </c>
      <c r="J180" s="86">
        <v>6</v>
      </c>
      <c r="K180" s="99">
        <v>139</v>
      </c>
      <c r="L180" s="86"/>
      <c r="M180" s="86">
        <v>2</v>
      </c>
      <c r="N180" s="86">
        <v>2</v>
      </c>
      <c r="O180" s="86">
        <v>2</v>
      </c>
      <c r="P180" s="86"/>
      <c r="Q180" s="86">
        <v>2</v>
      </c>
      <c r="R180" s="86"/>
      <c r="S180" s="86"/>
      <c r="T180" s="99">
        <v>8</v>
      </c>
      <c r="U180" s="86">
        <v>13</v>
      </c>
      <c r="V180" s="86">
        <v>264</v>
      </c>
      <c r="W180" s="86">
        <v>449</v>
      </c>
      <c r="X180" s="86">
        <v>485</v>
      </c>
      <c r="Y180" s="86">
        <v>523</v>
      </c>
      <c r="Z180" s="86">
        <v>944</v>
      </c>
      <c r="AA180" s="86">
        <v>1218</v>
      </c>
      <c r="AB180" s="86">
        <v>883</v>
      </c>
      <c r="AC180" s="99">
        <v>4779</v>
      </c>
      <c r="AD180" s="86"/>
      <c r="AE180" s="86">
        <v>5</v>
      </c>
      <c r="AF180" s="86">
        <v>8</v>
      </c>
      <c r="AG180" s="86">
        <v>15</v>
      </c>
      <c r="AH180" s="86">
        <v>8</v>
      </c>
      <c r="AI180" s="86">
        <v>13</v>
      </c>
      <c r="AJ180" s="86">
        <v>7</v>
      </c>
      <c r="AK180" s="86">
        <v>3</v>
      </c>
      <c r="AL180" s="99">
        <v>59</v>
      </c>
      <c r="AM180" s="86">
        <v>1</v>
      </c>
      <c r="AN180" s="86">
        <v>18</v>
      </c>
      <c r="AO180" s="86">
        <v>50</v>
      </c>
      <c r="AP180" s="86">
        <v>50</v>
      </c>
      <c r="AQ180" s="86">
        <v>34</v>
      </c>
      <c r="AR180" s="86">
        <v>35</v>
      </c>
      <c r="AS180" s="86">
        <v>16</v>
      </c>
      <c r="AT180" s="86">
        <v>8</v>
      </c>
      <c r="AU180" s="99">
        <v>212</v>
      </c>
      <c r="AV180" s="86">
        <v>88</v>
      </c>
      <c r="AW180" s="86">
        <v>728</v>
      </c>
      <c r="AX180" s="86">
        <v>1283</v>
      </c>
      <c r="AY180" s="86">
        <v>1608</v>
      </c>
      <c r="AZ180" s="86">
        <v>1860</v>
      </c>
      <c r="BA180" s="86">
        <v>2720</v>
      </c>
      <c r="BB180" s="86">
        <v>2542</v>
      </c>
      <c r="BC180" s="86">
        <v>2089</v>
      </c>
      <c r="BD180" s="99">
        <v>12918</v>
      </c>
      <c r="BE180" s="86">
        <v>135</v>
      </c>
      <c r="BF180" s="86">
        <v>1112</v>
      </c>
      <c r="BG180" s="86">
        <v>1718</v>
      </c>
      <c r="BH180" s="86">
        <v>1691</v>
      </c>
      <c r="BI180" s="86">
        <v>1397</v>
      </c>
      <c r="BJ180" s="86">
        <v>1818</v>
      </c>
      <c r="BK180" s="86">
        <v>1701</v>
      </c>
      <c r="BL180" s="86">
        <v>887</v>
      </c>
      <c r="BM180" s="99">
        <v>10459</v>
      </c>
      <c r="BN180" s="86"/>
      <c r="BO180" s="86">
        <v>4</v>
      </c>
      <c r="BP180" s="86">
        <v>1</v>
      </c>
      <c r="BQ180" s="86">
        <v>6</v>
      </c>
      <c r="BR180" s="86"/>
      <c r="BS180" s="86">
        <v>4</v>
      </c>
      <c r="BT180" s="86">
        <v>1</v>
      </c>
      <c r="BU180" s="86">
        <v>1</v>
      </c>
      <c r="BV180" s="99">
        <v>17</v>
      </c>
      <c r="BW180" s="86">
        <v>28591</v>
      </c>
    </row>
    <row r="181" spans="1:75" s="79" customFormat="1" x14ac:dyDescent="0.15">
      <c r="A181" s="222" t="s">
        <v>20</v>
      </c>
      <c r="B181" s="96" t="s">
        <v>199</v>
      </c>
      <c r="C181" s="106"/>
      <c r="D181" s="96">
        <v>2</v>
      </c>
      <c r="E181" s="96">
        <v>7</v>
      </c>
      <c r="F181" s="96">
        <v>6</v>
      </c>
      <c r="G181" s="96">
        <v>5</v>
      </c>
      <c r="H181" s="96">
        <v>6</v>
      </c>
      <c r="I181" s="96">
        <v>1</v>
      </c>
      <c r="J181" s="96">
        <v>1</v>
      </c>
      <c r="K181" s="97">
        <v>28</v>
      </c>
      <c r="L181" s="96"/>
      <c r="M181" s="96">
        <v>1</v>
      </c>
      <c r="N181" s="96">
        <v>3</v>
      </c>
      <c r="O181" s="96">
        <v>1</v>
      </c>
      <c r="P181" s="96"/>
      <c r="Q181" s="96"/>
      <c r="R181" s="96"/>
      <c r="S181" s="96"/>
      <c r="T181" s="97">
        <v>5</v>
      </c>
      <c r="U181" s="96">
        <v>2</v>
      </c>
      <c r="V181" s="96">
        <v>126</v>
      </c>
      <c r="W181" s="96">
        <v>240</v>
      </c>
      <c r="X181" s="96">
        <v>217</v>
      </c>
      <c r="Y181" s="96">
        <v>243</v>
      </c>
      <c r="Z181" s="96">
        <v>322</v>
      </c>
      <c r="AA181" s="96">
        <v>299</v>
      </c>
      <c r="AB181" s="96">
        <v>296</v>
      </c>
      <c r="AC181" s="97">
        <v>1745</v>
      </c>
      <c r="AD181" s="96"/>
      <c r="AE181" s="96"/>
      <c r="AF181" s="96">
        <v>3</v>
      </c>
      <c r="AG181" s="96">
        <v>1</v>
      </c>
      <c r="AH181" s="96">
        <v>2</v>
      </c>
      <c r="AI181" s="96">
        <v>2</v>
      </c>
      <c r="AJ181" s="96">
        <v>1</v>
      </c>
      <c r="AK181" s="96">
        <v>1</v>
      </c>
      <c r="AL181" s="97">
        <v>10</v>
      </c>
      <c r="AM181" s="96"/>
      <c r="AN181" s="96">
        <v>11</v>
      </c>
      <c r="AO181" s="96">
        <v>14</v>
      </c>
      <c r="AP181" s="96">
        <v>13</v>
      </c>
      <c r="AQ181" s="96">
        <v>5</v>
      </c>
      <c r="AR181" s="96">
        <v>4</v>
      </c>
      <c r="AS181" s="96">
        <v>3</v>
      </c>
      <c r="AT181" s="96"/>
      <c r="AU181" s="97">
        <v>50</v>
      </c>
      <c r="AV181" s="96">
        <v>21</v>
      </c>
      <c r="AW181" s="96">
        <v>235</v>
      </c>
      <c r="AX181" s="96">
        <v>463</v>
      </c>
      <c r="AY181" s="96">
        <v>467</v>
      </c>
      <c r="AZ181" s="96">
        <v>486</v>
      </c>
      <c r="BA181" s="96">
        <v>677</v>
      </c>
      <c r="BB181" s="96">
        <v>524</v>
      </c>
      <c r="BC181" s="96">
        <v>514</v>
      </c>
      <c r="BD181" s="97">
        <v>3387</v>
      </c>
      <c r="BE181" s="96">
        <v>52</v>
      </c>
      <c r="BF181" s="96">
        <v>456</v>
      </c>
      <c r="BG181" s="96">
        <v>766</v>
      </c>
      <c r="BH181" s="96">
        <v>509</v>
      </c>
      <c r="BI181" s="96">
        <v>425</v>
      </c>
      <c r="BJ181" s="96">
        <v>486</v>
      </c>
      <c r="BK181" s="96">
        <v>304</v>
      </c>
      <c r="BL181" s="96">
        <v>195</v>
      </c>
      <c r="BM181" s="97">
        <v>3193</v>
      </c>
      <c r="BN181" s="96"/>
      <c r="BO181" s="96">
        <v>1</v>
      </c>
      <c r="BP181" s="96">
        <v>1</v>
      </c>
      <c r="BQ181" s="96">
        <v>3</v>
      </c>
      <c r="BR181" s="96">
        <v>1</v>
      </c>
      <c r="BS181" s="96"/>
      <c r="BT181" s="96"/>
      <c r="BU181" s="96"/>
      <c r="BV181" s="97">
        <v>6</v>
      </c>
      <c r="BW181" s="98">
        <v>8424</v>
      </c>
    </row>
    <row r="182" spans="1:75" s="79" customFormat="1" x14ac:dyDescent="0.15">
      <c r="A182" s="223"/>
      <c r="B182" s="82" t="s">
        <v>205</v>
      </c>
      <c r="C182" s="116"/>
      <c r="D182" s="108">
        <v>4</v>
      </c>
      <c r="E182" s="96">
        <v>14</v>
      </c>
      <c r="F182" s="96">
        <v>14</v>
      </c>
      <c r="G182" s="96">
        <v>6</v>
      </c>
      <c r="H182" s="96">
        <v>9</v>
      </c>
      <c r="I182" s="96">
        <v>2</v>
      </c>
      <c r="J182" s="96">
        <v>2</v>
      </c>
      <c r="K182" s="97">
        <v>51</v>
      </c>
      <c r="L182" s="96"/>
      <c r="M182" s="96">
        <v>1</v>
      </c>
      <c r="N182" s="96">
        <v>1</v>
      </c>
      <c r="O182" s="96"/>
      <c r="P182" s="96">
        <v>1</v>
      </c>
      <c r="Q182" s="96"/>
      <c r="R182" s="96"/>
      <c r="S182" s="96"/>
      <c r="T182" s="97">
        <v>3</v>
      </c>
      <c r="U182" s="96">
        <v>7</v>
      </c>
      <c r="V182" s="96">
        <v>89</v>
      </c>
      <c r="W182" s="96">
        <v>165</v>
      </c>
      <c r="X182" s="96">
        <v>142</v>
      </c>
      <c r="Y182" s="96">
        <v>184</v>
      </c>
      <c r="Z182" s="96">
        <v>240</v>
      </c>
      <c r="AA182" s="96">
        <v>211</v>
      </c>
      <c r="AB182" s="96">
        <v>200</v>
      </c>
      <c r="AC182" s="97">
        <v>1238</v>
      </c>
      <c r="AD182" s="96"/>
      <c r="AE182" s="96">
        <v>2</v>
      </c>
      <c r="AF182" s="96">
        <v>1</v>
      </c>
      <c r="AG182" s="96">
        <v>3</v>
      </c>
      <c r="AH182" s="96">
        <v>1</v>
      </c>
      <c r="AI182" s="96">
        <v>1</v>
      </c>
      <c r="AJ182" s="96">
        <v>1</v>
      </c>
      <c r="AK182" s="96">
        <v>1</v>
      </c>
      <c r="AL182" s="97">
        <v>10</v>
      </c>
      <c r="AM182" s="96"/>
      <c r="AN182" s="96">
        <v>13</v>
      </c>
      <c r="AO182" s="96">
        <v>27</v>
      </c>
      <c r="AP182" s="96">
        <v>27</v>
      </c>
      <c r="AQ182" s="96">
        <v>9</v>
      </c>
      <c r="AR182" s="96">
        <v>7</v>
      </c>
      <c r="AS182" s="96"/>
      <c r="AT182" s="96"/>
      <c r="AU182" s="97">
        <v>83</v>
      </c>
      <c r="AV182" s="96">
        <v>27</v>
      </c>
      <c r="AW182" s="96">
        <v>289</v>
      </c>
      <c r="AX182" s="96">
        <v>530</v>
      </c>
      <c r="AY182" s="96">
        <v>558</v>
      </c>
      <c r="AZ182" s="96">
        <v>535</v>
      </c>
      <c r="BA182" s="96">
        <v>752</v>
      </c>
      <c r="BB182" s="96">
        <v>543</v>
      </c>
      <c r="BC182" s="96">
        <v>341</v>
      </c>
      <c r="BD182" s="97">
        <v>3575</v>
      </c>
      <c r="BE182" s="96">
        <v>61</v>
      </c>
      <c r="BF182" s="96">
        <v>453</v>
      </c>
      <c r="BG182" s="96">
        <v>752</v>
      </c>
      <c r="BH182" s="96">
        <v>533</v>
      </c>
      <c r="BI182" s="96">
        <v>443</v>
      </c>
      <c r="BJ182" s="96">
        <v>477</v>
      </c>
      <c r="BK182" s="96">
        <v>330</v>
      </c>
      <c r="BL182" s="96">
        <v>191</v>
      </c>
      <c r="BM182" s="97">
        <v>3240</v>
      </c>
      <c r="BN182" s="96"/>
      <c r="BO182" s="96">
        <v>2</v>
      </c>
      <c r="BP182" s="96">
        <v>2</v>
      </c>
      <c r="BQ182" s="96">
        <v>3</v>
      </c>
      <c r="BR182" s="96"/>
      <c r="BS182" s="96"/>
      <c r="BT182" s="96">
        <v>1</v>
      </c>
      <c r="BU182" s="96"/>
      <c r="BV182" s="97">
        <v>8</v>
      </c>
      <c r="BW182" s="98">
        <v>8208</v>
      </c>
    </row>
    <row r="183" spans="1:75" s="79" customFormat="1" x14ac:dyDescent="0.15">
      <c r="A183" s="224"/>
      <c r="B183" s="114" t="s">
        <v>276</v>
      </c>
      <c r="C183" s="117"/>
      <c r="D183" s="108">
        <v>1</v>
      </c>
      <c r="E183" s="96">
        <v>1</v>
      </c>
      <c r="F183" s="96">
        <v>0</v>
      </c>
      <c r="G183" s="96">
        <v>1</v>
      </c>
      <c r="H183" s="96">
        <v>0</v>
      </c>
      <c r="I183" s="96">
        <v>1</v>
      </c>
      <c r="J183" s="96">
        <v>0</v>
      </c>
      <c r="K183" s="97">
        <v>4</v>
      </c>
      <c r="L183" s="96"/>
      <c r="M183" s="96">
        <v>0</v>
      </c>
      <c r="N183" s="96">
        <v>0</v>
      </c>
      <c r="O183" s="96">
        <v>0</v>
      </c>
      <c r="P183" s="96">
        <v>0</v>
      </c>
      <c r="Q183" s="96"/>
      <c r="R183" s="96"/>
      <c r="S183" s="96"/>
      <c r="T183" s="97">
        <v>0</v>
      </c>
      <c r="U183" s="96">
        <v>0</v>
      </c>
      <c r="V183" s="96">
        <v>14</v>
      </c>
      <c r="W183" s="96">
        <v>14</v>
      </c>
      <c r="X183" s="96">
        <v>7</v>
      </c>
      <c r="Y183" s="96">
        <v>12</v>
      </c>
      <c r="Z183" s="96">
        <v>7</v>
      </c>
      <c r="AA183" s="96">
        <v>4</v>
      </c>
      <c r="AB183" s="96">
        <v>4</v>
      </c>
      <c r="AC183" s="97">
        <v>62</v>
      </c>
      <c r="AD183" s="96"/>
      <c r="AE183" s="96">
        <v>0</v>
      </c>
      <c r="AF183" s="96">
        <v>1</v>
      </c>
      <c r="AG183" s="96">
        <v>0</v>
      </c>
      <c r="AH183" s="96">
        <v>0</v>
      </c>
      <c r="AI183" s="96">
        <v>1</v>
      </c>
      <c r="AJ183" s="96">
        <v>0</v>
      </c>
      <c r="AK183" s="96">
        <v>0</v>
      </c>
      <c r="AL183" s="97">
        <v>2</v>
      </c>
      <c r="AM183" s="96"/>
      <c r="AN183" s="96">
        <v>1</v>
      </c>
      <c r="AO183" s="96">
        <v>1</v>
      </c>
      <c r="AP183" s="96">
        <v>0</v>
      </c>
      <c r="AQ183" s="96">
        <v>0</v>
      </c>
      <c r="AR183" s="96">
        <v>0</v>
      </c>
      <c r="AS183" s="96">
        <v>0</v>
      </c>
      <c r="AT183" s="96"/>
      <c r="AU183" s="97">
        <v>2</v>
      </c>
      <c r="AV183" s="96">
        <v>0</v>
      </c>
      <c r="AW183" s="96">
        <v>34</v>
      </c>
      <c r="AX183" s="96">
        <v>20</v>
      </c>
      <c r="AY183" s="96">
        <v>9</v>
      </c>
      <c r="AZ183" s="96">
        <v>19</v>
      </c>
      <c r="BA183" s="96">
        <v>5</v>
      </c>
      <c r="BB183" s="96">
        <v>7</v>
      </c>
      <c r="BC183" s="96">
        <v>5</v>
      </c>
      <c r="BD183" s="97">
        <v>99</v>
      </c>
      <c r="BE183" s="96">
        <v>2</v>
      </c>
      <c r="BF183" s="96">
        <v>35</v>
      </c>
      <c r="BG183" s="96">
        <v>41</v>
      </c>
      <c r="BH183" s="96">
        <v>22</v>
      </c>
      <c r="BI183" s="96">
        <v>19</v>
      </c>
      <c r="BJ183" s="96">
        <v>24</v>
      </c>
      <c r="BK183" s="96">
        <v>10</v>
      </c>
      <c r="BL183" s="96">
        <v>3</v>
      </c>
      <c r="BM183" s="97">
        <v>156</v>
      </c>
      <c r="BN183" s="96"/>
      <c r="BO183" s="96">
        <v>0</v>
      </c>
      <c r="BP183" s="96">
        <v>0</v>
      </c>
      <c r="BQ183" s="96">
        <v>0</v>
      </c>
      <c r="BR183" s="96">
        <v>0</v>
      </c>
      <c r="BS183" s="96"/>
      <c r="BT183" s="96">
        <v>0</v>
      </c>
      <c r="BU183" s="96"/>
      <c r="BV183" s="97">
        <v>0</v>
      </c>
      <c r="BW183" s="98">
        <v>325</v>
      </c>
    </row>
    <row r="184" spans="1:75" s="93" customFormat="1" x14ac:dyDescent="0.15">
      <c r="A184" s="83" t="s">
        <v>250</v>
      </c>
      <c r="B184" s="109"/>
      <c r="C184" s="109"/>
      <c r="D184" s="86">
        <v>7</v>
      </c>
      <c r="E184" s="86">
        <v>22</v>
      </c>
      <c r="F184" s="86">
        <v>20</v>
      </c>
      <c r="G184" s="86">
        <v>12</v>
      </c>
      <c r="H184" s="86">
        <v>15</v>
      </c>
      <c r="I184" s="86">
        <v>4</v>
      </c>
      <c r="J184" s="86">
        <v>3</v>
      </c>
      <c r="K184" s="99">
        <v>83</v>
      </c>
      <c r="L184" s="86"/>
      <c r="M184" s="86">
        <v>2</v>
      </c>
      <c r="N184" s="86">
        <v>4</v>
      </c>
      <c r="O184" s="86">
        <v>1</v>
      </c>
      <c r="P184" s="86">
        <v>1</v>
      </c>
      <c r="Q184" s="86"/>
      <c r="R184" s="86"/>
      <c r="S184" s="86"/>
      <c r="T184" s="99">
        <v>8</v>
      </c>
      <c r="U184" s="86">
        <v>9</v>
      </c>
      <c r="V184" s="86">
        <v>229</v>
      </c>
      <c r="W184" s="86">
        <v>419</v>
      </c>
      <c r="X184" s="86">
        <v>366</v>
      </c>
      <c r="Y184" s="86">
        <v>439</v>
      </c>
      <c r="Z184" s="86">
        <v>569</v>
      </c>
      <c r="AA184" s="86">
        <v>514</v>
      </c>
      <c r="AB184" s="86">
        <v>500</v>
      </c>
      <c r="AC184" s="99">
        <v>3045</v>
      </c>
      <c r="AD184" s="86"/>
      <c r="AE184" s="86">
        <v>2</v>
      </c>
      <c r="AF184" s="86">
        <v>5</v>
      </c>
      <c r="AG184" s="86">
        <v>4</v>
      </c>
      <c r="AH184" s="86">
        <v>3</v>
      </c>
      <c r="AI184" s="86">
        <v>4</v>
      </c>
      <c r="AJ184" s="86">
        <v>2</v>
      </c>
      <c r="AK184" s="86">
        <v>2</v>
      </c>
      <c r="AL184" s="99">
        <v>22</v>
      </c>
      <c r="AM184" s="86"/>
      <c r="AN184" s="86">
        <v>25</v>
      </c>
      <c r="AO184" s="86">
        <v>42</v>
      </c>
      <c r="AP184" s="86">
        <v>40</v>
      </c>
      <c r="AQ184" s="86">
        <v>14</v>
      </c>
      <c r="AR184" s="86">
        <v>11</v>
      </c>
      <c r="AS184" s="86">
        <v>3</v>
      </c>
      <c r="AT184" s="86"/>
      <c r="AU184" s="99">
        <v>135</v>
      </c>
      <c r="AV184" s="86">
        <v>48</v>
      </c>
      <c r="AW184" s="86">
        <v>558</v>
      </c>
      <c r="AX184" s="86">
        <v>1013</v>
      </c>
      <c r="AY184" s="86">
        <v>1034</v>
      </c>
      <c r="AZ184" s="86">
        <v>1040</v>
      </c>
      <c r="BA184" s="86">
        <v>1434</v>
      </c>
      <c r="BB184" s="86">
        <v>1074</v>
      </c>
      <c r="BC184" s="86">
        <v>860</v>
      </c>
      <c r="BD184" s="99">
        <v>7061</v>
      </c>
      <c r="BE184" s="86">
        <v>115</v>
      </c>
      <c r="BF184" s="86">
        <v>944</v>
      </c>
      <c r="BG184" s="86">
        <v>1559</v>
      </c>
      <c r="BH184" s="86">
        <v>1064</v>
      </c>
      <c r="BI184" s="86">
        <v>887</v>
      </c>
      <c r="BJ184" s="86">
        <v>987</v>
      </c>
      <c r="BK184" s="86">
        <v>644</v>
      </c>
      <c r="BL184" s="86">
        <v>389</v>
      </c>
      <c r="BM184" s="99">
        <v>6589</v>
      </c>
      <c r="BN184" s="86"/>
      <c r="BO184" s="86">
        <v>3</v>
      </c>
      <c r="BP184" s="86">
        <v>3</v>
      </c>
      <c r="BQ184" s="86">
        <v>6</v>
      </c>
      <c r="BR184" s="86">
        <v>1</v>
      </c>
      <c r="BS184" s="86"/>
      <c r="BT184" s="86">
        <v>1</v>
      </c>
      <c r="BU184" s="86"/>
      <c r="BV184" s="99">
        <v>14</v>
      </c>
      <c r="BW184" s="86">
        <v>16957</v>
      </c>
    </row>
    <row r="185" spans="1:75" s="79" customFormat="1" x14ac:dyDescent="0.15">
      <c r="A185" s="222" t="s">
        <v>19</v>
      </c>
      <c r="B185" s="96" t="s">
        <v>199</v>
      </c>
      <c r="C185" s="96"/>
      <c r="D185" s="96">
        <v>4</v>
      </c>
      <c r="E185" s="96">
        <v>7</v>
      </c>
      <c r="F185" s="96">
        <v>3</v>
      </c>
      <c r="G185" s="96">
        <v>4</v>
      </c>
      <c r="H185" s="96">
        <v>3</v>
      </c>
      <c r="I185" s="96">
        <v>2</v>
      </c>
      <c r="J185" s="96"/>
      <c r="K185" s="97">
        <v>23</v>
      </c>
      <c r="L185" s="96"/>
      <c r="M185" s="96">
        <v>1</v>
      </c>
      <c r="N185" s="96"/>
      <c r="O185" s="96"/>
      <c r="P185" s="96"/>
      <c r="Q185" s="96"/>
      <c r="R185" s="96"/>
      <c r="S185" s="96"/>
      <c r="T185" s="97">
        <v>1</v>
      </c>
      <c r="U185" s="96">
        <v>20</v>
      </c>
      <c r="V185" s="96">
        <v>101</v>
      </c>
      <c r="W185" s="96">
        <v>232</v>
      </c>
      <c r="X185" s="96">
        <v>247</v>
      </c>
      <c r="Y185" s="96">
        <v>269</v>
      </c>
      <c r="Z185" s="96">
        <v>413</v>
      </c>
      <c r="AA185" s="96">
        <v>432</v>
      </c>
      <c r="AB185" s="96">
        <v>347</v>
      </c>
      <c r="AC185" s="97">
        <v>2061</v>
      </c>
      <c r="AD185" s="96"/>
      <c r="AE185" s="96"/>
      <c r="AF185" s="96"/>
      <c r="AG185" s="96">
        <v>2</v>
      </c>
      <c r="AH185" s="96">
        <v>1</v>
      </c>
      <c r="AI185" s="96">
        <v>1</v>
      </c>
      <c r="AJ185" s="96">
        <v>1</v>
      </c>
      <c r="AK185" s="96"/>
      <c r="AL185" s="97">
        <v>5</v>
      </c>
      <c r="AM185" s="96"/>
      <c r="AN185" s="96">
        <v>1</v>
      </c>
      <c r="AO185" s="96">
        <v>7</v>
      </c>
      <c r="AP185" s="96">
        <v>7</v>
      </c>
      <c r="AQ185" s="96">
        <v>2</v>
      </c>
      <c r="AR185" s="96">
        <v>5</v>
      </c>
      <c r="AS185" s="96">
        <v>4</v>
      </c>
      <c r="AT185" s="96">
        <v>1</v>
      </c>
      <c r="AU185" s="97">
        <v>27</v>
      </c>
      <c r="AV185" s="96">
        <v>21</v>
      </c>
      <c r="AW185" s="96">
        <v>147</v>
      </c>
      <c r="AX185" s="96">
        <v>252</v>
      </c>
      <c r="AY185" s="96">
        <v>264</v>
      </c>
      <c r="AZ185" s="96">
        <v>304</v>
      </c>
      <c r="BA185" s="96">
        <v>395</v>
      </c>
      <c r="BB185" s="96">
        <v>363</v>
      </c>
      <c r="BC185" s="96">
        <v>369</v>
      </c>
      <c r="BD185" s="97">
        <v>2115</v>
      </c>
      <c r="BE185" s="96">
        <v>54</v>
      </c>
      <c r="BF185" s="96">
        <v>307</v>
      </c>
      <c r="BG185" s="96">
        <v>438</v>
      </c>
      <c r="BH185" s="96">
        <v>386</v>
      </c>
      <c r="BI185" s="96">
        <v>313</v>
      </c>
      <c r="BJ185" s="96">
        <v>333</v>
      </c>
      <c r="BK185" s="96">
        <v>237</v>
      </c>
      <c r="BL185" s="96">
        <v>166</v>
      </c>
      <c r="BM185" s="97">
        <v>2234</v>
      </c>
      <c r="BN185" s="96"/>
      <c r="BO185" s="96">
        <v>1</v>
      </c>
      <c r="BP185" s="96"/>
      <c r="BQ185" s="96">
        <v>4</v>
      </c>
      <c r="BR185" s="96">
        <v>1</v>
      </c>
      <c r="BS185" s="96"/>
      <c r="BT185" s="96"/>
      <c r="BU185" s="96"/>
      <c r="BV185" s="97">
        <v>6</v>
      </c>
      <c r="BW185" s="98">
        <v>6472</v>
      </c>
    </row>
    <row r="186" spans="1:75" s="79" customFormat="1" x14ac:dyDescent="0.15">
      <c r="A186" s="223"/>
      <c r="B186" s="96" t="s">
        <v>205</v>
      </c>
      <c r="C186" s="96"/>
      <c r="D186" s="96">
        <v>1</v>
      </c>
      <c r="E186" s="96">
        <v>6</v>
      </c>
      <c r="F186" s="96">
        <v>3</v>
      </c>
      <c r="G186" s="96">
        <v>6</v>
      </c>
      <c r="H186" s="96">
        <v>6</v>
      </c>
      <c r="I186" s="96">
        <v>3</v>
      </c>
      <c r="J186" s="96">
        <v>1</v>
      </c>
      <c r="K186" s="97">
        <v>26</v>
      </c>
      <c r="L186" s="96"/>
      <c r="M186" s="96"/>
      <c r="N186" s="96"/>
      <c r="O186" s="96"/>
      <c r="P186" s="96"/>
      <c r="Q186" s="96"/>
      <c r="R186" s="96">
        <v>1</v>
      </c>
      <c r="S186" s="96"/>
      <c r="T186" s="97">
        <v>1</v>
      </c>
      <c r="U186" s="96">
        <v>13</v>
      </c>
      <c r="V186" s="96">
        <v>93</v>
      </c>
      <c r="W186" s="96">
        <v>157</v>
      </c>
      <c r="X186" s="96">
        <v>179</v>
      </c>
      <c r="Y186" s="96">
        <v>179</v>
      </c>
      <c r="Z186" s="96">
        <v>321</v>
      </c>
      <c r="AA186" s="96">
        <v>300</v>
      </c>
      <c r="AB186" s="96">
        <v>247</v>
      </c>
      <c r="AC186" s="97">
        <v>1489</v>
      </c>
      <c r="AD186" s="96"/>
      <c r="AE186" s="96">
        <v>1</v>
      </c>
      <c r="AF186" s="96">
        <v>4</v>
      </c>
      <c r="AG186" s="96">
        <v>3</v>
      </c>
      <c r="AH186" s="96">
        <v>1</v>
      </c>
      <c r="AI186" s="96">
        <v>2</v>
      </c>
      <c r="AJ186" s="96">
        <v>3</v>
      </c>
      <c r="AK186" s="96">
        <v>1</v>
      </c>
      <c r="AL186" s="97">
        <v>15</v>
      </c>
      <c r="AM186" s="96"/>
      <c r="AN186" s="96">
        <v>4</v>
      </c>
      <c r="AO186" s="96">
        <v>7</v>
      </c>
      <c r="AP186" s="96">
        <v>14</v>
      </c>
      <c r="AQ186" s="96">
        <v>6</v>
      </c>
      <c r="AR186" s="96">
        <v>3</v>
      </c>
      <c r="AS186" s="96">
        <v>4</v>
      </c>
      <c r="AT186" s="96">
        <v>1</v>
      </c>
      <c r="AU186" s="97">
        <v>39</v>
      </c>
      <c r="AV186" s="96">
        <v>29</v>
      </c>
      <c r="AW186" s="96">
        <v>193</v>
      </c>
      <c r="AX186" s="96">
        <v>280</v>
      </c>
      <c r="AY186" s="96">
        <v>286</v>
      </c>
      <c r="AZ186" s="96">
        <v>325</v>
      </c>
      <c r="BA186" s="96">
        <v>402</v>
      </c>
      <c r="BB186" s="96">
        <v>367</v>
      </c>
      <c r="BC186" s="96">
        <v>297</v>
      </c>
      <c r="BD186" s="97">
        <v>2179</v>
      </c>
      <c r="BE186" s="96">
        <v>56</v>
      </c>
      <c r="BF186" s="96">
        <v>312</v>
      </c>
      <c r="BG186" s="96">
        <v>444</v>
      </c>
      <c r="BH186" s="96">
        <v>365</v>
      </c>
      <c r="BI186" s="96">
        <v>293</v>
      </c>
      <c r="BJ186" s="96">
        <v>330</v>
      </c>
      <c r="BK186" s="96">
        <v>258</v>
      </c>
      <c r="BL186" s="96">
        <v>120</v>
      </c>
      <c r="BM186" s="97">
        <v>2178</v>
      </c>
      <c r="BN186" s="96"/>
      <c r="BO186" s="96"/>
      <c r="BP186" s="96"/>
      <c r="BQ186" s="96">
        <v>1</v>
      </c>
      <c r="BR186" s="96"/>
      <c r="BS186" s="96"/>
      <c r="BT186" s="96"/>
      <c r="BU186" s="96"/>
      <c r="BV186" s="97">
        <v>1</v>
      </c>
      <c r="BW186" s="98">
        <v>5928</v>
      </c>
    </row>
    <row r="187" spans="1:75" s="79" customFormat="1" x14ac:dyDescent="0.15">
      <c r="A187" s="224"/>
      <c r="B187" s="96" t="s">
        <v>276</v>
      </c>
      <c r="C187" s="96"/>
      <c r="D187" s="96">
        <v>0</v>
      </c>
      <c r="E187" s="96">
        <v>1</v>
      </c>
      <c r="F187" s="96">
        <v>0</v>
      </c>
      <c r="G187" s="96">
        <v>0</v>
      </c>
      <c r="H187" s="96">
        <v>0</v>
      </c>
      <c r="I187" s="96">
        <v>0</v>
      </c>
      <c r="J187" s="96">
        <v>0</v>
      </c>
      <c r="K187" s="97">
        <v>1</v>
      </c>
      <c r="L187" s="96"/>
      <c r="M187" s="96">
        <v>0</v>
      </c>
      <c r="N187" s="96"/>
      <c r="O187" s="96"/>
      <c r="P187" s="96"/>
      <c r="Q187" s="96"/>
      <c r="R187" s="96">
        <v>0</v>
      </c>
      <c r="S187" s="96"/>
      <c r="T187" s="97">
        <v>0</v>
      </c>
      <c r="U187" s="96">
        <v>0</v>
      </c>
      <c r="V187" s="96">
        <v>0</v>
      </c>
      <c r="W187" s="96">
        <v>0</v>
      </c>
      <c r="X187" s="96">
        <v>3</v>
      </c>
      <c r="Y187" s="96">
        <v>0</v>
      </c>
      <c r="Z187" s="96">
        <v>1</v>
      </c>
      <c r="AA187" s="96">
        <v>0</v>
      </c>
      <c r="AB187" s="96">
        <v>0</v>
      </c>
      <c r="AC187" s="97">
        <v>4</v>
      </c>
      <c r="AD187" s="96"/>
      <c r="AE187" s="96">
        <v>0</v>
      </c>
      <c r="AF187" s="96">
        <v>0</v>
      </c>
      <c r="AG187" s="96">
        <v>0</v>
      </c>
      <c r="AH187" s="96">
        <v>0</v>
      </c>
      <c r="AI187" s="96">
        <v>0</v>
      </c>
      <c r="AJ187" s="96">
        <v>0</v>
      </c>
      <c r="AK187" s="96">
        <v>0</v>
      </c>
      <c r="AL187" s="97">
        <v>0</v>
      </c>
      <c r="AM187" s="96"/>
      <c r="AN187" s="96">
        <v>0</v>
      </c>
      <c r="AO187" s="96">
        <v>0</v>
      </c>
      <c r="AP187" s="96">
        <v>0</v>
      </c>
      <c r="AQ187" s="96">
        <v>0</v>
      </c>
      <c r="AR187" s="96">
        <v>0</v>
      </c>
      <c r="AS187" s="96">
        <v>0</v>
      </c>
      <c r="AT187" s="96">
        <v>0</v>
      </c>
      <c r="AU187" s="97">
        <v>0</v>
      </c>
      <c r="AV187" s="96">
        <v>0</v>
      </c>
      <c r="AW187" s="96">
        <v>3</v>
      </c>
      <c r="AX187" s="96">
        <v>1</v>
      </c>
      <c r="AY187" s="96">
        <v>3</v>
      </c>
      <c r="AZ187" s="96">
        <v>0</v>
      </c>
      <c r="BA187" s="96">
        <v>1</v>
      </c>
      <c r="BB187" s="96">
        <v>0</v>
      </c>
      <c r="BC187" s="96">
        <v>0</v>
      </c>
      <c r="BD187" s="97">
        <v>8</v>
      </c>
      <c r="BE187" s="96">
        <v>0</v>
      </c>
      <c r="BF187" s="96">
        <v>1</v>
      </c>
      <c r="BG187" s="96">
        <v>3</v>
      </c>
      <c r="BH187" s="96">
        <v>2</v>
      </c>
      <c r="BI187" s="96">
        <v>0</v>
      </c>
      <c r="BJ187" s="96">
        <v>0</v>
      </c>
      <c r="BK187" s="96">
        <v>0</v>
      </c>
      <c r="BL187" s="96">
        <v>0</v>
      </c>
      <c r="BM187" s="97">
        <v>6</v>
      </c>
      <c r="BN187" s="96"/>
      <c r="BO187" s="96">
        <v>0</v>
      </c>
      <c r="BP187" s="96"/>
      <c r="BQ187" s="96">
        <v>0</v>
      </c>
      <c r="BR187" s="96">
        <v>0</v>
      </c>
      <c r="BS187" s="96"/>
      <c r="BT187" s="96"/>
      <c r="BU187" s="96"/>
      <c r="BV187" s="97">
        <v>0</v>
      </c>
      <c r="BW187" s="98">
        <v>19</v>
      </c>
    </row>
    <row r="188" spans="1:75" s="93" customFormat="1" x14ac:dyDescent="0.15">
      <c r="A188" s="83" t="s">
        <v>251</v>
      </c>
      <c r="B188" s="86"/>
      <c r="C188" s="86"/>
      <c r="D188" s="86">
        <v>5</v>
      </c>
      <c r="E188" s="86">
        <v>14</v>
      </c>
      <c r="F188" s="86">
        <v>6</v>
      </c>
      <c r="G188" s="86">
        <v>10</v>
      </c>
      <c r="H188" s="86">
        <v>9</v>
      </c>
      <c r="I188" s="86">
        <v>5</v>
      </c>
      <c r="J188" s="86">
        <v>1</v>
      </c>
      <c r="K188" s="99">
        <v>50</v>
      </c>
      <c r="L188" s="86"/>
      <c r="M188" s="86">
        <v>1</v>
      </c>
      <c r="N188" s="86"/>
      <c r="O188" s="86"/>
      <c r="P188" s="86"/>
      <c r="Q188" s="86"/>
      <c r="R188" s="86">
        <v>1</v>
      </c>
      <c r="S188" s="86"/>
      <c r="T188" s="99">
        <v>2</v>
      </c>
      <c r="U188" s="86">
        <v>33</v>
      </c>
      <c r="V188" s="86">
        <v>194</v>
      </c>
      <c r="W188" s="86">
        <v>389</v>
      </c>
      <c r="X188" s="86">
        <v>429</v>
      </c>
      <c r="Y188" s="86">
        <v>448</v>
      </c>
      <c r="Z188" s="86">
        <v>735</v>
      </c>
      <c r="AA188" s="86">
        <v>732</v>
      </c>
      <c r="AB188" s="86">
        <v>594</v>
      </c>
      <c r="AC188" s="99">
        <v>3554</v>
      </c>
      <c r="AD188" s="86"/>
      <c r="AE188" s="86">
        <v>1</v>
      </c>
      <c r="AF188" s="86">
        <v>4</v>
      </c>
      <c r="AG188" s="86">
        <v>5</v>
      </c>
      <c r="AH188" s="86">
        <v>2</v>
      </c>
      <c r="AI188" s="86">
        <v>3</v>
      </c>
      <c r="AJ188" s="86">
        <v>4</v>
      </c>
      <c r="AK188" s="86">
        <v>1</v>
      </c>
      <c r="AL188" s="99">
        <v>20</v>
      </c>
      <c r="AM188" s="86"/>
      <c r="AN188" s="86">
        <v>5</v>
      </c>
      <c r="AO188" s="86">
        <v>14</v>
      </c>
      <c r="AP188" s="86">
        <v>21</v>
      </c>
      <c r="AQ188" s="86">
        <v>8</v>
      </c>
      <c r="AR188" s="86">
        <v>8</v>
      </c>
      <c r="AS188" s="86">
        <v>8</v>
      </c>
      <c r="AT188" s="86">
        <v>2</v>
      </c>
      <c r="AU188" s="99">
        <v>66</v>
      </c>
      <c r="AV188" s="86">
        <v>50</v>
      </c>
      <c r="AW188" s="86">
        <v>343</v>
      </c>
      <c r="AX188" s="86">
        <v>533</v>
      </c>
      <c r="AY188" s="86">
        <v>553</v>
      </c>
      <c r="AZ188" s="86">
        <v>629</v>
      </c>
      <c r="BA188" s="86">
        <v>798</v>
      </c>
      <c r="BB188" s="86">
        <v>730</v>
      </c>
      <c r="BC188" s="86">
        <v>666</v>
      </c>
      <c r="BD188" s="99">
        <v>4302</v>
      </c>
      <c r="BE188" s="86">
        <v>110</v>
      </c>
      <c r="BF188" s="86">
        <v>620</v>
      </c>
      <c r="BG188" s="86">
        <v>885</v>
      </c>
      <c r="BH188" s="86">
        <v>753</v>
      </c>
      <c r="BI188" s="86">
        <v>606</v>
      </c>
      <c r="BJ188" s="86">
        <v>663</v>
      </c>
      <c r="BK188" s="86">
        <v>495</v>
      </c>
      <c r="BL188" s="86">
        <v>286</v>
      </c>
      <c r="BM188" s="99">
        <v>4418</v>
      </c>
      <c r="BN188" s="86"/>
      <c r="BO188" s="86">
        <v>1</v>
      </c>
      <c r="BP188" s="86"/>
      <c r="BQ188" s="86">
        <v>5</v>
      </c>
      <c r="BR188" s="86">
        <v>1</v>
      </c>
      <c r="BS188" s="86"/>
      <c r="BT188" s="86"/>
      <c r="BU188" s="86"/>
      <c r="BV188" s="99">
        <v>7</v>
      </c>
      <c r="BW188" s="86">
        <v>12419</v>
      </c>
    </row>
    <row r="189" spans="1:75" s="79" customFormat="1" x14ac:dyDescent="0.15">
      <c r="A189" s="222" t="s">
        <v>18</v>
      </c>
      <c r="B189" s="96" t="s">
        <v>199</v>
      </c>
      <c r="C189" s="96"/>
      <c r="D189" s="96"/>
      <c r="E189" s="96">
        <v>3</v>
      </c>
      <c r="F189" s="96">
        <v>1</v>
      </c>
      <c r="G189" s="96"/>
      <c r="H189" s="96">
        <v>2</v>
      </c>
      <c r="I189" s="96"/>
      <c r="J189" s="96"/>
      <c r="K189" s="97">
        <v>6</v>
      </c>
      <c r="L189" s="96"/>
      <c r="M189" s="96">
        <v>1</v>
      </c>
      <c r="N189" s="96">
        <v>1</v>
      </c>
      <c r="O189" s="96"/>
      <c r="P189" s="96"/>
      <c r="Q189" s="96"/>
      <c r="R189" s="96"/>
      <c r="S189" s="96"/>
      <c r="T189" s="97">
        <v>2</v>
      </c>
      <c r="U189" s="96">
        <v>2</v>
      </c>
      <c r="V189" s="96">
        <v>25</v>
      </c>
      <c r="W189" s="96">
        <v>73</v>
      </c>
      <c r="X189" s="96">
        <v>101</v>
      </c>
      <c r="Y189" s="96">
        <v>109</v>
      </c>
      <c r="Z189" s="96">
        <v>181</v>
      </c>
      <c r="AA189" s="96">
        <v>170</v>
      </c>
      <c r="AB189" s="96">
        <v>67</v>
      </c>
      <c r="AC189" s="97">
        <v>728</v>
      </c>
      <c r="AD189" s="96"/>
      <c r="AE189" s="96">
        <v>1</v>
      </c>
      <c r="AF189" s="96">
        <v>4</v>
      </c>
      <c r="AG189" s="96">
        <v>1</v>
      </c>
      <c r="AH189" s="96">
        <v>3</v>
      </c>
      <c r="AI189" s="96">
        <v>3</v>
      </c>
      <c r="AJ189" s="96">
        <v>2</v>
      </c>
      <c r="AK189" s="96"/>
      <c r="AL189" s="97">
        <v>14</v>
      </c>
      <c r="AM189" s="96"/>
      <c r="AN189" s="96">
        <v>2</v>
      </c>
      <c r="AO189" s="96">
        <v>5</v>
      </c>
      <c r="AP189" s="96">
        <v>2</v>
      </c>
      <c r="AQ189" s="96">
        <v>2</v>
      </c>
      <c r="AR189" s="96">
        <v>4</v>
      </c>
      <c r="AS189" s="96"/>
      <c r="AT189" s="96">
        <v>2</v>
      </c>
      <c r="AU189" s="97">
        <v>17</v>
      </c>
      <c r="AV189" s="96">
        <v>3</v>
      </c>
      <c r="AW189" s="96">
        <v>16</v>
      </c>
      <c r="AX189" s="96">
        <v>42</v>
      </c>
      <c r="AY189" s="96">
        <v>36</v>
      </c>
      <c r="AZ189" s="96">
        <v>84</v>
      </c>
      <c r="BA189" s="96">
        <v>167</v>
      </c>
      <c r="BB189" s="96">
        <v>158</v>
      </c>
      <c r="BC189" s="96">
        <v>106</v>
      </c>
      <c r="BD189" s="97">
        <v>612</v>
      </c>
      <c r="BE189" s="96">
        <v>7</v>
      </c>
      <c r="BF189" s="96">
        <v>49</v>
      </c>
      <c r="BG189" s="96">
        <v>118</v>
      </c>
      <c r="BH189" s="96">
        <v>126</v>
      </c>
      <c r="BI189" s="96">
        <v>135</v>
      </c>
      <c r="BJ189" s="96">
        <v>185</v>
      </c>
      <c r="BK189" s="96">
        <v>156</v>
      </c>
      <c r="BL189" s="96">
        <v>44</v>
      </c>
      <c r="BM189" s="97">
        <v>820</v>
      </c>
      <c r="BN189" s="96"/>
      <c r="BO189" s="96"/>
      <c r="BP189" s="96"/>
      <c r="BQ189" s="96"/>
      <c r="BR189" s="96">
        <v>1</v>
      </c>
      <c r="BS189" s="96"/>
      <c r="BT189" s="96"/>
      <c r="BU189" s="96"/>
      <c r="BV189" s="97">
        <v>1</v>
      </c>
      <c r="BW189" s="98">
        <v>2200</v>
      </c>
    </row>
    <row r="190" spans="1:75" s="79" customFormat="1" x14ac:dyDescent="0.15">
      <c r="A190" s="223"/>
      <c r="B190" s="96" t="s">
        <v>205</v>
      </c>
      <c r="C190" s="96"/>
      <c r="D190" s="96">
        <v>2</v>
      </c>
      <c r="E190" s="96"/>
      <c r="F190" s="96">
        <v>1</v>
      </c>
      <c r="G190" s="96"/>
      <c r="H190" s="96">
        <v>3</v>
      </c>
      <c r="I190" s="96"/>
      <c r="J190" s="96"/>
      <c r="K190" s="97">
        <v>6</v>
      </c>
      <c r="L190" s="96"/>
      <c r="M190" s="96"/>
      <c r="N190" s="96"/>
      <c r="O190" s="96"/>
      <c r="P190" s="96"/>
      <c r="Q190" s="96"/>
      <c r="R190" s="96"/>
      <c r="S190" s="96"/>
      <c r="T190" s="97"/>
      <c r="U190" s="96">
        <v>1</v>
      </c>
      <c r="V190" s="96">
        <v>13</v>
      </c>
      <c r="W190" s="96">
        <v>46</v>
      </c>
      <c r="X190" s="96">
        <v>76</v>
      </c>
      <c r="Y190" s="96">
        <v>61</v>
      </c>
      <c r="Z190" s="96">
        <v>123</v>
      </c>
      <c r="AA190" s="96">
        <v>125</v>
      </c>
      <c r="AB190" s="96">
        <v>57</v>
      </c>
      <c r="AC190" s="97">
        <v>502</v>
      </c>
      <c r="AD190" s="96"/>
      <c r="AE190" s="96">
        <v>1</v>
      </c>
      <c r="AF190" s="96">
        <v>3</v>
      </c>
      <c r="AG190" s="96">
        <v>4</v>
      </c>
      <c r="AH190" s="96">
        <v>3</v>
      </c>
      <c r="AI190" s="96"/>
      <c r="AJ190" s="96">
        <v>3</v>
      </c>
      <c r="AK190" s="96">
        <v>1</v>
      </c>
      <c r="AL190" s="97">
        <v>15</v>
      </c>
      <c r="AM190" s="96"/>
      <c r="AN190" s="96">
        <v>3</v>
      </c>
      <c r="AO190" s="96">
        <v>7</v>
      </c>
      <c r="AP190" s="96">
        <v>4</v>
      </c>
      <c r="AQ190" s="96">
        <v>7</v>
      </c>
      <c r="AR190" s="96">
        <v>6</v>
      </c>
      <c r="AS190" s="96">
        <v>4</v>
      </c>
      <c r="AT190" s="96">
        <v>1</v>
      </c>
      <c r="AU190" s="97">
        <v>32</v>
      </c>
      <c r="AV190" s="96">
        <v>2</v>
      </c>
      <c r="AW190" s="96">
        <v>25</v>
      </c>
      <c r="AX190" s="96">
        <v>63</v>
      </c>
      <c r="AY190" s="96">
        <v>57</v>
      </c>
      <c r="AZ190" s="96">
        <v>98</v>
      </c>
      <c r="BA190" s="96">
        <v>181</v>
      </c>
      <c r="BB190" s="96">
        <v>189</v>
      </c>
      <c r="BC190" s="96">
        <v>126</v>
      </c>
      <c r="BD190" s="97">
        <v>741</v>
      </c>
      <c r="BE190" s="96">
        <v>9</v>
      </c>
      <c r="BF190" s="96">
        <v>54</v>
      </c>
      <c r="BG190" s="96">
        <v>133</v>
      </c>
      <c r="BH190" s="96">
        <v>152</v>
      </c>
      <c r="BI190" s="96">
        <v>151</v>
      </c>
      <c r="BJ190" s="96">
        <v>187</v>
      </c>
      <c r="BK190" s="96">
        <v>180</v>
      </c>
      <c r="BL190" s="96">
        <v>60</v>
      </c>
      <c r="BM190" s="97">
        <v>926</v>
      </c>
      <c r="BN190" s="96"/>
      <c r="BO190" s="96"/>
      <c r="BP190" s="96"/>
      <c r="BQ190" s="96"/>
      <c r="BR190" s="96"/>
      <c r="BS190" s="96"/>
      <c r="BT190" s="96"/>
      <c r="BU190" s="96"/>
      <c r="BV190" s="97"/>
      <c r="BW190" s="98">
        <v>2222</v>
      </c>
    </row>
    <row r="191" spans="1:75" s="79" customFormat="1" x14ac:dyDescent="0.15">
      <c r="A191" s="224"/>
      <c r="B191" s="96" t="s">
        <v>276</v>
      </c>
      <c r="C191" s="96"/>
      <c r="D191" s="96">
        <v>0</v>
      </c>
      <c r="E191" s="96">
        <v>0</v>
      </c>
      <c r="F191" s="96">
        <v>0</v>
      </c>
      <c r="G191" s="96"/>
      <c r="H191" s="96">
        <v>0</v>
      </c>
      <c r="I191" s="96"/>
      <c r="J191" s="96"/>
      <c r="K191" s="97">
        <v>0</v>
      </c>
      <c r="L191" s="96"/>
      <c r="M191" s="96">
        <v>0</v>
      </c>
      <c r="N191" s="96">
        <v>0</v>
      </c>
      <c r="O191" s="96"/>
      <c r="P191" s="96"/>
      <c r="Q191" s="96"/>
      <c r="R191" s="96"/>
      <c r="S191" s="96"/>
      <c r="T191" s="97">
        <v>0</v>
      </c>
      <c r="U191" s="96">
        <v>0</v>
      </c>
      <c r="V191" s="96">
        <v>2</v>
      </c>
      <c r="W191" s="96">
        <v>2</v>
      </c>
      <c r="X191" s="96">
        <v>3</v>
      </c>
      <c r="Y191" s="96">
        <v>0</v>
      </c>
      <c r="Z191" s="96">
        <v>2</v>
      </c>
      <c r="AA191" s="96">
        <v>2</v>
      </c>
      <c r="AB191" s="96">
        <v>2</v>
      </c>
      <c r="AC191" s="97">
        <v>13</v>
      </c>
      <c r="AD191" s="96"/>
      <c r="AE191" s="96">
        <v>1</v>
      </c>
      <c r="AF191" s="96">
        <v>0</v>
      </c>
      <c r="AG191" s="96">
        <v>0</v>
      </c>
      <c r="AH191" s="96">
        <v>0</v>
      </c>
      <c r="AI191" s="96">
        <v>0</v>
      </c>
      <c r="AJ191" s="96">
        <v>0</v>
      </c>
      <c r="AK191" s="96">
        <v>0</v>
      </c>
      <c r="AL191" s="97">
        <v>1</v>
      </c>
      <c r="AM191" s="96"/>
      <c r="AN191" s="96">
        <v>1</v>
      </c>
      <c r="AO191" s="96">
        <v>0</v>
      </c>
      <c r="AP191" s="96">
        <v>0</v>
      </c>
      <c r="AQ191" s="96">
        <v>0</v>
      </c>
      <c r="AR191" s="96">
        <v>1</v>
      </c>
      <c r="AS191" s="96">
        <v>0</v>
      </c>
      <c r="AT191" s="96">
        <v>0</v>
      </c>
      <c r="AU191" s="97">
        <v>2</v>
      </c>
      <c r="AV191" s="96">
        <v>0</v>
      </c>
      <c r="AW191" s="96">
        <v>1</v>
      </c>
      <c r="AX191" s="96">
        <v>0</v>
      </c>
      <c r="AY191" s="96">
        <v>0</v>
      </c>
      <c r="AZ191" s="96">
        <v>0</v>
      </c>
      <c r="BA191" s="96">
        <v>2</v>
      </c>
      <c r="BB191" s="96">
        <v>5</v>
      </c>
      <c r="BC191" s="96">
        <v>0</v>
      </c>
      <c r="BD191" s="97">
        <v>8</v>
      </c>
      <c r="BE191" s="96">
        <v>0</v>
      </c>
      <c r="BF191" s="96">
        <v>3</v>
      </c>
      <c r="BG191" s="96">
        <v>5</v>
      </c>
      <c r="BH191" s="96">
        <v>8</v>
      </c>
      <c r="BI191" s="96">
        <v>3</v>
      </c>
      <c r="BJ191" s="96">
        <v>7</v>
      </c>
      <c r="BK191" s="96">
        <v>2</v>
      </c>
      <c r="BL191" s="96">
        <v>1</v>
      </c>
      <c r="BM191" s="97">
        <v>29</v>
      </c>
      <c r="BN191" s="96"/>
      <c r="BO191" s="96"/>
      <c r="BP191" s="96"/>
      <c r="BQ191" s="96"/>
      <c r="BR191" s="96">
        <v>0</v>
      </c>
      <c r="BS191" s="96"/>
      <c r="BT191" s="96"/>
      <c r="BU191" s="96"/>
      <c r="BV191" s="97">
        <v>0</v>
      </c>
      <c r="BW191" s="98">
        <v>53</v>
      </c>
    </row>
    <row r="192" spans="1:75" s="93" customFormat="1" x14ac:dyDescent="0.15">
      <c r="A192" s="83" t="s">
        <v>252</v>
      </c>
      <c r="B192" s="86"/>
      <c r="C192" s="86"/>
      <c r="D192" s="86">
        <v>2</v>
      </c>
      <c r="E192" s="86">
        <v>3</v>
      </c>
      <c r="F192" s="86">
        <v>2</v>
      </c>
      <c r="G192" s="86"/>
      <c r="H192" s="86">
        <v>5</v>
      </c>
      <c r="I192" s="86"/>
      <c r="J192" s="86"/>
      <c r="K192" s="99">
        <v>12</v>
      </c>
      <c r="L192" s="86"/>
      <c r="M192" s="86">
        <v>1</v>
      </c>
      <c r="N192" s="86">
        <v>1</v>
      </c>
      <c r="O192" s="86"/>
      <c r="P192" s="86"/>
      <c r="Q192" s="86"/>
      <c r="R192" s="86"/>
      <c r="S192" s="86"/>
      <c r="T192" s="99">
        <v>2</v>
      </c>
      <c r="U192" s="86">
        <v>3</v>
      </c>
      <c r="V192" s="86">
        <v>40</v>
      </c>
      <c r="W192" s="86">
        <v>121</v>
      </c>
      <c r="X192" s="86">
        <v>180</v>
      </c>
      <c r="Y192" s="86">
        <v>170</v>
      </c>
      <c r="Z192" s="86">
        <v>306</v>
      </c>
      <c r="AA192" s="86">
        <v>297</v>
      </c>
      <c r="AB192" s="86">
        <v>126</v>
      </c>
      <c r="AC192" s="99">
        <v>1243</v>
      </c>
      <c r="AD192" s="86"/>
      <c r="AE192" s="86">
        <v>3</v>
      </c>
      <c r="AF192" s="86">
        <v>7</v>
      </c>
      <c r="AG192" s="86">
        <v>5</v>
      </c>
      <c r="AH192" s="86">
        <v>6</v>
      </c>
      <c r="AI192" s="86">
        <v>3</v>
      </c>
      <c r="AJ192" s="86">
        <v>5</v>
      </c>
      <c r="AK192" s="86">
        <v>1</v>
      </c>
      <c r="AL192" s="99">
        <v>30</v>
      </c>
      <c r="AM192" s="86"/>
      <c r="AN192" s="86">
        <v>6</v>
      </c>
      <c r="AO192" s="86">
        <v>12</v>
      </c>
      <c r="AP192" s="86">
        <v>6</v>
      </c>
      <c r="AQ192" s="86">
        <v>9</v>
      </c>
      <c r="AR192" s="86">
        <v>11</v>
      </c>
      <c r="AS192" s="86">
        <v>4</v>
      </c>
      <c r="AT192" s="86">
        <v>3</v>
      </c>
      <c r="AU192" s="99">
        <v>51</v>
      </c>
      <c r="AV192" s="86">
        <v>5</v>
      </c>
      <c r="AW192" s="86">
        <v>42</v>
      </c>
      <c r="AX192" s="86">
        <v>105</v>
      </c>
      <c r="AY192" s="86">
        <v>93</v>
      </c>
      <c r="AZ192" s="86">
        <v>182</v>
      </c>
      <c r="BA192" s="86">
        <v>350</v>
      </c>
      <c r="BB192" s="86">
        <v>352</v>
      </c>
      <c r="BC192" s="86">
        <v>232</v>
      </c>
      <c r="BD192" s="99">
        <v>1361</v>
      </c>
      <c r="BE192" s="86">
        <v>16</v>
      </c>
      <c r="BF192" s="86">
        <v>106</v>
      </c>
      <c r="BG192" s="86">
        <v>256</v>
      </c>
      <c r="BH192" s="86">
        <v>286</v>
      </c>
      <c r="BI192" s="86">
        <v>289</v>
      </c>
      <c r="BJ192" s="86">
        <v>379</v>
      </c>
      <c r="BK192" s="86">
        <v>338</v>
      </c>
      <c r="BL192" s="86">
        <v>105</v>
      </c>
      <c r="BM192" s="99">
        <v>1775</v>
      </c>
      <c r="BN192" s="86"/>
      <c r="BO192" s="86"/>
      <c r="BP192" s="86"/>
      <c r="BQ192" s="86"/>
      <c r="BR192" s="86">
        <v>1</v>
      </c>
      <c r="BS192" s="86"/>
      <c r="BT192" s="86"/>
      <c r="BU192" s="86"/>
      <c r="BV192" s="99">
        <v>1</v>
      </c>
      <c r="BW192" s="86">
        <v>4475</v>
      </c>
    </row>
    <row r="193" spans="1:75" s="79" customFormat="1" x14ac:dyDescent="0.15">
      <c r="A193" s="222" t="s">
        <v>17</v>
      </c>
      <c r="B193" s="96" t="s">
        <v>199</v>
      </c>
      <c r="C193" s="106"/>
      <c r="D193" s="96">
        <v>2</v>
      </c>
      <c r="E193" s="96">
        <v>5</v>
      </c>
      <c r="F193" s="96">
        <v>3</v>
      </c>
      <c r="G193" s="96">
        <v>5</v>
      </c>
      <c r="H193" s="96">
        <v>4</v>
      </c>
      <c r="I193" s="96">
        <v>2</v>
      </c>
      <c r="J193" s="96"/>
      <c r="K193" s="97">
        <v>21</v>
      </c>
      <c r="L193" s="96"/>
      <c r="M193" s="96"/>
      <c r="N193" s="96"/>
      <c r="O193" s="96"/>
      <c r="P193" s="96"/>
      <c r="Q193" s="96"/>
      <c r="R193" s="96"/>
      <c r="S193" s="96"/>
      <c r="T193" s="97"/>
      <c r="U193" s="96">
        <v>6</v>
      </c>
      <c r="V193" s="96">
        <v>58</v>
      </c>
      <c r="W193" s="96">
        <v>167</v>
      </c>
      <c r="X193" s="96">
        <v>190</v>
      </c>
      <c r="Y193" s="96">
        <v>245</v>
      </c>
      <c r="Z193" s="96">
        <v>400</v>
      </c>
      <c r="AA193" s="96">
        <v>357</v>
      </c>
      <c r="AB193" s="96">
        <v>111</v>
      </c>
      <c r="AC193" s="97">
        <v>1534</v>
      </c>
      <c r="AD193" s="96">
        <v>1</v>
      </c>
      <c r="AE193" s="96">
        <v>1</v>
      </c>
      <c r="AF193" s="96">
        <v>10</v>
      </c>
      <c r="AG193" s="96">
        <v>8</v>
      </c>
      <c r="AH193" s="96">
        <v>7</v>
      </c>
      <c r="AI193" s="96">
        <v>5</v>
      </c>
      <c r="AJ193" s="96">
        <v>6</v>
      </c>
      <c r="AK193" s="96"/>
      <c r="AL193" s="97">
        <v>38</v>
      </c>
      <c r="AM193" s="96"/>
      <c r="AN193" s="96">
        <v>3</v>
      </c>
      <c r="AO193" s="96">
        <v>25</v>
      </c>
      <c r="AP193" s="96">
        <v>25</v>
      </c>
      <c r="AQ193" s="96">
        <v>19</v>
      </c>
      <c r="AR193" s="96">
        <v>13</v>
      </c>
      <c r="AS193" s="96">
        <v>1</v>
      </c>
      <c r="AT193" s="96">
        <v>1</v>
      </c>
      <c r="AU193" s="97">
        <v>87</v>
      </c>
      <c r="AV193" s="96">
        <v>4</v>
      </c>
      <c r="AW193" s="96">
        <v>93</v>
      </c>
      <c r="AX193" s="96">
        <v>253</v>
      </c>
      <c r="AY193" s="96">
        <v>249</v>
      </c>
      <c r="AZ193" s="96">
        <v>437</v>
      </c>
      <c r="BA193" s="96">
        <v>729</v>
      </c>
      <c r="BB193" s="96">
        <v>552</v>
      </c>
      <c r="BC193" s="96">
        <v>215</v>
      </c>
      <c r="BD193" s="97">
        <v>2532</v>
      </c>
      <c r="BE193" s="96">
        <v>37</v>
      </c>
      <c r="BF193" s="96">
        <v>195</v>
      </c>
      <c r="BG193" s="96">
        <v>442</v>
      </c>
      <c r="BH193" s="96">
        <v>502</v>
      </c>
      <c r="BI193" s="96">
        <v>461</v>
      </c>
      <c r="BJ193" s="96">
        <v>589</v>
      </c>
      <c r="BK193" s="96">
        <v>373</v>
      </c>
      <c r="BL193" s="96">
        <v>109</v>
      </c>
      <c r="BM193" s="97">
        <v>2708</v>
      </c>
      <c r="BN193" s="96">
        <v>1</v>
      </c>
      <c r="BO193" s="96"/>
      <c r="BP193" s="96"/>
      <c r="BQ193" s="96"/>
      <c r="BR193" s="96"/>
      <c r="BS193" s="96"/>
      <c r="BT193" s="96"/>
      <c r="BU193" s="96"/>
      <c r="BV193" s="97">
        <v>1</v>
      </c>
      <c r="BW193" s="98">
        <v>6921</v>
      </c>
    </row>
    <row r="194" spans="1:75" s="79" customFormat="1" x14ac:dyDescent="0.15">
      <c r="A194" s="223"/>
      <c r="B194" s="82" t="s">
        <v>205</v>
      </c>
      <c r="C194" s="115">
        <v>1</v>
      </c>
      <c r="D194" s="108">
        <v>1</v>
      </c>
      <c r="E194" s="96">
        <v>11</v>
      </c>
      <c r="F194" s="96">
        <v>10</v>
      </c>
      <c r="G194" s="96">
        <v>9</v>
      </c>
      <c r="H194" s="96">
        <v>9</v>
      </c>
      <c r="I194" s="96">
        <v>3</v>
      </c>
      <c r="J194" s="96">
        <v>1</v>
      </c>
      <c r="K194" s="97">
        <v>45</v>
      </c>
      <c r="L194" s="96"/>
      <c r="M194" s="96"/>
      <c r="N194" s="96">
        <v>1</v>
      </c>
      <c r="O194" s="96"/>
      <c r="P194" s="96"/>
      <c r="Q194" s="96"/>
      <c r="R194" s="96"/>
      <c r="S194" s="96"/>
      <c r="T194" s="97">
        <v>1</v>
      </c>
      <c r="U194" s="96">
        <v>10</v>
      </c>
      <c r="V194" s="96">
        <v>51</v>
      </c>
      <c r="W194" s="96">
        <v>125</v>
      </c>
      <c r="X194" s="96">
        <v>161</v>
      </c>
      <c r="Y194" s="96">
        <v>165</v>
      </c>
      <c r="Z194" s="96">
        <v>287</v>
      </c>
      <c r="AA194" s="96">
        <v>280</v>
      </c>
      <c r="AB194" s="96">
        <v>97</v>
      </c>
      <c r="AC194" s="97">
        <v>1176</v>
      </c>
      <c r="AD194" s="96">
        <v>1</v>
      </c>
      <c r="AE194" s="96">
        <v>1</v>
      </c>
      <c r="AF194" s="96">
        <v>9</v>
      </c>
      <c r="AG194" s="96">
        <v>5</v>
      </c>
      <c r="AH194" s="96">
        <v>6</v>
      </c>
      <c r="AI194" s="96">
        <v>8</v>
      </c>
      <c r="AJ194" s="96">
        <v>5</v>
      </c>
      <c r="AK194" s="96"/>
      <c r="AL194" s="97">
        <v>35</v>
      </c>
      <c r="AM194" s="96"/>
      <c r="AN194" s="96">
        <v>6</v>
      </c>
      <c r="AO194" s="96">
        <v>28</v>
      </c>
      <c r="AP194" s="96">
        <v>29</v>
      </c>
      <c r="AQ194" s="96">
        <v>26</v>
      </c>
      <c r="AR194" s="96">
        <v>18</v>
      </c>
      <c r="AS194" s="96">
        <v>12</v>
      </c>
      <c r="AT194" s="96">
        <v>1</v>
      </c>
      <c r="AU194" s="97">
        <v>120</v>
      </c>
      <c r="AV194" s="96">
        <v>16</v>
      </c>
      <c r="AW194" s="96">
        <v>140</v>
      </c>
      <c r="AX194" s="96">
        <v>297</v>
      </c>
      <c r="AY194" s="96">
        <v>363</v>
      </c>
      <c r="AZ194" s="96">
        <v>468</v>
      </c>
      <c r="BA194" s="96">
        <v>865</v>
      </c>
      <c r="BB194" s="96">
        <v>663</v>
      </c>
      <c r="BC194" s="96">
        <v>301</v>
      </c>
      <c r="BD194" s="97">
        <v>3113</v>
      </c>
      <c r="BE194" s="96">
        <v>27</v>
      </c>
      <c r="BF194" s="96">
        <v>246</v>
      </c>
      <c r="BG194" s="96">
        <v>504</v>
      </c>
      <c r="BH194" s="96">
        <v>610</v>
      </c>
      <c r="BI194" s="96">
        <v>609</v>
      </c>
      <c r="BJ194" s="96">
        <v>687</v>
      </c>
      <c r="BK194" s="96">
        <v>552</v>
      </c>
      <c r="BL194" s="96">
        <v>158</v>
      </c>
      <c r="BM194" s="97">
        <v>3393</v>
      </c>
      <c r="BN194" s="96"/>
      <c r="BO194" s="96"/>
      <c r="BP194" s="96">
        <v>1</v>
      </c>
      <c r="BQ194" s="96">
        <v>2</v>
      </c>
      <c r="BR194" s="96"/>
      <c r="BS194" s="96"/>
      <c r="BT194" s="96"/>
      <c r="BU194" s="96"/>
      <c r="BV194" s="97">
        <v>3</v>
      </c>
      <c r="BW194" s="98">
        <v>7886</v>
      </c>
    </row>
    <row r="195" spans="1:75" s="79" customFormat="1" x14ac:dyDescent="0.15">
      <c r="A195" s="224"/>
      <c r="B195" s="114" t="s">
        <v>276</v>
      </c>
      <c r="C195" s="107">
        <v>0</v>
      </c>
      <c r="D195" s="108">
        <v>0</v>
      </c>
      <c r="E195" s="96">
        <v>0</v>
      </c>
      <c r="F195" s="96">
        <v>0</v>
      </c>
      <c r="G195" s="96">
        <v>0</v>
      </c>
      <c r="H195" s="96">
        <v>0</v>
      </c>
      <c r="I195" s="96">
        <v>0</v>
      </c>
      <c r="J195" s="96">
        <v>0</v>
      </c>
      <c r="K195" s="97">
        <v>0</v>
      </c>
      <c r="L195" s="96"/>
      <c r="M195" s="96"/>
      <c r="N195" s="96">
        <v>0</v>
      </c>
      <c r="O195" s="96"/>
      <c r="P195" s="96"/>
      <c r="Q195" s="96"/>
      <c r="R195" s="96"/>
      <c r="S195" s="96"/>
      <c r="T195" s="97">
        <v>0</v>
      </c>
      <c r="U195" s="96">
        <v>0</v>
      </c>
      <c r="V195" s="96">
        <v>1</v>
      </c>
      <c r="W195" s="96">
        <v>2</v>
      </c>
      <c r="X195" s="96">
        <v>4</v>
      </c>
      <c r="Y195" s="96">
        <v>0</v>
      </c>
      <c r="Z195" s="96">
        <v>2</v>
      </c>
      <c r="AA195" s="96">
        <v>3</v>
      </c>
      <c r="AB195" s="96">
        <v>0</v>
      </c>
      <c r="AC195" s="97">
        <v>12</v>
      </c>
      <c r="AD195" s="96">
        <v>0</v>
      </c>
      <c r="AE195" s="96">
        <v>0</v>
      </c>
      <c r="AF195" s="96">
        <v>2</v>
      </c>
      <c r="AG195" s="96">
        <v>0</v>
      </c>
      <c r="AH195" s="96">
        <v>0</v>
      </c>
      <c r="AI195" s="96">
        <v>0</v>
      </c>
      <c r="AJ195" s="96">
        <v>0</v>
      </c>
      <c r="AK195" s="96"/>
      <c r="AL195" s="97">
        <v>2</v>
      </c>
      <c r="AM195" s="96"/>
      <c r="AN195" s="96">
        <v>0</v>
      </c>
      <c r="AO195" s="96">
        <v>1</v>
      </c>
      <c r="AP195" s="96">
        <v>1</v>
      </c>
      <c r="AQ195" s="96">
        <v>0</v>
      </c>
      <c r="AR195" s="96">
        <v>0</v>
      </c>
      <c r="AS195" s="96">
        <v>0</v>
      </c>
      <c r="AT195" s="96">
        <v>0</v>
      </c>
      <c r="AU195" s="97">
        <v>2</v>
      </c>
      <c r="AV195" s="96">
        <v>0</v>
      </c>
      <c r="AW195" s="96">
        <v>5</v>
      </c>
      <c r="AX195" s="96">
        <v>3</v>
      </c>
      <c r="AY195" s="96">
        <v>3</v>
      </c>
      <c r="AZ195" s="96">
        <v>2</v>
      </c>
      <c r="BA195" s="96">
        <v>5</v>
      </c>
      <c r="BB195" s="96">
        <v>2</v>
      </c>
      <c r="BC195" s="96">
        <v>0</v>
      </c>
      <c r="BD195" s="97">
        <v>20</v>
      </c>
      <c r="BE195" s="96">
        <v>0</v>
      </c>
      <c r="BF195" s="96">
        <v>18</v>
      </c>
      <c r="BG195" s="96">
        <v>10</v>
      </c>
      <c r="BH195" s="96">
        <v>9</v>
      </c>
      <c r="BI195" s="96">
        <v>5</v>
      </c>
      <c r="BJ195" s="96">
        <v>9</v>
      </c>
      <c r="BK195" s="96">
        <v>4</v>
      </c>
      <c r="BL195" s="96">
        <v>2</v>
      </c>
      <c r="BM195" s="97">
        <v>57</v>
      </c>
      <c r="BN195" s="96">
        <v>0</v>
      </c>
      <c r="BO195" s="96"/>
      <c r="BP195" s="96">
        <v>0</v>
      </c>
      <c r="BQ195" s="96">
        <v>0</v>
      </c>
      <c r="BR195" s="96"/>
      <c r="BS195" s="96"/>
      <c r="BT195" s="96"/>
      <c r="BU195" s="96"/>
      <c r="BV195" s="97">
        <v>0</v>
      </c>
      <c r="BW195" s="98">
        <v>93</v>
      </c>
    </row>
    <row r="196" spans="1:75" s="93" customFormat="1" x14ac:dyDescent="0.15">
      <c r="A196" s="83" t="s">
        <v>253</v>
      </c>
      <c r="B196" s="109"/>
      <c r="C196" s="109">
        <v>1</v>
      </c>
      <c r="D196" s="86">
        <v>3</v>
      </c>
      <c r="E196" s="86">
        <v>16</v>
      </c>
      <c r="F196" s="86">
        <v>13</v>
      </c>
      <c r="G196" s="86">
        <v>14</v>
      </c>
      <c r="H196" s="86">
        <v>13</v>
      </c>
      <c r="I196" s="86">
        <v>5</v>
      </c>
      <c r="J196" s="86">
        <v>1</v>
      </c>
      <c r="K196" s="99">
        <v>66</v>
      </c>
      <c r="L196" s="86"/>
      <c r="M196" s="86"/>
      <c r="N196" s="86">
        <v>1</v>
      </c>
      <c r="O196" s="86"/>
      <c r="P196" s="86"/>
      <c r="Q196" s="86"/>
      <c r="R196" s="86"/>
      <c r="S196" s="86"/>
      <c r="T196" s="99">
        <v>1</v>
      </c>
      <c r="U196" s="86">
        <v>16</v>
      </c>
      <c r="V196" s="86">
        <v>110</v>
      </c>
      <c r="W196" s="86">
        <v>294</v>
      </c>
      <c r="X196" s="86">
        <v>355</v>
      </c>
      <c r="Y196" s="86">
        <v>410</v>
      </c>
      <c r="Z196" s="86">
        <v>689</v>
      </c>
      <c r="AA196" s="86">
        <v>640</v>
      </c>
      <c r="AB196" s="86">
        <v>208</v>
      </c>
      <c r="AC196" s="99">
        <v>2722</v>
      </c>
      <c r="AD196" s="86">
        <v>2</v>
      </c>
      <c r="AE196" s="86">
        <v>2</v>
      </c>
      <c r="AF196" s="86">
        <v>21</v>
      </c>
      <c r="AG196" s="86">
        <v>13</v>
      </c>
      <c r="AH196" s="86">
        <v>13</v>
      </c>
      <c r="AI196" s="86">
        <v>13</v>
      </c>
      <c r="AJ196" s="86">
        <v>11</v>
      </c>
      <c r="AK196" s="86"/>
      <c r="AL196" s="99">
        <v>75</v>
      </c>
      <c r="AM196" s="86"/>
      <c r="AN196" s="86">
        <v>9</v>
      </c>
      <c r="AO196" s="86">
        <v>54</v>
      </c>
      <c r="AP196" s="86">
        <v>55</v>
      </c>
      <c r="AQ196" s="86">
        <v>45</v>
      </c>
      <c r="AR196" s="86">
        <v>31</v>
      </c>
      <c r="AS196" s="86">
        <v>13</v>
      </c>
      <c r="AT196" s="86">
        <v>2</v>
      </c>
      <c r="AU196" s="99">
        <v>209</v>
      </c>
      <c r="AV196" s="86">
        <v>20</v>
      </c>
      <c r="AW196" s="86">
        <v>238</v>
      </c>
      <c r="AX196" s="86">
        <v>553</v>
      </c>
      <c r="AY196" s="86">
        <v>615</v>
      </c>
      <c r="AZ196" s="86">
        <v>907</v>
      </c>
      <c r="BA196" s="86">
        <v>1599</v>
      </c>
      <c r="BB196" s="86">
        <v>1217</v>
      </c>
      <c r="BC196" s="86">
        <v>516</v>
      </c>
      <c r="BD196" s="99">
        <v>5665</v>
      </c>
      <c r="BE196" s="86">
        <v>64</v>
      </c>
      <c r="BF196" s="86">
        <v>459</v>
      </c>
      <c r="BG196" s="86">
        <v>956</v>
      </c>
      <c r="BH196" s="86">
        <v>1121</v>
      </c>
      <c r="BI196" s="86">
        <v>1075</v>
      </c>
      <c r="BJ196" s="86">
        <v>1285</v>
      </c>
      <c r="BK196" s="86">
        <v>929</v>
      </c>
      <c r="BL196" s="86">
        <v>269</v>
      </c>
      <c r="BM196" s="99">
        <v>6158</v>
      </c>
      <c r="BN196" s="86">
        <v>1</v>
      </c>
      <c r="BO196" s="86"/>
      <c r="BP196" s="86">
        <v>1</v>
      </c>
      <c r="BQ196" s="86">
        <v>2</v>
      </c>
      <c r="BR196" s="86"/>
      <c r="BS196" s="86"/>
      <c r="BT196" s="86"/>
      <c r="BU196" s="86"/>
      <c r="BV196" s="99">
        <v>4</v>
      </c>
      <c r="BW196" s="86">
        <v>14900</v>
      </c>
    </row>
    <row r="197" spans="1:75" s="79" customFormat="1" x14ac:dyDescent="0.15">
      <c r="A197" s="222" t="s">
        <v>16</v>
      </c>
      <c r="B197" s="96" t="s">
        <v>199</v>
      </c>
      <c r="C197" s="96"/>
      <c r="D197" s="96">
        <v>1</v>
      </c>
      <c r="E197" s="96">
        <v>2</v>
      </c>
      <c r="F197" s="96">
        <v>1</v>
      </c>
      <c r="G197" s="96"/>
      <c r="H197" s="96"/>
      <c r="I197" s="96"/>
      <c r="J197" s="96"/>
      <c r="K197" s="97">
        <v>4</v>
      </c>
      <c r="L197" s="96"/>
      <c r="M197" s="96"/>
      <c r="N197" s="96"/>
      <c r="O197" s="96"/>
      <c r="P197" s="96"/>
      <c r="Q197" s="96"/>
      <c r="R197" s="96"/>
      <c r="S197" s="96"/>
      <c r="T197" s="97"/>
      <c r="U197" s="96"/>
      <c r="V197" s="96">
        <v>18</v>
      </c>
      <c r="W197" s="96">
        <v>36</v>
      </c>
      <c r="X197" s="96">
        <v>38</v>
      </c>
      <c r="Y197" s="96">
        <v>36</v>
      </c>
      <c r="Z197" s="96">
        <v>52</v>
      </c>
      <c r="AA197" s="96">
        <v>44</v>
      </c>
      <c r="AB197" s="96">
        <v>68</v>
      </c>
      <c r="AC197" s="97">
        <v>292</v>
      </c>
      <c r="AD197" s="96"/>
      <c r="AE197" s="96"/>
      <c r="AF197" s="96">
        <v>1</v>
      </c>
      <c r="AG197" s="96">
        <v>1</v>
      </c>
      <c r="AH197" s="96"/>
      <c r="AI197" s="96"/>
      <c r="AJ197" s="96"/>
      <c r="AK197" s="96"/>
      <c r="AL197" s="97">
        <v>2</v>
      </c>
      <c r="AM197" s="96"/>
      <c r="AN197" s="96"/>
      <c r="AO197" s="96">
        <v>4</v>
      </c>
      <c r="AP197" s="96"/>
      <c r="AQ197" s="96">
        <v>2</v>
      </c>
      <c r="AR197" s="96"/>
      <c r="AS197" s="96"/>
      <c r="AT197" s="96"/>
      <c r="AU197" s="97">
        <v>6</v>
      </c>
      <c r="AV197" s="96">
        <v>4</v>
      </c>
      <c r="AW197" s="96">
        <v>52</v>
      </c>
      <c r="AX197" s="96">
        <v>111</v>
      </c>
      <c r="AY197" s="96">
        <v>132</v>
      </c>
      <c r="AZ197" s="96">
        <v>112</v>
      </c>
      <c r="BA197" s="96">
        <v>182</v>
      </c>
      <c r="BB197" s="96">
        <v>130</v>
      </c>
      <c r="BC197" s="96">
        <v>167</v>
      </c>
      <c r="BD197" s="97">
        <v>890</v>
      </c>
      <c r="BE197" s="96">
        <v>5</v>
      </c>
      <c r="BF197" s="96">
        <v>45</v>
      </c>
      <c r="BG197" s="96">
        <v>105</v>
      </c>
      <c r="BH197" s="96">
        <v>70</v>
      </c>
      <c r="BI197" s="96">
        <v>69</v>
      </c>
      <c r="BJ197" s="96">
        <v>83</v>
      </c>
      <c r="BK197" s="96">
        <v>57</v>
      </c>
      <c r="BL197" s="96">
        <v>55</v>
      </c>
      <c r="BM197" s="97">
        <v>489</v>
      </c>
      <c r="BN197" s="96"/>
      <c r="BO197" s="96"/>
      <c r="BP197" s="96"/>
      <c r="BQ197" s="96"/>
      <c r="BR197" s="96"/>
      <c r="BS197" s="96"/>
      <c r="BT197" s="96"/>
      <c r="BU197" s="96"/>
      <c r="BV197" s="97"/>
      <c r="BW197" s="98">
        <v>1683</v>
      </c>
    </row>
    <row r="198" spans="1:75" s="79" customFormat="1" x14ac:dyDescent="0.15">
      <c r="A198" s="223"/>
      <c r="B198" s="96" t="s">
        <v>205</v>
      </c>
      <c r="C198" s="96"/>
      <c r="D198" s="96">
        <v>1</v>
      </c>
      <c r="E198" s="96"/>
      <c r="F198" s="96"/>
      <c r="G198" s="96"/>
      <c r="H198" s="96"/>
      <c r="I198" s="96">
        <v>1</v>
      </c>
      <c r="J198" s="96"/>
      <c r="K198" s="97">
        <v>2</v>
      </c>
      <c r="L198" s="96"/>
      <c r="M198" s="96"/>
      <c r="N198" s="96"/>
      <c r="O198" s="96"/>
      <c r="P198" s="96"/>
      <c r="Q198" s="96"/>
      <c r="R198" s="96"/>
      <c r="S198" s="96"/>
      <c r="T198" s="97"/>
      <c r="U198" s="96">
        <v>1</v>
      </c>
      <c r="V198" s="96">
        <v>10</v>
      </c>
      <c r="W198" s="96">
        <v>22</v>
      </c>
      <c r="X198" s="96">
        <v>24</v>
      </c>
      <c r="Y198" s="96">
        <v>22</v>
      </c>
      <c r="Z198" s="96">
        <v>40</v>
      </c>
      <c r="AA198" s="96">
        <v>31</v>
      </c>
      <c r="AB198" s="96">
        <v>42</v>
      </c>
      <c r="AC198" s="97">
        <v>192</v>
      </c>
      <c r="AD198" s="96"/>
      <c r="AE198" s="96"/>
      <c r="AF198" s="96"/>
      <c r="AG198" s="96"/>
      <c r="AH198" s="96"/>
      <c r="AI198" s="96"/>
      <c r="AJ198" s="96"/>
      <c r="AK198" s="96"/>
      <c r="AL198" s="97"/>
      <c r="AM198" s="96"/>
      <c r="AN198" s="96">
        <v>1</v>
      </c>
      <c r="AO198" s="96">
        <v>1</v>
      </c>
      <c r="AP198" s="96">
        <v>2</v>
      </c>
      <c r="AQ198" s="96"/>
      <c r="AR198" s="96">
        <v>3</v>
      </c>
      <c r="AS198" s="96">
        <v>3</v>
      </c>
      <c r="AT198" s="96"/>
      <c r="AU198" s="97">
        <v>10</v>
      </c>
      <c r="AV198" s="96">
        <v>2</v>
      </c>
      <c r="AW198" s="96">
        <v>52</v>
      </c>
      <c r="AX198" s="96">
        <v>124</v>
      </c>
      <c r="AY198" s="96">
        <v>144</v>
      </c>
      <c r="AZ198" s="96">
        <v>157</v>
      </c>
      <c r="BA198" s="96">
        <v>155</v>
      </c>
      <c r="BB198" s="96">
        <v>141</v>
      </c>
      <c r="BC198" s="96">
        <v>122</v>
      </c>
      <c r="BD198" s="97">
        <v>897</v>
      </c>
      <c r="BE198" s="96">
        <v>2</v>
      </c>
      <c r="BF198" s="96">
        <v>45</v>
      </c>
      <c r="BG198" s="96">
        <v>86</v>
      </c>
      <c r="BH198" s="96">
        <v>83</v>
      </c>
      <c r="BI198" s="96">
        <v>58</v>
      </c>
      <c r="BJ198" s="96">
        <v>92</v>
      </c>
      <c r="BK198" s="96">
        <v>64</v>
      </c>
      <c r="BL198" s="96">
        <v>37</v>
      </c>
      <c r="BM198" s="97">
        <v>467</v>
      </c>
      <c r="BN198" s="96"/>
      <c r="BO198" s="96"/>
      <c r="BP198" s="96"/>
      <c r="BQ198" s="96"/>
      <c r="BR198" s="96"/>
      <c r="BS198" s="96"/>
      <c r="BT198" s="96"/>
      <c r="BU198" s="96"/>
      <c r="BV198" s="97"/>
      <c r="BW198" s="98">
        <v>1568</v>
      </c>
    </row>
    <row r="199" spans="1:75" s="79" customFormat="1" x14ac:dyDescent="0.15">
      <c r="A199" s="224"/>
      <c r="B199" s="96" t="s">
        <v>276</v>
      </c>
      <c r="C199" s="96"/>
      <c r="D199" s="96">
        <v>0</v>
      </c>
      <c r="E199" s="96">
        <v>0</v>
      </c>
      <c r="F199" s="96">
        <v>0</v>
      </c>
      <c r="G199" s="96"/>
      <c r="H199" s="96"/>
      <c r="I199" s="96">
        <v>0</v>
      </c>
      <c r="J199" s="96"/>
      <c r="K199" s="97">
        <v>0</v>
      </c>
      <c r="L199" s="96"/>
      <c r="M199" s="96"/>
      <c r="N199" s="96"/>
      <c r="O199" s="96"/>
      <c r="P199" s="96"/>
      <c r="Q199" s="96"/>
      <c r="R199" s="96"/>
      <c r="S199" s="96"/>
      <c r="T199" s="97"/>
      <c r="U199" s="96">
        <v>0</v>
      </c>
      <c r="V199" s="96">
        <v>2</v>
      </c>
      <c r="W199" s="96">
        <v>0</v>
      </c>
      <c r="X199" s="96">
        <v>0</v>
      </c>
      <c r="Y199" s="96">
        <v>0</v>
      </c>
      <c r="Z199" s="96">
        <v>0</v>
      </c>
      <c r="AA199" s="96">
        <v>0</v>
      </c>
      <c r="AB199" s="96">
        <v>0</v>
      </c>
      <c r="AC199" s="97">
        <v>2</v>
      </c>
      <c r="AD199" s="96"/>
      <c r="AE199" s="96"/>
      <c r="AF199" s="96">
        <v>0</v>
      </c>
      <c r="AG199" s="96">
        <v>0</v>
      </c>
      <c r="AH199" s="96"/>
      <c r="AI199" s="96"/>
      <c r="AJ199" s="96"/>
      <c r="AK199" s="96"/>
      <c r="AL199" s="97">
        <v>0</v>
      </c>
      <c r="AM199" s="96"/>
      <c r="AN199" s="96">
        <v>0</v>
      </c>
      <c r="AO199" s="96">
        <v>0</v>
      </c>
      <c r="AP199" s="96">
        <v>0</v>
      </c>
      <c r="AQ199" s="96">
        <v>0</v>
      </c>
      <c r="AR199" s="96">
        <v>0</v>
      </c>
      <c r="AS199" s="96">
        <v>0</v>
      </c>
      <c r="AT199" s="96"/>
      <c r="AU199" s="97">
        <v>0</v>
      </c>
      <c r="AV199" s="96">
        <v>0</v>
      </c>
      <c r="AW199" s="96">
        <v>4</v>
      </c>
      <c r="AX199" s="96">
        <v>1</v>
      </c>
      <c r="AY199" s="96">
        <v>0</v>
      </c>
      <c r="AZ199" s="96">
        <v>0</v>
      </c>
      <c r="BA199" s="96">
        <v>0</v>
      </c>
      <c r="BB199" s="96">
        <v>0</v>
      </c>
      <c r="BC199" s="96">
        <v>0</v>
      </c>
      <c r="BD199" s="97">
        <v>5</v>
      </c>
      <c r="BE199" s="96">
        <v>0</v>
      </c>
      <c r="BF199" s="96">
        <v>2</v>
      </c>
      <c r="BG199" s="96">
        <v>2</v>
      </c>
      <c r="BH199" s="96">
        <v>0</v>
      </c>
      <c r="BI199" s="96">
        <v>0</v>
      </c>
      <c r="BJ199" s="96">
        <v>0</v>
      </c>
      <c r="BK199" s="96">
        <v>0</v>
      </c>
      <c r="BL199" s="96">
        <v>0</v>
      </c>
      <c r="BM199" s="97">
        <v>4</v>
      </c>
      <c r="BN199" s="96"/>
      <c r="BO199" s="96"/>
      <c r="BP199" s="96"/>
      <c r="BQ199" s="96"/>
      <c r="BR199" s="96"/>
      <c r="BS199" s="96"/>
      <c r="BT199" s="96"/>
      <c r="BU199" s="96"/>
      <c r="BV199" s="97"/>
      <c r="BW199" s="98">
        <v>11</v>
      </c>
    </row>
    <row r="200" spans="1:75" s="93" customFormat="1" x14ac:dyDescent="0.15">
      <c r="A200" s="83" t="s">
        <v>254</v>
      </c>
      <c r="B200" s="86"/>
      <c r="C200" s="86"/>
      <c r="D200" s="86">
        <v>2</v>
      </c>
      <c r="E200" s="86">
        <v>2</v>
      </c>
      <c r="F200" s="86">
        <v>1</v>
      </c>
      <c r="G200" s="86"/>
      <c r="H200" s="86"/>
      <c r="I200" s="86">
        <v>1</v>
      </c>
      <c r="J200" s="86"/>
      <c r="K200" s="99">
        <v>6</v>
      </c>
      <c r="L200" s="86"/>
      <c r="M200" s="86"/>
      <c r="N200" s="86"/>
      <c r="O200" s="86"/>
      <c r="P200" s="86"/>
      <c r="Q200" s="86"/>
      <c r="R200" s="86"/>
      <c r="S200" s="86"/>
      <c r="T200" s="99"/>
      <c r="U200" s="86">
        <v>1</v>
      </c>
      <c r="V200" s="86">
        <v>30</v>
      </c>
      <c r="W200" s="86">
        <v>58</v>
      </c>
      <c r="X200" s="86">
        <v>62</v>
      </c>
      <c r="Y200" s="86">
        <v>58</v>
      </c>
      <c r="Z200" s="86">
        <v>92</v>
      </c>
      <c r="AA200" s="86">
        <v>75</v>
      </c>
      <c r="AB200" s="86">
        <v>110</v>
      </c>
      <c r="AC200" s="99">
        <v>486</v>
      </c>
      <c r="AD200" s="86"/>
      <c r="AE200" s="86"/>
      <c r="AF200" s="86">
        <v>1</v>
      </c>
      <c r="AG200" s="86">
        <v>1</v>
      </c>
      <c r="AH200" s="86"/>
      <c r="AI200" s="86"/>
      <c r="AJ200" s="86"/>
      <c r="AK200" s="86"/>
      <c r="AL200" s="99">
        <v>2</v>
      </c>
      <c r="AM200" s="86"/>
      <c r="AN200" s="86">
        <v>1</v>
      </c>
      <c r="AO200" s="86">
        <v>5</v>
      </c>
      <c r="AP200" s="86">
        <v>2</v>
      </c>
      <c r="AQ200" s="86">
        <v>2</v>
      </c>
      <c r="AR200" s="86">
        <v>3</v>
      </c>
      <c r="AS200" s="86">
        <v>3</v>
      </c>
      <c r="AT200" s="86"/>
      <c r="AU200" s="99">
        <v>16</v>
      </c>
      <c r="AV200" s="86">
        <v>6</v>
      </c>
      <c r="AW200" s="86">
        <v>108</v>
      </c>
      <c r="AX200" s="86">
        <v>236</v>
      </c>
      <c r="AY200" s="86">
        <v>276</v>
      </c>
      <c r="AZ200" s="86">
        <v>269</v>
      </c>
      <c r="BA200" s="86">
        <v>337</v>
      </c>
      <c r="BB200" s="86">
        <v>271</v>
      </c>
      <c r="BC200" s="86">
        <v>289</v>
      </c>
      <c r="BD200" s="99">
        <v>1792</v>
      </c>
      <c r="BE200" s="86">
        <v>7</v>
      </c>
      <c r="BF200" s="86">
        <v>92</v>
      </c>
      <c r="BG200" s="86">
        <v>193</v>
      </c>
      <c r="BH200" s="86">
        <v>153</v>
      </c>
      <c r="BI200" s="86">
        <v>127</v>
      </c>
      <c r="BJ200" s="86">
        <v>175</v>
      </c>
      <c r="BK200" s="86">
        <v>121</v>
      </c>
      <c r="BL200" s="86">
        <v>92</v>
      </c>
      <c r="BM200" s="99">
        <v>960</v>
      </c>
      <c r="BN200" s="86"/>
      <c r="BO200" s="86"/>
      <c r="BP200" s="86"/>
      <c r="BQ200" s="86"/>
      <c r="BR200" s="86"/>
      <c r="BS200" s="86"/>
      <c r="BT200" s="86"/>
      <c r="BU200" s="86"/>
      <c r="BV200" s="99"/>
      <c r="BW200" s="86">
        <v>3262</v>
      </c>
    </row>
    <row r="201" spans="1:75" s="79" customFormat="1" x14ac:dyDescent="0.15">
      <c r="A201" s="222" t="s">
        <v>15</v>
      </c>
      <c r="B201" s="106" t="s">
        <v>199</v>
      </c>
      <c r="C201" s="96"/>
      <c r="D201" s="96"/>
      <c r="E201" s="96"/>
      <c r="F201" s="96"/>
      <c r="G201" s="96">
        <v>1</v>
      </c>
      <c r="H201" s="96">
        <v>3</v>
      </c>
      <c r="I201" s="96"/>
      <c r="J201" s="96"/>
      <c r="K201" s="97">
        <v>4</v>
      </c>
      <c r="L201" s="96"/>
      <c r="M201" s="96"/>
      <c r="N201" s="96"/>
      <c r="O201" s="96">
        <v>1</v>
      </c>
      <c r="P201" s="96"/>
      <c r="Q201" s="96"/>
      <c r="R201" s="96"/>
      <c r="S201" s="96"/>
      <c r="T201" s="97">
        <v>1</v>
      </c>
      <c r="U201" s="96">
        <v>23</v>
      </c>
      <c r="V201" s="96">
        <v>177</v>
      </c>
      <c r="W201" s="96">
        <v>533</v>
      </c>
      <c r="X201" s="96">
        <v>477</v>
      </c>
      <c r="Y201" s="96">
        <v>467</v>
      </c>
      <c r="Z201" s="96">
        <v>544</v>
      </c>
      <c r="AA201" s="96">
        <v>511</v>
      </c>
      <c r="AB201" s="96">
        <v>215</v>
      </c>
      <c r="AC201" s="97">
        <v>2947</v>
      </c>
      <c r="AD201" s="96"/>
      <c r="AE201" s="96">
        <v>2</v>
      </c>
      <c r="AF201" s="96">
        <v>3</v>
      </c>
      <c r="AG201" s="96">
        <v>13</v>
      </c>
      <c r="AH201" s="96">
        <v>5</v>
      </c>
      <c r="AI201" s="96">
        <v>3</v>
      </c>
      <c r="AJ201" s="96">
        <v>1</v>
      </c>
      <c r="AK201" s="96">
        <v>1</v>
      </c>
      <c r="AL201" s="97">
        <v>28</v>
      </c>
      <c r="AM201" s="96"/>
      <c r="AN201" s="96">
        <v>4</v>
      </c>
      <c r="AO201" s="96">
        <v>18</v>
      </c>
      <c r="AP201" s="96">
        <v>14</v>
      </c>
      <c r="AQ201" s="96">
        <v>9</v>
      </c>
      <c r="AR201" s="96">
        <v>13</v>
      </c>
      <c r="AS201" s="96">
        <v>4</v>
      </c>
      <c r="AT201" s="96">
        <v>2</v>
      </c>
      <c r="AU201" s="97">
        <v>64</v>
      </c>
      <c r="AV201" s="96">
        <v>4</v>
      </c>
      <c r="AW201" s="96">
        <v>30</v>
      </c>
      <c r="AX201" s="96">
        <v>103</v>
      </c>
      <c r="AY201" s="96">
        <v>111</v>
      </c>
      <c r="AZ201" s="96">
        <v>160</v>
      </c>
      <c r="BA201" s="96">
        <v>201</v>
      </c>
      <c r="BB201" s="96">
        <v>178</v>
      </c>
      <c r="BC201" s="96">
        <v>137</v>
      </c>
      <c r="BD201" s="97">
        <v>924</v>
      </c>
      <c r="BE201" s="96">
        <v>57</v>
      </c>
      <c r="BF201" s="96">
        <v>259</v>
      </c>
      <c r="BG201" s="96">
        <v>543</v>
      </c>
      <c r="BH201" s="96">
        <v>499</v>
      </c>
      <c r="BI201" s="96">
        <v>483</v>
      </c>
      <c r="BJ201" s="96">
        <v>469</v>
      </c>
      <c r="BK201" s="96">
        <v>330</v>
      </c>
      <c r="BL201" s="96">
        <v>118</v>
      </c>
      <c r="BM201" s="97">
        <v>2758</v>
      </c>
      <c r="BN201" s="96"/>
      <c r="BO201" s="96">
        <v>1</v>
      </c>
      <c r="BP201" s="96"/>
      <c r="BQ201" s="96"/>
      <c r="BR201" s="96"/>
      <c r="BS201" s="96"/>
      <c r="BT201" s="96"/>
      <c r="BU201" s="96"/>
      <c r="BV201" s="97">
        <v>1</v>
      </c>
      <c r="BW201" s="98">
        <v>6727</v>
      </c>
    </row>
    <row r="202" spans="1:75" s="79" customFormat="1" x14ac:dyDescent="0.15">
      <c r="A202" s="223"/>
      <c r="B202" s="115" t="s">
        <v>205</v>
      </c>
      <c r="C202" s="96"/>
      <c r="D202" s="96">
        <v>2</v>
      </c>
      <c r="E202" s="96">
        <v>3</v>
      </c>
      <c r="F202" s="96">
        <v>2</v>
      </c>
      <c r="G202" s="96">
        <v>2</v>
      </c>
      <c r="H202" s="96">
        <v>6</v>
      </c>
      <c r="I202" s="96"/>
      <c r="J202" s="96">
        <v>1</v>
      </c>
      <c r="K202" s="97">
        <v>16</v>
      </c>
      <c r="L202" s="96"/>
      <c r="M202" s="96"/>
      <c r="N202" s="96">
        <v>2</v>
      </c>
      <c r="O202" s="96"/>
      <c r="P202" s="96"/>
      <c r="Q202" s="96"/>
      <c r="R202" s="96"/>
      <c r="S202" s="96"/>
      <c r="T202" s="97">
        <v>2</v>
      </c>
      <c r="U202" s="96">
        <v>19</v>
      </c>
      <c r="V202" s="96">
        <v>130</v>
      </c>
      <c r="W202" s="96">
        <v>396</v>
      </c>
      <c r="X202" s="96">
        <v>355</v>
      </c>
      <c r="Y202" s="96">
        <v>385</v>
      </c>
      <c r="Z202" s="96">
        <v>348</v>
      </c>
      <c r="AA202" s="96">
        <v>369</v>
      </c>
      <c r="AB202" s="96">
        <v>202</v>
      </c>
      <c r="AC202" s="97">
        <v>2204</v>
      </c>
      <c r="AD202" s="96"/>
      <c r="AE202" s="96">
        <v>1</v>
      </c>
      <c r="AF202" s="96">
        <v>16</v>
      </c>
      <c r="AG202" s="96">
        <v>7</v>
      </c>
      <c r="AH202" s="96">
        <v>10</v>
      </c>
      <c r="AI202" s="96">
        <v>5</v>
      </c>
      <c r="AJ202" s="96">
        <v>2</v>
      </c>
      <c r="AK202" s="96"/>
      <c r="AL202" s="97">
        <v>41</v>
      </c>
      <c r="AM202" s="96"/>
      <c r="AN202" s="96">
        <v>6</v>
      </c>
      <c r="AO202" s="96">
        <v>30</v>
      </c>
      <c r="AP202" s="96">
        <v>21</v>
      </c>
      <c r="AQ202" s="96">
        <v>19</v>
      </c>
      <c r="AR202" s="96">
        <v>11</v>
      </c>
      <c r="AS202" s="96">
        <v>4</v>
      </c>
      <c r="AT202" s="96">
        <v>5</v>
      </c>
      <c r="AU202" s="97">
        <v>96</v>
      </c>
      <c r="AV202" s="96">
        <v>10</v>
      </c>
      <c r="AW202" s="96">
        <v>54</v>
      </c>
      <c r="AX202" s="96">
        <v>131</v>
      </c>
      <c r="AY202" s="96">
        <v>134</v>
      </c>
      <c r="AZ202" s="96">
        <v>204</v>
      </c>
      <c r="BA202" s="96">
        <v>261</v>
      </c>
      <c r="BB202" s="96">
        <v>209</v>
      </c>
      <c r="BC202" s="96">
        <v>178</v>
      </c>
      <c r="BD202" s="97">
        <v>1181</v>
      </c>
      <c r="BE202" s="96">
        <v>48</v>
      </c>
      <c r="BF202" s="96">
        <v>282</v>
      </c>
      <c r="BG202" s="96">
        <v>752</v>
      </c>
      <c r="BH202" s="96">
        <v>672</v>
      </c>
      <c r="BI202" s="96">
        <v>677</v>
      </c>
      <c r="BJ202" s="96">
        <v>593</v>
      </c>
      <c r="BK202" s="96">
        <v>518</v>
      </c>
      <c r="BL202" s="96">
        <v>205</v>
      </c>
      <c r="BM202" s="97">
        <v>3747</v>
      </c>
      <c r="BN202" s="96"/>
      <c r="BO202" s="96">
        <v>2</v>
      </c>
      <c r="BP202" s="96">
        <v>1</v>
      </c>
      <c r="BQ202" s="96"/>
      <c r="BR202" s="96"/>
      <c r="BS202" s="96">
        <v>1</v>
      </c>
      <c r="BT202" s="96"/>
      <c r="BU202" s="96"/>
      <c r="BV202" s="97">
        <v>4</v>
      </c>
      <c r="BW202" s="98">
        <v>7291</v>
      </c>
    </row>
    <row r="203" spans="1:75" s="79" customFormat="1" x14ac:dyDescent="0.15">
      <c r="A203" s="224"/>
      <c r="B203" s="115" t="s">
        <v>276</v>
      </c>
      <c r="C203" s="96"/>
      <c r="D203" s="96">
        <v>0</v>
      </c>
      <c r="E203" s="96">
        <v>0</v>
      </c>
      <c r="F203" s="96">
        <v>0</v>
      </c>
      <c r="G203" s="96">
        <v>0</v>
      </c>
      <c r="H203" s="96">
        <v>0</v>
      </c>
      <c r="I203" s="96"/>
      <c r="J203" s="96">
        <v>0</v>
      </c>
      <c r="K203" s="97">
        <v>0</v>
      </c>
      <c r="L203" s="96"/>
      <c r="M203" s="96"/>
      <c r="N203" s="96">
        <v>0</v>
      </c>
      <c r="O203" s="96">
        <v>0</v>
      </c>
      <c r="P203" s="96"/>
      <c r="Q203" s="96"/>
      <c r="R203" s="96"/>
      <c r="S203" s="96"/>
      <c r="T203" s="97">
        <v>0</v>
      </c>
      <c r="U203" s="96">
        <v>0</v>
      </c>
      <c r="V203" s="96">
        <v>11</v>
      </c>
      <c r="W203" s="96">
        <v>31</v>
      </c>
      <c r="X203" s="96">
        <v>8</v>
      </c>
      <c r="Y203" s="96">
        <v>14</v>
      </c>
      <c r="Z203" s="96">
        <v>13</v>
      </c>
      <c r="AA203" s="96">
        <v>5</v>
      </c>
      <c r="AB203" s="96">
        <v>4</v>
      </c>
      <c r="AC203" s="97">
        <v>86</v>
      </c>
      <c r="AD203" s="96"/>
      <c r="AE203" s="96">
        <v>1</v>
      </c>
      <c r="AF203" s="96">
        <v>0</v>
      </c>
      <c r="AG203" s="96">
        <v>0</v>
      </c>
      <c r="AH203" s="96">
        <v>0</v>
      </c>
      <c r="AI203" s="96">
        <v>0</v>
      </c>
      <c r="AJ203" s="96">
        <v>0</v>
      </c>
      <c r="AK203" s="96">
        <v>0</v>
      </c>
      <c r="AL203" s="97">
        <v>1</v>
      </c>
      <c r="AM203" s="96"/>
      <c r="AN203" s="96">
        <v>0</v>
      </c>
      <c r="AO203" s="96">
        <v>0</v>
      </c>
      <c r="AP203" s="96">
        <v>0</v>
      </c>
      <c r="AQ203" s="96">
        <v>0</v>
      </c>
      <c r="AR203" s="96">
        <v>1</v>
      </c>
      <c r="AS203" s="96">
        <v>0</v>
      </c>
      <c r="AT203" s="96">
        <v>0</v>
      </c>
      <c r="AU203" s="97">
        <v>1</v>
      </c>
      <c r="AV203" s="96">
        <v>0</v>
      </c>
      <c r="AW203" s="96">
        <v>6</v>
      </c>
      <c r="AX203" s="96">
        <v>2</v>
      </c>
      <c r="AY203" s="96">
        <v>2</v>
      </c>
      <c r="AZ203" s="96">
        <v>5</v>
      </c>
      <c r="BA203" s="96">
        <v>3</v>
      </c>
      <c r="BB203" s="96">
        <v>2</v>
      </c>
      <c r="BC203" s="96">
        <v>1</v>
      </c>
      <c r="BD203" s="97">
        <v>21</v>
      </c>
      <c r="BE203" s="96">
        <v>0</v>
      </c>
      <c r="BF203" s="96">
        <v>19</v>
      </c>
      <c r="BG203" s="96">
        <v>44</v>
      </c>
      <c r="BH203" s="96">
        <v>28</v>
      </c>
      <c r="BI203" s="96">
        <v>20</v>
      </c>
      <c r="BJ203" s="96">
        <v>11</v>
      </c>
      <c r="BK203" s="96">
        <v>12</v>
      </c>
      <c r="BL203" s="96">
        <v>1</v>
      </c>
      <c r="BM203" s="97">
        <v>135</v>
      </c>
      <c r="BN203" s="96"/>
      <c r="BO203" s="96">
        <v>0</v>
      </c>
      <c r="BP203" s="96">
        <v>0</v>
      </c>
      <c r="BQ203" s="96"/>
      <c r="BR203" s="96"/>
      <c r="BS203" s="96">
        <v>0</v>
      </c>
      <c r="BT203" s="96"/>
      <c r="BU203" s="96"/>
      <c r="BV203" s="97">
        <v>0</v>
      </c>
      <c r="BW203" s="98">
        <v>244</v>
      </c>
    </row>
    <row r="204" spans="1:75" s="93" customFormat="1" x14ac:dyDescent="0.15">
      <c r="A204" s="83" t="s">
        <v>255</v>
      </c>
      <c r="B204" s="109"/>
      <c r="C204" s="109"/>
      <c r="D204" s="86">
        <v>2</v>
      </c>
      <c r="E204" s="86">
        <v>3</v>
      </c>
      <c r="F204" s="86">
        <v>2</v>
      </c>
      <c r="G204" s="86">
        <v>3</v>
      </c>
      <c r="H204" s="86">
        <v>9</v>
      </c>
      <c r="I204" s="86"/>
      <c r="J204" s="86">
        <v>1</v>
      </c>
      <c r="K204" s="99">
        <v>20</v>
      </c>
      <c r="L204" s="86"/>
      <c r="M204" s="86"/>
      <c r="N204" s="86">
        <v>2</v>
      </c>
      <c r="O204" s="86">
        <v>1</v>
      </c>
      <c r="P204" s="86"/>
      <c r="Q204" s="86"/>
      <c r="R204" s="86"/>
      <c r="S204" s="86"/>
      <c r="T204" s="99">
        <v>3</v>
      </c>
      <c r="U204" s="86">
        <v>42</v>
      </c>
      <c r="V204" s="86">
        <v>318</v>
      </c>
      <c r="W204" s="86">
        <v>960</v>
      </c>
      <c r="X204" s="86">
        <v>840</v>
      </c>
      <c r="Y204" s="86">
        <v>866</v>
      </c>
      <c r="Z204" s="86">
        <v>905</v>
      </c>
      <c r="AA204" s="86">
        <v>885</v>
      </c>
      <c r="AB204" s="86">
        <v>421</v>
      </c>
      <c r="AC204" s="99">
        <v>5237</v>
      </c>
      <c r="AD204" s="86"/>
      <c r="AE204" s="86">
        <v>4</v>
      </c>
      <c r="AF204" s="86">
        <v>19</v>
      </c>
      <c r="AG204" s="86">
        <v>20</v>
      </c>
      <c r="AH204" s="86">
        <v>15</v>
      </c>
      <c r="AI204" s="86">
        <v>8</v>
      </c>
      <c r="AJ204" s="86">
        <v>3</v>
      </c>
      <c r="AK204" s="86">
        <v>1</v>
      </c>
      <c r="AL204" s="99">
        <v>70</v>
      </c>
      <c r="AM204" s="86"/>
      <c r="AN204" s="86">
        <v>10</v>
      </c>
      <c r="AO204" s="86">
        <v>48</v>
      </c>
      <c r="AP204" s="86">
        <v>35</v>
      </c>
      <c r="AQ204" s="86">
        <v>28</v>
      </c>
      <c r="AR204" s="86">
        <v>25</v>
      </c>
      <c r="AS204" s="86">
        <v>8</v>
      </c>
      <c r="AT204" s="86">
        <v>7</v>
      </c>
      <c r="AU204" s="99">
        <v>161</v>
      </c>
      <c r="AV204" s="86">
        <v>14</v>
      </c>
      <c r="AW204" s="86">
        <v>90</v>
      </c>
      <c r="AX204" s="86">
        <v>236</v>
      </c>
      <c r="AY204" s="86">
        <v>247</v>
      </c>
      <c r="AZ204" s="86">
        <v>369</v>
      </c>
      <c r="BA204" s="86">
        <v>465</v>
      </c>
      <c r="BB204" s="86">
        <v>389</v>
      </c>
      <c r="BC204" s="86">
        <v>316</v>
      </c>
      <c r="BD204" s="99">
        <v>2126</v>
      </c>
      <c r="BE204" s="86">
        <v>105</v>
      </c>
      <c r="BF204" s="86">
        <v>560</v>
      </c>
      <c r="BG204" s="86">
        <v>1339</v>
      </c>
      <c r="BH204" s="86">
        <v>1199</v>
      </c>
      <c r="BI204" s="86">
        <v>1180</v>
      </c>
      <c r="BJ204" s="86">
        <v>1073</v>
      </c>
      <c r="BK204" s="86">
        <v>860</v>
      </c>
      <c r="BL204" s="86">
        <v>324</v>
      </c>
      <c r="BM204" s="99">
        <v>6640</v>
      </c>
      <c r="BN204" s="86"/>
      <c r="BO204" s="86">
        <v>3</v>
      </c>
      <c r="BP204" s="86">
        <v>1</v>
      </c>
      <c r="BQ204" s="86"/>
      <c r="BR204" s="86"/>
      <c r="BS204" s="86">
        <v>1</v>
      </c>
      <c r="BT204" s="86"/>
      <c r="BU204" s="86"/>
      <c r="BV204" s="99">
        <v>5</v>
      </c>
      <c r="BW204" s="86">
        <v>14262</v>
      </c>
    </row>
    <row r="205" spans="1:75" s="79" customFormat="1" x14ac:dyDescent="0.15">
      <c r="A205" s="222" t="s">
        <v>14</v>
      </c>
      <c r="B205" s="96" t="s">
        <v>199</v>
      </c>
      <c r="C205" s="106"/>
      <c r="D205" s="96">
        <v>1</v>
      </c>
      <c r="E205" s="96">
        <v>4</v>
      </c>
      <c r="F205" s="96">
        <v>4</v>
      </c>
      <c r="G205" s="96">
        <v>4</v>
      </c>
      <c r="H205" s="96">
        <v>2</v>
      </c>
      <c r="I205" s="96">
        <v>1</v>
      </c>
      <c r="J205" s="96"/>
      <c r="K205" s="97">
        <v>16</v>
      </c>
      <c r="L205" s="96"/>
      <c r="M205" s="96"/>
      <c r="N205" s="96">
        <v>1</v>
      </c>
      <c r="O205" s="96"/>
      <c r="P205" s="96"/>
      <c r="Q205" s="96"/>
      <c r="R205" s="96"/>
      <c r="S205" s="96"/>
      <c r="T205" s="97">
        <v>1</v>
      </c>
      <c r="U205" s="96">
        <v>7</v>
      </c>
      <c r="V205" s="96">
        <v>65</v>
      </c>
      <c r="W205" s="96">
        <v>104</v>
      </c>
      <c r="X205" s="96">
        <v>84</v>
      </c>
      <c r="Y205" s="96">
        <v>101</v>
      </c>
      <c r="Z205" s="96">
        <v>161</v>
      </c>
      <c r="AA205" s="96">
        <v>180</v>
      </c>
      <c r="AB205" s="96">
        <v>135</v>
      </c>
      <c r="AC205" s="97">
        <v>837</v>
      </c>
      <c r="AD205" s="96"/>
      <c r="AE205" s="96"/>
      <c r="AF205" s="96"/>
      <c r="AG205" s="96"/>
      <c r="AH205" s="96"/>
      <c r="AI205" s="96"/>
      <c r="AJ205" s="96"/>
      <c r="AK205" s="96"/>
      <c r="AL205" s="97"/>
      <c r="AM205" s="96"/>
      <c r="AN205" s="96">
        <v>2</v>
      </c>
      <c r="AO205" s="96">
        <v>4</v>
      </c>
      <c r="AP205" s="96">
        <v>5</v>
      </c>
      <c r="AQ205" s="96">
        <v>5</v>
      </c>
      <c r="AR205" s="96">
        <v>4</v>
      </c>
      <c r="AS205" s="96"/>
      <c r="AT205" s="96"/>
      <c r="AU205" s="97">
        <v>20</v>
      </c>
      <c r="AV205" s="96">
        <v>12</v>
      </c>
      <c r="AW205" s="96">
        <v>130</v>
      </c>
      <c r="AX205" s="96">
        <v>197</v>
      </c>
      <c r="AY205" s="96">
        <v>243</v>
      </c>
      <c r="AZ205" s="96">
        <v>228</v>
      </c>
      <c r="BA205" s="96">
        <v>321</v>
      </c>
      <c r="BB205" s="96">
        <v>274</v>
      </c>
      <c r="BC205" s="96">
        <v>205</v>
      </c>
      <c r="BD205" s="97">
        <v>1610</v>
      </c>
      <c r="BE205" s="96">
        <v>30</v>
      </c>
      <c r="BF205" s="96">
        <v>163</v>
      </c>
      <c r="BG205" s="96">
        <v>250</v>
      </c>
      <c r="BH205" s="96">
        <v>214</v>
      </c>
      <c r="BI205" s="96">
        <v>172</v>
      </c>
      <c r="BJ205" s="96">
        <v>206</v>
      </c>
      <c r="BK205" s="96">
        <v>128</v>
      </c>
      <c r="BL205" s="96">
        <v>89</v>
      </c>
      <c r="BM205" s="97">
        <v>1252</v>
      </c>
      <c r="BN205" s="96"/>
      <c r="BO205" s="96"/>
      <c r="BP205" s="96">
        <v>1</v>
      </c>
      <c r="BQ205" s="96"/>
      <c r="BR205" s="96"/>
      <c r="BS205" s="96"/>
      <c r="BT205" s="96"/>
      <c r="BU205" s="96"/>
      <c r="BV205" s="97">
        <v>1</v>
      </c>
      <c r="BW205" s="98">
        <v>3737</v>
      </c>
    </row>
    <row r="206" spans="1:75" s="79" customFormat="1" x14ac:dyDescent="0.15">
      <c r="A206" s="223"/>
      <c r="B206" s="82" t="s">
        <v>205</v>
      </c>
      <c r="C206" s="115"/>
      <c r="D206" s="108">
        <v>2</v>
      </c>
      <c r="E206" s="96">
        <v>2</v>
      </c>
      <c r="F206" s="96">
        <v>3</v>
      </c>
      <c r="G206" s="96">
        <v>5</v>
      </c>
      <c r="H206" s="96">
        <v>2</v>
      </c>
      <c r="I206" s="96">
        <v>1</v>
      </c>
      <c r="J206" s="96"/>
      <c r="K206" s="97">
        <v>15</v>
      </c>
      <c r="L206" s="96"/>
      <c r="M206" s="96">
        <v>1</v>
      </c>
      <c r="N206" s="96"/>
      <c r="O206" s="96"/>
      <c r="P206" s="96"/>
      <c r="Q206" s="96"/>
      <c r="R206" s="96"/>
      <c r="S206" s="96"/>
      <c r="T206" s="97">
        <v>1</v>
      </c>
      <c r="U206" s="96">
        <v>5</v>
      </c>
      <c r="V206" s="96">
        <v>54</v>
      </c>
      <c r="W206" s="96">
        <v>84</v>
      </c>
      <c r="X206" s="96">
        <v>62</v>
      </c>
      <c r="Y206" s="96">
        <v>69</v>
      </c>
      <c r="Z206" s="96">
        <v>114</v>
      </c>
      <c r="AA206" s="96">
        <v>132</v>
      </c>
      <c r="AB206" s="96">
        <v>84</v>
      </c>
      <c r="AC206" s="97">
        <v>604</v>
      </c>
      <c r="AD206" s="96"/>
      <c r="AE206" s="96">
        <v>1</v>
      </c>
      <c r="AF206" s="96">
        <v>2</v>
      </c>
      <c r="AG206" s="96">
        <v>1</v>
      </c>
      <c r="AH206" s="96">
        <v>1</v>
      </c>
      <c r="AI206" s="96"/>
      <c r="AJ206" s="96">
        <v>1</v>
      </c>
      <c r="AK206" s="96"/>
      <c r="AL206" s="97">
        <v>6</v>
      </c>
      <c r="AM206" s="96"/>
      <c r="AN206" s="96">
        <v>4</v>
      </c>
      <c r="AO206" s="96">
        <v>3</v>
      </c>
      <c r="AP206" s="96">
        <v>3</v>
      </c>
      <c r="AQ206" s="96">
        <v>1</v>
      </c>
      <c r="AR206" s="96">
        <v>3</v>
      </c>
      <c r="AS206" s="96">
        <v>1</v>
      </c>
      <c r="AT206" s="96"/>
      <c r="AU206" s="97">
        <v>15</v>
      </c>
      <c r="AV206" s="96">
        <v>26</v>
      </c>
      <c r="AW206" s="96">
        <v>140</v>
      </c>
      <c r="AX206" s="96">
        <v>188</v>
      </c>
      <c r="AY206" s="96">
        <v>232</v>
      </c>
      <c r="AZ206" s="96">
        <v>243</v>
      </c>
      <c r="BA206" s="96">
        <v>311</v>
      </c>
      <c r="BB206" s="96">
        <v>256</v>
      </c>
      <c r="BC206" s="96">
        <v>170</v>
      </c>
      <c r="BD206" s="97">
        <v>1566</v>
      </c>
      <c r="BE206" s="96">
        <v>28</v>
      </c>
      <c r="BF206" s="96">
        <v>214</v>
      </c>
      <c r="BG206" s="96">
        <v>259</v>
      </c>
      <c r="BH206" s="96">
        <v>206</v>
      </c>
      <c r="BI206" s="96">
        <v>146</v>
      </c>
      <c r="BJ206" s="96">
        <v>201</v>
      </c>
      <c r="BK206" s="96">
        <v>156</v>
      </c>
      <c r="BL206" s="96">
        <v>73</v>
      </c>
      <c r="BM206" s="97">
        <v>1283</v>
      </c>
      <c r="BN206" s="96"/>
      <c r="BO206" s="96"/>
      <c r="BP206" s="96"/>
      <c r="BQ206" s="96">
        <v>1</v>
      </c>
      <c r="BR206" s="96"/>
      <c r="BS206" s="96"/>
      <c r="BT206" s="96">
        <v>1</v>
      </c>
      <c r="BU206" s="96"/>
      <c r="BV206" s="97">
        <v>2</v>
      </c>
      <c r="BW206" s="98">
        <v>3492</v>
      </c>
    </row>
    <row r="207" spans="1:75" s="79" customFormat="1" x14ac:dyDescent="0.15">
      <c r="A207" s="224"/>
      <c r="B207" s="114" t="s">
        <v>276</v>
      </c>
      <c r="C207" s="107"/>
      <c r="D207" s="108">
        <v>0</v>
      </c>
      <c r="E207" s="96">
        <v>0</v>
      </c>
      <c r="F207" s="96">
        <v>0</v>
      </c>
      <c r="G207" s="96">
        <v>0</v>
      </c>
      <c r="H207" s="96">
        <v>0</v>
      </c>
      <c r="I207" s="96">
        <v>0</v>
      </c>
      <c r="J207" s="96"/>
      <c r="K207" s="97">
        <v>0</v>
      </c>
      <c r="L207" s="96"/>
      <c r="M207" s="96">
        <v>0</v>
      </c>
      <c r="N207" s="96">
        <v>0</v>
      </c>
      <c r="O207" s="96"/>
      <c r="P207" s="96"/>
      <c r="Q207" s="96"/>
      <c r="R207" s="96"/>
      <c r="S207" s="96"/>
      <c r="T207" s="97">
        <v>0</v>
      </c>
      <c r="U207" s="96">
        <v>0</v>
      </c>
      <c r="V207" s="96">
        <v>0</v>
      </c>
      <c r="W207" s="96">
        <v>2</v>
      </c>
      <c r="X207" s="96">
        <v>0</v>
      </c>
      <c r="Y207" s="96">
        <v>0</v>
      </c>
      <c r="Z207" s="96">
        <v>0</v>
      </c>
      <c r="AA207" s="96">
        <v>1</v>
      </c>
      <c r="AB207" s="96">
        <v>1</v>
      </c>
      <c r="AC207" s="97">
        <v>4</v>
      </c>
      <c r="AD207" s="96"/>
      <c r="AE207" s="96">
        <v>0</v>
      </c>
      <c r="AF207" s="96">
        <v>0</v>
      </c>
      <c r="AG207" s="96">
        <v>0</v>
      </c>
      <c r="AH207" s="96">
        <v>0</v>
      </c>
      <c r="AI207" s="96"/>
      <c r="AJ207" s="96">
        <v>0</v>
      </c>
      <c r="AK207" s="96"/>
      <c r="AL207" s="97">
        <v>0</v>
      </c>
      <c r="AM207" s="96"/>
      <c r="AN207" s="96">
        <v>0</v>
      </c>
      <c r="AO207" s="96">
        <v>0</v>
      </c>
      <c r="AP207" s="96">
        <v>0</v>
      </c>
      <c r="AQ207" s="96">
        <v>0</v>
      </c>
      <c r="AR207" s="96">
        <v>0</v>
      </c>
      <c r="AS207" s="96">
        <v>0</v>
      </c>
      <c r="AT207" s="96"/>
      <c r="AU207" s="97">
        <v>0</v>
      </c>
      <c r="AV207" s="96">
        <v>0</v>
      </c>
      <c r="AW207" s="96">
        <v>1</v>
      </c>
      <c r="AX207" s="96">
        <v>1</v>
      </c>
      <c r="AY207" s="96">
        <v>2</v>
      </c>
      <c r="AZ207" s="96">
        <v>0</v>
      </c>
      <c r="BA207" s="96">
        <v>1</v>
      </c>
      <c r="BB207" s="96">
        <v>0</v>
      </c>
      <c r="BC207" s="96">
        <v>0</v>
      </c>
      <c r="BD207" s="97">
        <v>5</v>
      </c>
      <c r="BE207" s="96">
        <v>1</v>
      </c>
      <c r="BF207" s="96">
        <v>1</v>
      </c>
      <c r="BG207" s="96">
        <v>1</v>
      </c>
      <c r="BH207" s="96">
        <v>0</v>
      </c>
      <c r="BI207" s="96">
        <v>2</v>
      </c>
      <c r="BJ207" s="96">
        <v>0</v>
      </c>
      <c r="BK207" s="96">
        <v>1</v>
      </c>
      <c r="BL207" s="96">
        <v>0</v>
      </c>
      <c r="BM207" s="97">
        <v>6</v>
      </c>
      <c r="BN207" s="96"/>
      <c r="BO207" s="96"/>
      <c r="BP207" s="96">
        <v>0</v>
      </c>
      <c r="BQ207" s="96">
        <v>0</v>
      </c>
      <c r="BR207" s="96"/>
      <c r="BS207" s="96"/>
      <c r="BT207" s="96">
        <v>0</v>
      </c>
      <c r="BU207" s="96"/>
      <c r="BV207" s="97">
        <v>0</v>
      </c>
      <c r="BW207" s="98">
        <v>15</v>
      </c>
    </row>
    <row r="208" spans="1:75" s="93" customFormat="1" x14ac:dyDescent="0.15">
      <c r="A208" s="83" t="s">
        <v>256</v>
      </c>
      <c r="B208" s="109"/>
      <c r="C208" s="109"/>
      <c r="D208" s="86">
        <v>3</v>
      </c>
      <c r="E208" s="86">
        <v>6</v>
      </c>
      <c r="F208" s="86">
        <v>7</v>
      </c>
      <c r="G208" s="86">
        <v>9</v>
      </c>
      <c r="H208" s="86">
        <v>4</v>
      </c>
      <c r="I208" s="86">
        <v>2</v>
      </c>
      <c r="J208" s="86"/>
      <c r="K208" s="99">
        <v>31</v>
      </c>
      <c r="L208" s="86"/>
      <c r="M208" s="86">
        <v>1</v>
      </c>
      <c r="N208" s="86">
        <v>1</v>
      </c>
      <c r="O208" s="86"/>
      <c r="P208" s="86"/>
      <c r="Q208" s="86"/>
      <c r="R208" s="86"/>
      <c r="S208" s="86"/>
      <c r="T208" s="99">
        <v>2</v>
      </c>
      <c r="U208" s="86">
        <v>12</v>
      </c>
      <c r="V208" s="86">
        <v>119</v>
      </c>
      <c r="W208" s="86">
        <v>190</v>
      </c>
      <c r="X208" s="86">
        <v>146</v>
      </c>
      <c r="Y208" s="86">
        <v>170</v>
      </c>
      <c r="Z208" s="86">
        <v>275</v>
      </c>
      <c r="AA208" s="86">
        <v>313</v>
      </c>
      <c r="AB208" s="86">
        <v>220</v>
      </c>
      <c r="AC208" s="99">
        <v>1445</v>
      </c>
      <c r="AD208" s="86"/>
      <c r="AE208" s="86">
        <v>1</v>
      </c>
      <c r="AF208" s="86">
        <v>2</v>
      </c>
      <c r="AG208" s="86">
        <v>1</v>
      </c>
      <c r="AH208" s="86">
        <v>1</v>
      </c>
      <c r="AI208" s="86"/>
      <c r="AJ208" s="86">
        <v>1</v>
      </c>
      <c r="AK208" s="86"/>
      <c r="AL208" s="99">
        <v>6</v>
      </c>
      <c r="AM208" s="86"/>
      <c r="AN208" s="86">
        <v>6</v>
      </c>
      <c r="AO208" s="86">
        <v>7</v>
      </c>
      <c r="AP208" s="86">
        <v>8</v>
      </c>
      <c r="AQ208" s="86">
        <v>6</v>
      </c>
      <c r="AR208" s="86">
        <v>7</v>
      </c>
      <c r="AS208" s="86">
        <v>1</v>
      </c>
      <c r="AT208" s="86"/>
      <c r="AU208" s="99">
        <v>35</v>
      </c>
      <c r="AV208" s="86">
        <v>38</v>
      </c>
      <c r="AW208" s="86">
        <v>271</v>
      </c>
      <c r="AX208" s="86">
        <v>386</v>
      </c>
      <c r="AY208" s="86">
        <v>477</v>
      </c>
      <c r="AZ208" s="86">
        <v>471</v>
      </c>
      <c r="BA208" s="86">
        <v>633</v>
      </c>
      <c r="BB208" s="86">
        <v>530</v>
      </c>
      <c r="BC208" s="86">
        <v>375</v>
      </c>
      <c r="BD208" s="99">
        <v>3181</v>
      </c>
      <c r="BE208" s="86">
        <v>59</v>
      </c>
      <c r="BF208" s="86">
        <v>378</v>
      </c>
      <c r="BG208" s="86">
        <v>510</v>
      </c>
      <c r="BH208" s="86">
        <v>420</v>
      </c>
      <c r="BI208" s="86">
        <v>320</v>
      </c>
      <c r="BJ208" s="86">
        <v>407</v>
      </c>
      <c r="BK208" s="86">
        <v>285</v>
      </c>
      <c r="BL208" s="86">
        <v>162</v>
      </c>
      <c r="BM208" s="99">
        <v>2541</v>
      </c>
      <c r="BN208" s="86"/>
      <c r="BO208" s="86"/>
      <c r="BP208" s="86">
        <v>1</v>
      </c>
      <c r="BQ208" s="86">
        <v>1</v>
      </c>
      <c r="BR208" s="86"/>
      <c r="BS208" s="86"/>
      <c r="BT208" s="86">
        <v>1</v>
      </c>
      <c r="BU208" s="86"/>
      <c r="BV208" s="99">
        <v>3</v>
      </c>
      <c r="BW208" s="86">
        <v>7244</v>
      </c>
    </row>
    <row r="209" spans="1:75" s="79" customFormat="1" x14ac:dyDescent="0.15">
      <c r="A209" s="222" t="s">
        <v>13</v>
      </c>
      <c r="B209" s="96" t="s">
        <v>199</v>
      </c>
      <c r="C209" s="106"/>
      <c r="D209" s="96">
        <v>16</v>
      </c>
      <c r="E209" s="96">
        <v>37</v>
      </c>
      <c r="F209" s="96">
        <v>40</v>
      </c>
      <c r="G209" s="96">
        <v>24</v>
      </c>
      <c r="H209" s="96">
        <v>24</v>
      </c>
      <c r="I209" s="96">
        <v>18</v>
      </c>
      <c r="J209" s="96">
        <v>12</v>
      </c>
      <c r="K209" s="97">
        <v>171</v>
      </c>
      <c r="L209" s="96"/>
      <c r="M209" s="96"/>
      <c r="N209" s="96">
        <v>1</v>
      </c>
      <c r="O209" s="96">
        <v>6</v>
      </c>
      <c r="P209" s="96">
        <v>2</v>
      </c>
      <c r="Q209" s="96">
        <v>2</v>
      </c>
      <c r="R209" s="96">
        <v>2</v>
      </c>
      <c r="S209" s="96">
        <v>1</v>
      </c>
      <c r="T209" s="97">
        <v>14</v>
      </c>
      <c r="U209" s="96">
        <v>114</v>
      </c>
      <c r="V209" s="96">
        <v>1585</v>
      </c>
      <c r="W209" s="96">
        <v>2977</v>
      </c>
      <c r="X209" s="96">
        <v>3197</v>
      </c>
      <c r="Y209" s="96">
        <v>3413</v>
      </c>
      <c r="Z209" s="96">
        <v>4908</v>
      </c>
      <c r="AA209" s="96">
        <v>4532</v>
      </c>
      <c r="AB209" s="96">
        <v>3583</v>
      </c>
      <c r="AC209" s="97">
        <v>24309</v>
      </c>
      <c r="AD209" s="96">
        <v>3</v>
      </c>
      <c r="AE209" s="96">
        <v>18</v>
      </c>
      <c r="AF209" s="96">
        <v>41</v>
      </c>
      <c r="AG209" s="96">
        <v>32</v>
      </c>
      <c r="AH209" s="96">
        <v>15</v>
      </c>
      <c r="AI209" s="96">
        <v>10</v>
      </c>
      <c r="AJ209" s="96">
        <v>8</v>
      </c>
      <c r="AK209" s="96">
        <v>2</v>
      </c>
      <c r="AL209" s="97">
        <v>129</v>
      </c>
      <c r="AM209" s="96">
        <v>3</v>
      </c>
      <c r="AN209" s="96">
        <v>58</v>
      </c>
      <c r="AO209" s="96">
        <v>112</v>
      </c>
      <c r="AP209" s="96">
        <v>79</v>
      </c>
      <c r="AQ209" s="96">
        <v>45</v>
      </c>
      <c r="AR209" s="96">
        <v>47</v>
      </c>
      <c r="AS209" s="96">
        <v>25</v>
      </c>
      <c r="AT209" s="96">
        <v>5</v>
      </c>
      <c r="AU209" s="97">
        <v>374</v>
      </c>
      <c r="AV209" s="96">
        <v>89</v>
      </c>
      <c r="AW209" s="96">
        <v>757</v>
      </c>
      <c r="AX209" s="96">
        <v>1627</v>
      </c>
      <c r="AY209" s="96">
        <v>1766</v>
      </c>
      <c r="AZ209" s="96">
        <v>2059</v>
      </c>
      <c r="BA209" s="96">
        <v>2704</v>
      </c>
      <c r="BB209" s="96">
        <v>2298</v>
      </c>
      <c r="BC209" s="96">
        <v>1998</v>
      </c>
      <c r="BD209" s="97">
        <v>13298</v>
      </c>
      <c r="BE209" s="96">
        <v>271</v>
      </c>
      <c r="BF209" s="96">
        <v>2294</v>
      </c>
      <c r="BG209" s="96">
        <v>4163</v>
      </c>
      <c r="BH209" s="96">
        <v>3370</v>
      </c>
      <c r="BI209" s="96">
        <v>2803</v>
      </c>
      <c r="BJ209" s="96">
        <v>2823</v>
      </c>
      <c r="BK209" s="96">
        <v>1958</v>
      </c>
      <c r="BL209" s="96">
        <v>1077</v>
      </c>
      <c r="BM209" s="97">
        <v>18759</v>
      </c>
      <c r="BN209" s="96">
        <v>1</v>
      </c>
      <c r="BO209" s="96">
        <v>4</v>
      </c>
      <c r="BP209" s="96">
        <v>9</v>
      </c>
      <c r="BQ209" s="96">
        <v>4</v>
      </c>
      <c r="BR209" s="96">
        <v>8</v>
      </c>
      <c r="BS209" s="96">
        <v>5</v>
      </c>
      <c r="BT209" s="96">
        <v>3</v>
      </c>
      <c r="BU209" s="96">
        <v>1</v>
      </c>
      <c r="BV209" s="97">
        <v>35</v>
      </c>
      <c r="BW209" s="98">
        <v>57089</v>
      </c>
    </row>
    <row r="210" spans="1:75" s="79" customFormat="1" x14ac:dyDescent="0.15">
      <c r="A210" s="223"/>
      <c r="B210" s="82" t="s">
        <v>205</v>
      </c>
      <c r="C210" s="115">
        <v>1</v>
      </c>
      <c r="D210" s="108">
        <v>34</v>
      </c>
      <c r="E210" s="96">
        <v>65</v>
      </c>
      <c r="F210" s="96">
        <v>68</v>
      </c>
      <c r="G210" s="96">
        <v>59</v>
      </c>
      <c r="H210" s="96">
        <v>54</v>
      </c>
      <c r="I210" s="96">
        <v>13</v>
      </c>
      <c r="J210" s="96">
        <v>10</v>
      </c>
      <c r="K210" s="97">
        <v>304</v>
      </c>
      <c r="L210" s="96"/>
      <c r="M210" s="96">
        <v>2</v>
      </c>
      <c r="N210" s="96">
        <v>3</v>
      </c>
      <c r="O210" s="96">
        <v>3</v>
      </c>
      <c r="P210" s="96">
        <v>2</v>
      </c>
      <c r="Q210" s="96">
        <v>1</v>
      </c>
      <c r="R210" s="96">
        <v>1</v>
      </c>
      <c r="S210" s="96">
        <v>1</v>
      </c>
      <c r="T210" s="97">
        <v>13</v>
      </c>
      <c r="U210" s="96">
        <v>95</v>
      </c>
      <c r="V210" s="96">
        <v>1200</v>
      </c>
      <c r="W210" s="96">
        <v>2285</v>
      </c>
      <c r="X210" s="96">
        <v>2321</v>
      </c>
      <c r="Y210" s="96">
        <v>2574</v>
      </c>
      <c r="Z210" s="96">
        <v>3534</v>
      </c>
      <c r="AA210" s="96">
        <v>3591</v>
      </c>
      <c r="AB210" s="96">
        <v>2437</v>
      </c>
      <c r="AC210" s="97">
        <v>18037</v>
      </c>
      <c r="AD210" s="96">
        <v>2</v>
      </c>
      <c r="AE210" s="96">
        <v>19</v>
      </c>
      <c r="AF210" s="96">
        <v>50</v>
      </c>
      <c r="AG210" s="96">
        <v>38</v>
      </c>
      <c r="AH210" s="96">
        <v>18</v>
      </c>
      <c r="AI210" s="96">
        <v>15</v>
      </c>
      <c r="AJ210" s="96">
        <v>10</v>
      </c>
      <c r="AK210" s="96">
        <v>1</v>
      </c>
      <c r="AL210" s="97">
        <v>153</v>
      </c>
      <c r="AM210" s="96">
        <v>3</v>
      </c>
      <c r="AN210" s="96">
        <v>74</v>
      </c>
      <c r="AO210" s="96">
        <v>192</v>
      </c>
      <c r="AP210" s="96">
        <v>129</v>
      </c>
      <c r="AQ210" s="96">
        <v>69</v>
      </c>
      <c r="AR210" s="96">
        <v>48</v>
      </c>
      <c r="AS210" s="96">
        <v>37</v>
      </c>
      <c r="AT210" s="96">
        <v>12</v>
      </c>
      <c r="AU210" s="97">
        <v>564</v>
      </c>
      <c r="AV210" s="96">
        <v>103</v>
      </c>
      <c r="AW210" s="96">
        <v>1091</v>
      </c>
      <c r="AX210" s="96">
        <v>1715</v>
      </c>
      <c r="AY210" s="96">
        <v>1861</v>
      </c>
      <c r="AZ210" s="96">
        <v>2398</v>
      </c>
      <c r="BA210" s="96">
        <v>2927</v>
      </c>
      <c r="BB210" s="96">
        <v>2301</v>
      </c>
      <c r="BC210" s="96">
        <v>1639</v>
      </c>
      <c r="BD210" s="97">
        <v>14035</v>
      </c>
      <c r="BE210" s="96">
        <v>263</v>
      </c>
      <c r="BF210" s="96">
        <v>2339</v>
      </c>
      <c r="BG210" s="96">
        <v>4206</v>
      </c>
      <c r="BH210" s="96">
        <v>3437</v>
      </c>
      <c r="BI210" s="96">
        <v>2817</v>
      </c>
      <c r="BJ210" s="96">
        <v>2854</v>
      </c>
      <c r="BK210" s="96">
        <v>2147</v>
      </c>
      <c r="BL210" s="96">
        <v>946</v>
      </c>
      <c r="BM210" s="97">
        <v>19009</v>
      </c>
      <c r="BN210" s="96"/>
      <c r="BO210" s="96">
        <v>3</v>
      </c>
      <c r="BP210" s="96">
        <v>14</v>
      </c>
      <c r="BQ210" s="96">
        <v>4</v>
      </c>
      <c r="BR210" s="96">
        <v>6</v>
      </c>
      <c r="BS210" s="96">
        <v>3</v>
      </c>
      <c r="BT210" s="96">
        <v>1</v>
      </c>
      <c r="BU210" s="96">
        <v>1</v>
      </c>
      <c r="BV210" s="97">
        <v>32</v>
      </c>
      <c r="BW210" s="98">
        <v>52147</v>
      </c>
    </row>
    <row r="211" spans="1:75" s="79" customFormat="1" x14ac:dyDescent="0.15">
      <c r="A211" s="224"/>
      <c r="B211" s="114" t="s">
        <v>276</v>
      </c>
      <c r="C211" s="107">
        <v>0</v>
      </c>
      <c r="D211" s="108">
        <v>2</v>
      </c>
      <c r="E211" s="96">
        <v>5</v>
      </c>
      <c r="F211" s="96">
        <v>2</v>
      </c>
      <c r="G211" s="96">
        <v>2</v>
      </c>
      <c r="H211" s="96">
        <v>2</v>
      </c>
      <c r="I211" s="96">
        <v>0</v>
      </c>
      <c r="J211" s="96">
        <v>0</v>
      </c>
      <c r="K211" s="97">
        <v>13</v>
      </c>
      <c r="L211" s="96"/>
      <c r="M211" s="96">
        <v>0</v>
      </c>
      <c r="N211" s="96">
        <v>0</v>
      </c>
      <c r="O211" s="96">
        <v>0</v>
      </c>
      <c r="P211" s="96">
        <v>0</v>
      </c>
      <c r="Q211" s="96">
        <v>0</v>
      </c>
      <c r="R211" s="96">
        <v>0</v>
      </c>
      <c r="S211" s="96">
        <v>0</v>
      </c>
      <c r="T211" s="97">
        <v>0</v>
      </c>
      <c r="U211" s="96">
        <v>16</v>
      </c>
      <c r="V211" s="96">
        <v>192</v>
      </c>
      <c r="W211" s="96">
        <v>82</v>
      </c>
      <c r="X211" s="96">
        <v>62</v>
      </c>
      <c r="Y211" s="96">
        <v>48</v>
      </c>
      <c r="Z211" s="96">
        <v>75</v>
      </c>
      <c r="AA211" s="96">
        <v>54</v>
      </c>
      <c r="AB211" s="96">
        <v>29</v>
      </c>
      <c r="AC211" s="97">
        <v>558</v>
      </c>
      <c r="AD211" s="96">
        <v>1</v>
      </c>
      <c r="AE211" s="96">
        <v>1</v>
      </c>
      <c r="AF211" s="96">
        <v>5</v>
      </c>
      <c r="AG211" s="96">
        <v>3</v>
      </c>
      <c r="AH211" s="96">
        <v>3</v>
      </c>
      <c r="AI211" s="96">
        <v>2</v>
      </c>
      <c r="AJ211" s="96">
        <v>0</v>
      </c>
      <c r="AK211" s="96">
        <v>0</v>
      </c>
      <c r="AL211" s="97">
        <v>15</v>
      </c>
      <c r="AM211" s="96">
        <v>0</v>
      </c>
      <c r="AN211" s="96">
        <v>13</v>
      </c>
      <c r="AO211" s="96">
        <v>9</v>
      </c>
      <c r="AP211" s="96">
        <v>7</v>
      </c>
      <c r="AQ211" s="96">
        <v>5</v>
      </c>
      <c r="AR211" s="96">
        <v>0</v>
      </c>
      <c r="AS211" s="96">
        <v>0</v>
      </c>
      <c r="AT211" s="96">
        <v>0</v>
      </c>
      <c r="AU211" s="97">
        <v>34</v>
      </c>
      <c r="AV211" s="96">
        <v>5</v>
      </c>
      <c r="AW211" s="96">
        <v>115</v>
      </c>
      <c r="AX211" s="96">
        <v>44</v>
      </c>
      <c r="AY211" s="96">
        <v>25</v>
      </c>
      <c r="AZ211" s="96">
        <v>31</v>
      </c>
      <c r="BA211" s="96">
        <v>34</v>
      </c>
      <c r="BB211" s="96">
        <v>17</v>
      </c>
      <c r="BC211" s="96">
        <v>17</v>
      </c>
      <c r="BD211" s="97">
        <v>288</v>
      </c>
      <c r="BE211" s="96">
        <v>61</v>
      </c>
      <c r="BF211" s="96">
        <v>519</v>
      </c>
      <c r="BG211" s="96">
        <v>255</v>
      </c>
      <c r="BH211" s="96">
        <v>171</v>
      </c>
      <c r="BI211" s="96">
        <v>116</v>
      </c>
      <c r="BJ211" s="96">
        <v>114</v>
      </c>
      <c r="BK211" s="96">
        <v>66</v>
      </c>
      <c r="BL211" s="96">
        <v>16</v>
      </c>
      <c r="BM211" s="97">
        <v>1318</v>
      </c>
      <c r="BN211" s="96">
        <v>0</v>
      </c>
      <c r="BO211" s="96">
        <v>2</v>
      </c>
      <c r="BP211" s="96">
        <v>0</v>
      </c>
      <c r="BQ211" s="96">
        <v>1</v>
      </c>
      <c r="BR211" s="96">
        <v>1</v>
      </c>
      <c r="BS211" s="96">
        <v>0</v>
      </c>
      <c r="BT211" s="96">
        <v>0</v>
      </c>
      <c r="BU211" s="96">
        <v>0</v>
      </c>
      <c r="BV211" s="97">
        <v>4</v>
      </c>
      <c r="BW211" s="98">
        <v>2230</v>
      </c>
    </row>
    <row r="212" spans="1:75" s="93" customFormat="1" x14ac:dyDescent="0.15">
      <c r="A212" s="83" t="s">
        <v>257</v>
      </c>
      <c r="B212" s="109"/>
      <c r="C212" s="109">
        <v>1</v>
      </c>
      <c r="D212" s="86">
        <v>52</v>
      </c>
      <c r="E212" s="86">
        <v>107</v>
      </c>
      <c r="F212" s="86">
        <v>110</v>
      </c>
      <c r="G212" s="86">
        <v>85</v>
      </c>
      <c r="H212" s="86">
        <v>80</v>
      </c>
      <c r="I212" s="86">
        <v>31</v>
      </c>
      <c r="J212" s="86">
        <v>22</v>
      </c>
      <c r="K212" s="99">
        <v>488</v>
      </c>
      <c r="L212" s="86"/>
      <c r="M212" s="86">
        <v>2</v>
      </c>
      <c r="N212" s="86">
        <v>4</v>
      </c>
      <c r="O212" s="86">
        <v>9</v>
      </c>
      <c r="P212" s="86">
        <v>4</v>
      </c>
      <c r="Q212" s="86">
        <v>3</v>
      </c>
      <c r="R212" s="86">
        <v>3</v>
      </c>
      <c r="S212" s="86">
        <v>2</v>
      </c>
      <c r="T212" s="99">
        <v>27</v>
      </c>
      <c r="U212" s="86">
        <v>225</v>
      </c>
      <c r="V212" s="86">
        <v>2977</v>
      </c>
      <c r="W212" s="86">
        <v>5344</v>
      </c>
      <c r="X212" s="86">
        <v>5580</v>
      </c>
      <c r="Y212" s="86">
        <v>6035</v>
      </c>
      <c r="Z212" s="86">
        <v>8517</v>
      </c>
      <c r="AA212" s="86">
        <v>8177</v>
      </c>
      <c r="AB212" s="86">
        <v>6049</v>
      </c>
      <c r="AC212" s="99">
        <v>42904</v>
      </c>
      <c r="AD212" s="86">
        <v>6</v>
      </c>
      <c r="AE212" s="86">
        <v>38</v>
      </c>
      <c r="AF212" s="86">
        <v>96</v>
      </c>
      <c r="AG212" s="86">
        <v>73</v>
      </c>
      <c r="AH212" s="86">
        <v>36</v>
      </c>
      <c r="AI212" s="86">
        <v>27</v>
      </c>
      <c r="AJ212" s="86">
        <v>18</v>
      </c>
      <c r="AK212" s="86">
        <v>3</v>
      </c>
      <c r="AL212" s="99">
        <v>297</v>
      </c>
      <c r="AM212" s="86">
        <v>6</v>
      </c>
      <c r="AN212" s="86">
        <v>145</v>
      </c>
      <c r="AO212" s="86">
        <v>313</v>
      </c>
      <c r="AP212" s="86">
        <v>215</v>
      </c>
      <c r="AQ212" s="86">
        <v>119</v>
      </c>
      <c r="AR212" s="86">
        <v>95</v>
      </c>
      <c r="AS212" s="86">
        <v>62</v>
      </c>
      <c r="AT212" s="86">
        <v>17</v>
      </c>
      <c r="AU212" s="99">
        <v>972</v>
      </c>
      <c r="AV212" s="86">
        <v>197</v>
      </c>
      <c r="AW212" s="86">
        <v>1963</v>
      </c>
      <c r="AX212" s="86">
        <v>3386</v>
      </c>
      <c r="AY212" s="86">
        <v>3652</v>
      </c>
      <c r="AZ212" s="86">
        <v>4488</v>
      </c>
      <c r="BA212" s="86">
        <v>5665</v>
      </c>
      <c r="BB212" s="86">
        <v>4616</v>
      </c>
      <c r="BC212" s="86">
        <v>3654</v>
      </c>
      <c r="BD212" s="99">
        <v>27621</v>
      </c>
      <c r="BE212" s="86">
        <v>595</v>
      </c>
      <c r="BF212" s="86">
        <v>5152</v>
      </c>
      <c r="BG212" s="86">
        <v>8624</v>
      </c>
      <c r="BH212" s="86">
        <v>6978</v>
      </c>
      <c r="BI212" s="86">
        <v>5736</v>
      </c>
      <c r="BJ212" s="86">
        <v>5791</v>
      </c>
      <c r="BK212" s="86">
        <v>4171</v>
      </c>
      <c r="BL212" s="86">
        <v>2039</v>
      </c>
      <c r="BM212" s="99">
        <v>39086</v>
      </c>
      <c r="BN212" s="86">
        <v>1</v>
      </c>
      <c r="BO212" s="86">
        <v>9</v>
      </c>
      <c r="BP212" s="86">
        <v>23</v>
      </c>
      <c r="BQ212" s="86">
        <v>9</v>
      </c>
      <c r="BR212" s="86">
        <v>15</v>
      </c>
      <c r="BS212" s="86">
        <v>8</v>
      </c>
      <c r="BT212" s="86">
        <v>4</v>
      </c>
      <c r="BU212" s="86">
        <v>2</v>
      </c>
      <c r="BV212" s="99">
        <v>71</v>
      </c>
      <c r="BW212" s="86">
        <v>111466</v>
      </c>
    </row>
    <row r="213" spans="1:75" s="79" customFormat="1" x14ac:dyDescent="0.15">
      <c r="A213" s="222" t="s">
        <v>12</v>
      </c>
      <c r="B213" s="96" t="s">
        <v>199</v>
      </c>
      <c r="C213" s="96"/>
      <c r="D213" s="96"/>
      <c r="E213" s="96"/>
      <c r="F213" s="96">
        <v>1</v>
      </c>
      <c r="G213" s="96"/>
      <c r="H213" s="96"/>
      <c r="I213" s="96"/>
      <c r="J213" s="96"/>
      <c r="K213" s="97">
        <v>1</v>
      </c>
      <c r="L213" s="96"/>
      <c r="M213" s="96"/>
      <c r="N213" s="96">
        <v>1</v>
      </c>
      <c r="O213" s="96"/>
      <c r="P213" s="96"/>
      <c r="Q213" s="96"/>
      <c r="R213" s="96"/>
      <c r="S213" s="96"/>
      <c r="T213" s="97">
        <v>1</v>
      </c>
      <c r="U213" s="96">
        <v>1</v>
      </c>
      <c r="V213" s="96">
        <v>11</v>
      </c>
      <c r="W213" s="96">
        <v>22</v>
      </c>
      <c r="X213" s="96">
        <v>21</v>
      </c>
      <c r="Y213" s="96">
        <v>23</v>
      </c>
      <c r="Z213" s="96">
        <v>32</v>
      </c>
      <c r="AA213" s="96">
        <v>35</v>
      </c>
      <c r="AB213" s="96">
        <v>35</v>
      </c>
      <c r="AC213" s="97">
        <v>180</v>
      </c>
      <c r="AD213" s="96"/>
      <c r="AE213" s="96"/>
      <c r="AF213" s="96"/>
      <c r="AG213" s="96"/>
      <c r="AH213" s="96"/>
      <c r="AI213" s="96">
        <v>1</v>
      </c>
      <c r="AJ213" s="96"/>
      <c r="AK213" s="96"/>
      <c r="AL213" s="97">
        <v>1</v>
      </c>
      <c r="AM213" s="96"/>
      <c r="AN213" s="96">
        <v>3</v>
      </c>
      <c r="AO213" s="96">
        <v>5</v>
      </c>
      <c r="AP213" s="96">
        <v>4</v>
      </c>
      <c r="AQ213" s="96"/>
      <c r="AR213" s="96">
        <v>2</v>
      </c>
      <c r="AS213" s="96">
        <v>1</v>
      </c>
      <c r="AT213" s="96">
        <v>2</v>
      </c>
      <c r="AU213" s="97">
        <v>17</v>
      </c>
      <c r="AV213" s="96">
        <v>15</v>
      </c>
      <c r="AW213" s="96">
        <v>109</v>
      </c>
      <c r="AX213" s="96">
        <v>191</v>
      </c>
      <c r="AY213" s="96">
        <v>233</v>
      </c>
      <c r="AZ213" s="96">
        <v>193</v>
      </c>
      <c r="BA213" s="96">
        <v>323</v>
      </c>
      <c r="BB213" s="96">
        <v>206</v>
      </c>
      <c r="BC213" s="96">
        <v>138</v>
      </c>
      <c r="BD213" s="97">
        <v>1408</v>
      </c>
      <c r="BE213" s="96">
        <v>13</v>
      </c>
      <c r="BF213" s="96">
        <v>80</v>
      </c>
      <c r="BG213" s="96">
        <v>143</v>
      </c>
      <c r="BH213" s="96">
        <v>119</v>
      </c>
      <c r="BI213" s="96">
        <v>83</v>
      </c>
      <c r="BJ213" s="96">
        <v>76</v>
      </c>
      <c r="BK213" s="96">
        <v>54</v>
      </c>
      <c r="BL213" s="96">
        <v>24</v>
      </c>
      <c r="BM213" s="97">
        <v>592</v>
      </c>
      <c r="BN213" s="96"/>
      <c r="BO213" s="96"/>
      <c r="BP213" s="96"/>
      <c r="BQ213" s="96"/>
      <c r="BR213" s="96"/>
      <c r="BS213" s="96"/>
      <c r="BT213" s="96"/>
      <c r="BU213" s="96"/>
      <c r="BV213" s="97"/>
      <c r="BW213" s="98">
        <v>2200</v>
      </c>
    </row>
    <row r="214" spans="1:75" s="79" customFormat="1" x14ac:dyDescent="0.15">
      <c r="A214" s="223"/>
      <c r="B214" s="96" t="s">
        <v>205</v>
      </c>
      <c r="C214" s="96"/>
      <c r="D214" s="96">
        <v>2</v>
      </c>
      <c r="E214" s="96">
        <v>1</v>
      </c>
      <c r="F214" s="96">
        <v>5</v>
      </c>
      <c r="G214" s="96">
        <v>2</v>
      </c>
      <c r="H214" s="96"/>
      <c r="I214" s="96">
        <v>1</v>
      </c>
      <c r="J214" s="96"/>
      <c r="K214" s="97">
        <v>11</v>
      </c>
      <c r="L214" s="96"/>
      <c r="M214" s="96"/>
      <c r="N214" s="96"/>
      <c r="O214" s="96"/>
      <c r="P214" s="96"/>
      <c r="Q214" s="96"/>
      <c r="R214" s="96"/>
      <c r="S214" s="96"/>
      <c r="T214" s="97"/>
      <c r="U214" s="96">
        <v>1</v>
      </c>
      <c r="V214" s="96">
        <v>12</v>
      </c>
      <c r="W214" s="96">
        <v>15</v>
      </c>
      <c r="X214" s="96">
        <v>21</v>
      </c>
      <c r="Y214" s="96">
        <v>15</v>
      </c>
      <c r="Z214" s="96">
        <v>18</v>
      </c>
      <c r="AA214" s="96">
        <v>19</v>
      </c>
      <c r="AB214" s="96">
        <v>27</v>
      </c>
      <c r="AC214" s="97">
        <v>128</v>
      </c>
      <c r="AD214" s="96"/>
      <c r="AE214" s="96">
        <v>3</v>
      </c>
      <c r="AF214" s="96"/>
      <c r="AG214" s="96"/>
      <c r="AH214" s="96"/>
      <c r="AI214" s="96">
        <v>1</v>
      </c>
      <c r="AJ214" s="96"/>
      <c r="AK214" s="96"/>
      <c r="AL214" s="97">
        <v>4</v>
      </c>
      <c r="AM214" s="96"/>
      <c r="AN214" s="96">
        <v>5</v>
      </c>
      <c r="AO214" s="96">
        <v>7</v>
      </c>
      <c r="AP214" s="96">
        <v>6</v>
      </c>
      <c r="AQ214" s="96">
        <v>3</v>
      </c>
      <c r="AR214" s="96">
        <v>3</v>
      </c>
      <c r="AS214" s="96">
        <v>2</v>
      </c>
      <c r="AT214" s="96"/>
      <c r="AU214" s="97">
        <v>26</v>
      </c>
      <c r="AV214" s="96">
        <v>11</v>
      </c>
      <c r="AW214" s="96">
        <v>107</v>
      </c>
      <c r="AX214" s="96">
        <v>194</v>
      </c>
      <c r="AY214" s="96">
        <v>239</v>
      </c>
      <c r="AZ214" s="96">
        <v>215</v>
      </c>
      <c r="BA214" s="96">
        <v>325</v>
      </c>
      <c r="BB214" s="96">
        <v>233</v>
      </c>
      <c r="BC214" s="96">
        <v>131</v>
      </c>
      <c r="BD214" s="97">
        <v>1455</v>
      </c>
      <c r="BE214" s="96">
        <v>25</v>
      </c>
      <c r="BF214" s="96">
        <v>65</v>
      </c>
      <c r="BG214" s="96">
        <v>126</v>
      </c>
      <c r="BH214" s="96">
        <v>129</v>
      </c>
      <c r="BI214" s="96">
        <v>79</v>
      </c>
      <c r="BJ214" s="96">
        <v>97</v>
      </c>
      <c r="BK214" s="96">
        <v>72</v>
      </c>
      <c r="BL214" s="96">
        <v>32</v>
      </c>
      <c r="BM214" s="97">
        <v>625</v>
      </c>
      <c r="BN214" s="96"/>
      <c r="BO214" s="96"/>
      <c r="BP214" s="96"/>
      <c r="BQ214" s="96"/>
      <c r="BR214" s="96"/>
      <c r="BS214" s="96"/>
      <c r="BT214" s="96"/>
      <c r="BU214" s="96"/>
      <c r="BV214" s="97"/>
      <c r="BW214" s="98">
        <v>2249</v>
      </c>
    </row>
    <row r="215" spans="1:75" s="79" customFormat="1" x14ac:dyDescent="0.15">
      <c r="A215" s="224"/>
      <c r="B215" s="96" t="s">
        <v>276</v>
      </c>
      <c r="C215" s="96"/>
      <c r="D215" s="96">
        <v>0</v>
      </c>
      <c r="E215" s="96">
        <v>0</v>
      </c>
      <c r="F215" s="96">
        <v>0</v>
      </c>
      <c r="G215" s="96">
        <v>0</v>
      </c>
      <c r="H215" s="96"/>
      <c r="I215" s="96">
        <v>0</v>
      </c>
      <c r="J215" s="96"/>
      <c r="K215" s="97">
        <v>0</v>
      </c>
      <c r="L215" s="96"/>
      <c r="M215" s="96"/>
      <c r="N215" s="96">
        <v>0</v>
      </c>
      <c r="O215" s="96"/>
      <c r="P215" s="96"/>
      <c r="Q215" s="96"/>
      <c r="R215" s="96"/>
      <c r="S215" s="96"/>
      <c r="T215" s="97">
        <v>0</v>
      </c>
      <c r="U215" s="96">
        <v>0</v>
      </c>
      <c r="V215" s="96">
        <v>0</v>
      </c>
      <c r="W215" s="96">
        <v>0</v>
      </c>
      <c r="X215" s="96">
        <v>0</v>
      </c>
      <c r="Y215" s="96">
        <v>0</v>
      </c>
      <c r="Z215" s="96">
        <v>0</v>
      </c>
      <c r="AA215" s="96">
        <v>0</v>
      </c>
      <c r="AB215" s="96">
        <v>0</v>
      </c>
      <c r="AC215" s="97">
        <v>0</v>
      </c>
      <c r="AD215" s="96"/>
      <c r="AE215" s="96">
        <v>0</v>
      </c>
      <c r="AF215" s="96"/>
      <c r="AG215" s="96"/>
      <c r="AH215" s="96"/>
      <c r="AI215" s="96">
        <v>1</v>
      </c>
      <c r="AJ215" s="96"/>
      <c r="AK215" s="96"/>
      <c r="AL215" s="97">
        <v>1</v>
      </c>
      <c r="AM215" s="96"/>
      <c r="AN215" s="96">
        <v>0</v>
      </c>
      <c r="AO215" s="96">
        <v>0</v>
      </c>
      <c r="AP215" s="96">
        <v>1</v>
      </c>
      <c r="AQ215" s="96">
        <v>0</v>
      </c>
      <c r="AR215" s="96">
        <v>0</v>
      </c>
      <c r="AS215" s="96">
        <v>0</v>
      </c>
      <c r="AT215" s="96">
        <v>0</v>
      </c>
      <c r="AU215" s="97">
        <v>1</v>
      </c>
      <c r="AV215" s="96">
        <v>0</v>
      </c>
      <c r="AW215" s="96">
        <v>2</v>
      </c>
      <c r="AX215" s="96">
        <v>0</v>
      </c>
      <c r="AY215" s="96">
        <v>0</v>
      </c>
      <c r="AZ215" s="96">
        <v>1</v>
      </c>
      <c r="BA215" s="96">
        <v>0</v>
      </c>
      <c r="BB215" s="96">
        <v>0</v>
      </c>
      <c r="BC215" s="96">
        <v>0</v>
      </c>
      <c r="BD215" s="97">
        <v>3</v>
      </c>
      <c r="BE215" s="96">
        <v>0</v>
      </c>
      <c r="BF215" s="96">
        <v>1</v>
      </c>
      <c r="BG215" s="96">
        <v>0</v>
      </c>
      <c r="BH215" s="96">
        <v>1</v>
      </c>
      <c r="BI215" s="96">
        <v>0</v>
      </c>
      <c r="BJ215" s="96">
        <v>0</v>
      </c>
      <c r="BK215" s="96">
        <v>0</v>
      </c>
      <c r="BL215" s="96">
        <v>0</v>
      </c>
      <c r="BM215" s="97">
        <v>2</v>
      </c>
      <c r="BN215" s="96"/>
      <c r="BO215" s="96"/>
      <c r="BP215" s="96"/>
      <c r="BQ215" s="96"/>
      <c r="BR215" s="96"/>
      <c r="BS215" s="96"/>
      <c r="BT215" s="96"/>
      <c r="BU215" s="96"/>
      <c r="BV215" s="97"/>
      <c r="BW215" s="98">
        <v>7</v>
      </c>
    </row>
    <row r="216" spans="1:75" s="93" customFormat="1" x14ac:dyDescent="0.15">
      <c r="A216" s="83" t="s">
        <v>258</v>
      </c>
      <c r="B216" s="86"/>
      <c r="C216" s="86"/>
      <c r="D216" s="86">
        <v>2</v>
      </c>
      <c r="E216" s="86">
        <v>1</v>
      </c>
      <c r="F216" s="86">
        <v>6</v>
      </c>
      <c r="G216" s="86">
        <v>2</v>
      </c>
      <c r="H216" s="86"/>
      <c r="I216" s="86">
        <v>1</v>
      </c>
      <c r="J216" s="86"/>
      <c r="K216" s="99">
        <v>12</v>
      </c>
      <c r="L216" s="86"/>
      <c r="M216" s="86"/>
      <c r="N216" s="86">
        <v>1</v>
      </c>
      <c r="O216" s="86"/>
      <c r="P216" s="86"/>
      <c r="Q216" s="86"/>
      <c r="R216" s="86"/>
      <c r="S216" s="86"/>
      <c r="T216" s="99">
        <v>1</v>
      </c>
      <c r="U216" s="86">
        <v>2</v>
      </c>
      <c r="V216" s="86">
        <v>23</v>
      </c>
      <c r="W216" s="86">
        <v>37</v>
      </c>
      <c r="X216" s="86">
        <v>42</v>
      </c>
      <c r="Y216" s="86">
        <v>38</v>
      </c>
      <c r="Z216" s="86">
        <v>50</v>
      </c>
      <c r="AA216" s="86">
        <v>54</v>
      </c>
      <c r="AB216" s="86">
        <v>62</v>
      </c>
      <c r="AC216" s="99">
        <v>308</v>
      </c>
      <c r="AD216" s="86"/>
      <c r="AE216" s="86">
        <v>3</v>
      </c>
      <c r="AF216" s="86"/>
      <c r="AG216" s="86"/>
      <c r="AH216" s="86"/>
      <c r="AI216" s="86">
        <v>3</v>
      </c>
      <c r="AJ216" s="86"/>
      <c r="AK216" s="86"/>
      <c r="AL216" s="99">
        <v>6</v>
      </c>
      <c r="AM216" s="86"/>
      <c r="AN216" s="86">
        <v>8</v>
      </c>
      <c r="AO216" s="86">
        <v>12</v>
      </c>
      <c r="AP216" s="86">
        <v>11</v>
      </c>
      <c r="AQ216" s="86">
        <v>3</v>
      </c>
      <c r="AR216" s="86">
        <v>5</v>
      </c>
      <c r="AS216" s="86">
        <v>3</v>
      </c>
      <c r="AT216" s="86">
        <v>2</v>
      </c>
      <c r="AU216" s="99">
        <v>44</v>
      </c>
      <c r="AV216" s="86">
        <v>26</v>
      </c>
      <c r="AW216" s="86">
        <v>218</v>
      </c>
      <c r="AX216" s="86">
        <v>385</v>
      </c>
      <c r="AY216" s="86">
        <v>472</v>
      </c>
      <c r="AZ216" s="86">
        <v>409</v>
      </c>
      <c r="BA216" s="86">
        <v>648</v>
      </c>
      <c r="BB216" s="86">
        <v>439</v>
      </c>
      <c r="BC216" s="86">
        <v>269</v>
      </c>
      <c r="BD216" s="99">
        <v>2866</v>
      </c>
      <c r="BE216" s="86">
        <v>38</v>
      </c>
      <c r="BF216" s="86">
        <v>146</v>
      </c>
      <c r="BG216" s="86">
        <v>269</v>
      </c>
      <c r="BH216" s="86">
        <v>249</v>
      </c>
      <c r="BI216" s="86">
        <v>162</v>
      </c>
      <c r="BJ216" s="86">
        <v>173</v>
      </c>
      <c r="BK216" s="86">
        <v>126</v>
      </c>
      <c r="BL216" s="86">
        <v>56</v>
      </c>
      <c r="BM216" s="99">
        <v>1219</v>
      </c>
      <c r="BN216" s="86"/>
      <c r="BO216" s="86"/>
      <c r="BP216" s="86"/>
      <c r="BQ216" s="86"/>
      <c r="BR216" s="86"/>
      <c r="BS216" s="86"/>
      <c r="BT216" s="86"/>
      <c r="BU216" s="86"/>
      <c r="BV216" s="99"/>
      <c r="BW216" s="86">
        <v>4456</v>
      </c>
    </row>
    <row r="217" spans="1:75" s="79" customFormat="1" x14ac:dyDescent="0.15">
      <c r="A217" s="222" t="s">
        <v>11</v>
      </c>
      <c r="B217" s="96" t="s">
        <v>199</v>
      </c>
      <c r="C217" s="96"/>
      <c r="D217" s="96">
        <v>2</v>
      </c>
      <c r="E217" s="96">
        <v>7</v>
      </c>
      <c r="F217" s="96">
        <v>1</v>
      </c>
      <c r="G217" s="96">
        <v>4</v>
      </c>
      <c r="H217" s="96">
        <v>4</v>
      </c>
      <c r="I217" s="96">
        <v>3</v>
      </c>
      <c r="J217" s="96"/>
      <c r="K217" s="97">
        <v>21</v>
      </c>
      <c r="L217" s="96"/>
      <c r="M217" s="96"/>
      <c r="N217" s="96"/>
      <c r="O217" s="96">
        <v>1</v>
      </c>
      <c r="P217" s="96"/>
      <c r="Q217" s="96"/>
      <c r="R217" s="96"/>
      <c r="S217" s="96"/>
      <c r="T217" s="97">
        <v>1</v>
      </c>
      <c r="U217" s="96">
        <v>2</v>
      </c>
      <c r="V217" s="96">
        <v>66</v>
      </c>
      <c r="W217" s="96">
        <v>143</v>
      </c>
      <c r="X217" s="96">
        <v>159</v>
      </c>
      <c r="Y217" s="96">
        <v>194</v>
      </c>
      <c r="Z217" s="96">
        <v>260</v>
      </c>
      <c r="AA217" s="96">
        <v>262</v>
      </c>
      <c r="AB217" s="96">
        <v>198</v>
      </c>
      <c r="AC217" s="97">
        <v>1284</v>
      </c>
      <c r="AD217" s="96"/>
      <c r="AE217" s="96"/>
      <c r="AF217" s="96">
        <v>1</v>
      </c>
      <c r="AG217" s="96">
        <v>1</v>
      </c>
      <c r="AH217" s="96">
        <v>1</v>
      </c>
      <c r="AI217" s="96">
        <v>3</v>
      </c>
      <c r="AJ217" s="96">
        <v>1</v>
      </c>
      <c r="AK217" s="96"/>
      <c r="AL217" s="97">
        <v>7</v>
      </c>
      <c r="AM217" s="96"/>
      <c r="AN217" s="96">
        <v>3</v>
      </c>
      <c r="AO217" s="96">
        <v>8</v>
      </c>
      <c r="AP217" s="96">
        <v>9</v>
      </c>
      <c r="AQ217" s="96">
        <v>2</v>
      </c>
      <c r="AR217" s="96">
        <v>8</v>
      </c>
      <c r="AS217" s="96">
        <v>3</v>
      </c>
      <c r="AT217" s="96">
        <v>1</v>
      </c>
      <c r="AU217" s="97">
        <v>34</v>
      </c>
      <c r="AV217" s="96"/>
      <c r="AW217" s="96">
        <v>64</v>
      </c>
      <c r="AX217" s="96">
        <v>148</v>
      </c>
      <c r="AY217" s="96">
        <v>175</v>
      </c>
      <c r="AZ217" s="96">
        <v>192</v>
      </c>
      <c r="BA217" s="96">
        <v>335</v>
      </c>
      <c r="BB217" s="96">
        <v>309</v>
      </c>
      <c r="BC217" s="96">
        <v>250</v>
      </c>
      <c r="BD217" s="97">
        <v>1473</v>
      </c>
      <c r="BE217" s="96">
        <v>2</v>
      </c>
      <c r="BF217" s="96">
        <v>145</v>
      </c>
      <c r="BG217" s="96">
        <v>252</v>
      </c>
      <c r="BH217" s="96">
        <v>226</v>
      </c>
      <c r="BI217" s="96">
        <v>149</v>
      </c>
      <c r="BJ217" s="96">
        <v>214</v>
      </c>
      <c r="BK217" s="96">
        <v>169</v>
      </c>
      <c r="BL217" s="96">
        <v>66</v>
      </c>
      <c r="BM217" s="97">
        <v>1223</v>
      </c>
      <c r="BN217" s="96"/>
      <c r="BO217" s="96">
        <v>1</v>
      </c>
      <c r="BP217" s="96"/>
      <c r="BQ217" s="96"/>
      <c r="BR217" s="96">
        <v>1</v>
      </c>
      <c r="BS217" s="96">
        <v>1</v>
      </c>
      <c r="BT217" s="96"/>
      <c r="BU217" s="96"/>
      <c r="BV217" s="97">
        <v>3</v>
      </c>
      <c r="BW217" s="98">
        <v>4046</v>
      </c>
    </row>
    <row r="218" spans="1:75" s="79" customFormat="1" x14ac:dyDescent="0.15">
      <c r="A218" s="223"/>
      <c r="B218" s="96" t="s">
        <v>205</v>
      </c>
      <c r="C218" s="96"/>
      <c r="D218" s="96">
        <v>2</v>
      </c>
      <c r="E218" s="96">
        <v>1</v>
      </c>
      <c r="F218" s="96">
        <v>4</v>
      </c>
      <c r="G218" s="96">
        <v>1</v>
      </c>
      <c r="H218" s="96">
        <v>4</v>
      </c>
      <c r="I218" s="96">
        <v>2</v>
      </c>
      <c r="J218" s="96">
        <v>1</v>
      </c>
      <c r="K218" s="97">
        <v>15</v>
      </c>
      <c r="L218" s="96"/>
      <c r="M218" s="96"/>
      <c r="N218" s="96"/>
      <c r="O218" s="96"/>
      <c r="P218" s="96"/>
      <c r="Q218" s="96"/>
      <c r="R218" s="96"/>
      <c r="S218" s="96"/>
      <c r="T218" s="97"/>
      <c r="U218" s="96">
        <v>2</v>
      </c>
      <c r="V218" s="96">
        <v>37</v>
      </c>
      <c r="W218" s="96">
        <v>104</v>
      </c>
      <c r="X218" s="96">
        <v>105</v>
      </c>
      <c r="Y218" s="96">
        <v>131</v>
      </c>
      <c r="Z218" s="96">
        <v>214</v>
      </c>
      <c r="AA218" s="96">
        <v>199</v>
      </c>
      <c r="AB218" s="96">
        <v>154</v>
      </c>
      <c r="AC218" s="97">
        <v>946</v>
      </c>
      <c r="AD218" s="96"/>
      <c r="AE218" s="96"/>
      <c r="AF218" s="96">
        <v>2</v>
      </c>
      <c r="AG218" s="96">
        <v>1</v>
      </c>
      <c r="AH218" s="96">
        <v>3</v>
      </c>
      <c r="AI218" s="96">
        <v>2</v>
      </c>
      <c r="AJ218" s="96">
        <v>1</v>
      </c>
      <c r="AK218" s="96"/>
      <c r="AL218" s="97">
        <v>9</v>
      </c>
      <c r="AM218" s="96"/>
      <c r="AN218" s="96">
        <v>2</v>
      </c>
      <c r="AO218" s="96">
        <v>11</v>
      </c>
      <c r="AP218" s="96">
        <v>6</v>
      </c>
      <c r="AQ218" s="96">
        <v>3</v>
      </c>
      <c r="AR218" s="96">
        <v>5</v>
      </c>
      <c r="AS218" s="96">
        <v>1</v>
      </c>
      <c r="AT218" s="96">
        <v>1</v>
      </c>
      <c r="AU218" s="97">
        <v>29</v>
      </c>
      <c r="AV218" s="96">
        <v>2</v>
      </c>
      <c r="AW218" s="96">
        <v>65</v>
      </c>
      <c r="AX218" s="96">
        <v>164</v>
      </c>
      <c r="AY218" s="96">
        <v>180</v>
      </c>
      <c r="AZ218" s="96">
        <v>211</v>
      </c>
      <c r="BA218" s="96">
        <v>327</v>
      </c>
      <c r="BB218" s="96">
        <v>332</v>
      </c>
      <c r="BC218" s="96">
        <v>242</v>
      </c>
      <c r="BD218" s="97">
        <v>1523</v>
      </c>
      <c r="BE218" s="96">
        <v>1</v>
      </c>
      <c r="BF218" s="96">
        <v>130</v>
      </c>
      <c r="BG218" s="96">
        <v>257</v>
      </c>
      <c r="BH218" s="96">
        <v>221</v>
      </c>
      <c r="BI218" s="96">
        <v>190</v>
      </c>
      <c r="BJ218" s="96">
        <v>212</v>
      </c>
      <c r="BK218" s="96">
        <v>187</v>
      </c>
      <c r="BL218" s="96">
        <v>77</v>
      </c>
      <c r="BM218" s="97">
        <v>1275</v>
      </c>
      <c r="BN218" s="96"/>
      <c r="BO218" s="96"/>
      <c r="BP218" s="96"/>
      <c r="BQ218" s="96"/>
      <c r="BR218" s="96">
        <v>1</v>
      </c>
      <c r="BS218" s="96"/>
      <c r="BT218" s="96"/>
      <c r="BU218" s="96"/>
      <c r="BV218" s="97">
        <v>1</v>
      </c>
      <c r="BW218" s="98">
        <v>3798</v>
      </c>
    </row>
    <row r="219" spans="1:75" s="79" customFormat="1" x14ac:dyDescent="0.15">
      <c r="A219" s="224"/>
      <c r="B219" s="96" t="s">
        <v>276</v>
      </c>
      <c r="C219" s="96"/>
      <c r="D219" s="96">
        <v>0</v>
      </c>
      <c r="E219" s="96">
        <v>0</v>
      </c>
      <c r="F219" s="96">
        <v>0</v>
      </c>
      <c r="G219" s="96">
        <v>0</v>
      </c>
      <c r="H219" s="96">
        <v>0</v>
      </c>
      <c r="I219" s="96">
        <v>0</v>
      </c>
      <c r="J219" s="96">
        <v>0</v>
      </c>
      <c r="K219" s="97">
        <v>0</v>
      </c>
      <c r="L219" s="96"/>
      <c r="M219" s="96"/>
      <c r="N219" s="96"/>
      <c r="O219" s="96">
        <v>0</v>
      </c>
      <c r="P219" s="96"/>
      <c r="Q219" s="96"/>
      <c r="R219" s="96"/>
      <c r="S219" s="96"/>
      <c r="T219" s="97">
        <v>0</v>
      </c>
      <c r="U219" s="96">
        <v>0</v>
      </c>
      <c r="V219" s="96">
        <v>4</v>
      </c>
      <c r="W219" s="96">
        <v>3</v>
      </c>
      <c r="X219" s="96">
        <v>0</v>
      </c>
      <c r="Y219" s="96">
        <v>0</v>
      </c>
      <c r="Z219" s="96">
        <v>0</v>
      </c>
      <c r="AA219" s="96">
        <v>0</v>
      </c>
      <c r="AB219" s="96">
        <v>0</v>
      </c>
      <c r="AC219" s="97">
        <v>7</v>
      </c>
      <c r="AD219" s="96"/>
      <c r="AE219" s="96"/>
      <c r="AF219" s="96">
        <v>0</v>
      </c>
      <c r="AG219" s="96">
        <v>0</v>
      </c>
      <c r="AH219" s="96">
        <v>0</v>
      </c>
      <c r="AI219" s="96">
        <v>0</v>
      </c>
      <c r="AJ219" s="96">
        <v>0</v>
      </c>
      <c r="AK219" s="96"/>
      <c r="AL219" s="97">
        <v>0</v>
      </c>
      <c r="AM219" s="96"/>
      <c r="AN219" s="96">
        <v>0</v>
      </c>
      <c r="AO219" s="96">
        <v>0</v>
      </c>
      <c r="AP219" s="96">
        <v>0</v>
      </c>
      <c r="AQ219" s="96">
        <v>0</v>
      </c>
      <c r="AR219" s="96">
        <v>0</v>
      </c>
      <c r="AS219" s="96">
        <v>0</v>
      </c>
      <c r="AT219" s="96">
        <v>0</v>
      </c>
      <c r="AU219" s="97">
        <v>0</v>
      </c>
      <c r="AV219" s="96">
        <v>0</v>
      </c>
      <c r="AW219" s="96">
        <v>3</v>
      </c>
      <c r="AX219" s="96">
        <v>2</v>
      </c>
      <c r="AY219" s="96">
        <v>0</v>
      </c>
      <c r="AZ219" s="96">
        <v>0</v>
      </c>
      <c r="BA219" s="96">
        <v>0</v>
      </c>
      <c r="BB219" s="96">
        <v>2</v>
      </c>
      <c r="BC219" s="96">
        <v>0</v>
      </c>
      <c r="BD219" s="97">
        <v>7</v>
      </c>
      <c r="BE219" s="96">
        <v>0</v>
      </c>
      <c r="BF219" s="96">
        <v>3</v>
      </c>
      <c r="BG219" s="96">
        <v>3</v>
      </c>
      <c r="BH219" s="96">
        <v>1</v>
      </c>
      <c r="BI219" s="96">
        <v>1</v>
      </c>
      <c r="BJ219" s="96">
        <v>0</v>
      </c>
      <c r="BK219" s="96">
        <v>0</v>
      </c>
      <c r="BL219" s="96">
        <v>0</v>
      </c>
      <c r="BM219" s="97">
        <v>8</v>
      </c>
      <c r="BN219" s="96"/>
      <c r="BO219" s="96">
        <v>0</v>
      </c>
      <c r="BP219" s="96"/>
      <c r="BQ219" s="96"/>
      <c r="BR219" s="96">
        <v>0</v>
      </c>
      <c r="BS219" s="96">
        <v>0</v>
      </c>
      <c r="BT219" s="96"/>
      <c r="BU219" s="96"/>
      <c r="BV219" s="97">
        <v>0</v>
      </c>
      <c r="BW219" s="98">
        <v>22</v>
      </c>
    </row>
    <row r="220" spans="1:75" s="93" customFormat="1" x14ac:dyDescent="0.15">
      <c r="A220" s="83" t="s">
        <v>259</v>
      </c>
      <c r="B220" s="86"/>
      <c r="C220" s="86"/>
      <c r="D220" s="86">
        <v>4</v>
      </c>
      <c r="E220" s="86">
        <v>8</v>
      </c>
      <c r="F220" s="86">
        <v>5</v>
      </c>
      <c r="G220" s="86">
        <v>5</v>
      </c>
      <c r="H220" s="86">
        <v>8</v>
      </c>
      <c r="I220" s="86">
        <v>5</v>
      </c>
      <c r="J220" s="86">
        <v>1</v>
      </c>
      <c r="K220" s="99">
        <v>36</v>
      </c>
      <c r="L220" s="86"/>
      <c r="M220" s="86"/>
      <c r="N220" s="86"/>
      <c r="O220" s="86">
        <v>1</v>
      </c>
      <c r="P220" s="86"/>
      <c r="Q220" s="86"/>
      <c r="R220" s="86"/>
      <c r="S220" s="86"/>
      <c r="T220" s="99">
        <v>1</v>
      </c>
      <c r="U220" s="86">
        <v>4</v>
      </c>
      <c r="V220" s="86">
        <v>107</v>
      </c>
      <c r="W220" s="86">
        <v>250</v>
      </c>
      <c r="X220" s="86">
        <v>264</v>
      </c>
      <c r="Y220" s="86">
        <v>325</v>
      </c>
      <c r="Z220" s="86">
        <v>474</v>
      </c>
      <c r="AA220" s="86">
        <v>461</v>
      </c>
      <c r="AB220" s="86">
        <v>352</v>
      </c>
      <c r="AC220" s="99">
        <v>2237</v>
      </c>
      <c r="AD220" s="86"/>
      <c r="AE220" s="86"/>
      <c r="AF220" s="86">
        <v>3</v>
      </c>
      <c r="AG220" s="86">
        <v>2</v>
      </c>
      <c r="AH220" s="86">
        <v>4</v>
      </c>
      <c r="AI220" s="86">
        <v>5</v>
      </c>
      <c r="AJ220" s="86">
        <v>2</v>
      </c>
      <c r="AK220" s="86"/>
      <c r="AL220" s="99">
        <v>16</v>
      </c>
      <c r="AM220" s="86"/>
      <c r="AN220" s="86">
        <v>5</v>
      </c>
      <c r="AO220" s="86">
        <v>19</v>
      </c>
      <c r="AP220" s="86">
        <v>15</v>
      </c>
      <c r="AQ220" s="86">
        <v>5</v>
      </c>
      <c r="AR220" s="86">
        <v>13</v>
      </c>
      <c r="AS220" s="86">
        <v>4</v>
      </c>
      <c r="AT220" s="86">
        <v>2</v>
      </c>
      <c r="AU220" s="99">
        <v>63</v>
      </c>
      <c r="AV220" s="86">
        <v>2</v>
      </c>
      <c r="AW220" s="86">
        <v>132</v>
      </c>
      <c r="AX220" s="86">
        <v>314</v>
      </c>
      <c r="AY220" s="86">
        <v>355</v>
      </c>
      <c r="AZ220" s="86">
        <v>403</v>
      </c>
      <c r="BA220" s="86">
        <v>662</v>
      </c>
      <c r="BB220" s="86">
        <v>643</v>
      </c>
      <c r="BC220" s="86">
        <v>492</v>
      </c>
      <c r="BD220" s="99">
        <v>3003</v>
      </c>
      <c r="BE220" s="86">
        <v>3</v>
      </c>
      <c r="BF220" s="86">
        <v>278</v>
      </c>
      <c r="BG220" s="86">
        <v>512</v>
      </c>
      <c r="BH220" s="86">
        <v>448</v>
      </c>
      <c r="BI220" s="86">
        <v>340</v>
      </c>
      <c r="BJ220" s="86">
        <v>426</v>
      </c>
      <c r="BK220" s="86">
        <v>356</v>
      </c>
      <c r="BL220" s="86">
        <v>143</v>
      </c>
      <c r="BM220" s="99">
        <v>2506</v>
      </c>
      <c r="BN220" s="86"/>
      <c r="BO220" s="86">
        <v>1</v>
      </c>
      <c r="BP220" s="86"/>
      <c r="BQ220" s="86"/>
      <c r="BR220" s="86">
        <v>2</v>
      </c>
      <c r="BS220" s="86">
        <v>1</v>
      </c>
      <c r="BT220" s="86"/>
      <c r="BU220" s="86"/>
      <c r="BV220" s="99">
        <v>4</v>
      </c>
      <c r="BW220" s="86">
        <v>7866</v>
      </c>
    </row>
    <row r="221" spans="1:75" s="79" customFormat="1" x14ac:dyDescent="0.15">
      <c r="A221" s="222" t="s">
        <v>10</v>
      </c>
      <c r="B221" s="96" t="s">
        <v>199</v>
      </c>
      <c r="C221" s="96"/>
      <c r="D221" s="96"/>
      <c r="E221" s="96">
        <v>4</v>
      </c>
      <c r="F221" s="96">
        <v>2</v>
      </c>
      <c r="G221" s="96">
        <v>1</v>
      </c>
      <c r="H221" s="96">
        <v>2</v>
      </c>
      <c r="I221" s="96">
        <v>4</v>
      </c>
      <c r="J221" s="96"/>
      <c r="K221" s="97">
        <v>13</v>
      </c>
      <c r="L221" s="96"/>
      <c r="M221" s="96"/>
      <c r="N221" s="96"/>
      <c r="O221" s="96"/>
      <c r="P221" s="96">
        <v>1</v>
      </c>
      <c r="Q221" s="96"/>
      <c r="R221" s="96"/>
      <c r="S221" s="96"/>
      <c r="T221" s="97">
        <v>1</v>
      </c>
      <c r="U221" s="96">
        <v>15</v>
      </c>
      <c r="V221" s="96">
        <v>186</v>
      </c>
      <c r="W221" s="96">
        <v>551</v>
      </c>
      <c r="X221" s="96">
        <v>583</v>
      </c>
      <c r="Y221" s="96">
        <v>551</v>
      </c>
      <c r="Z221" s="96">
        <v>622</v>
      </c>
      <c r="AA221" s="96">
        <v>515</v>
      </c>
      <c r="AB221" s="96">
        <v>191</v>
      </c>
      <c r="AC221" s="97">
        <v>3214</v>
      </c>
      <c r="AD221" s="96"/>
      <c r="AE221" s="96">
        <v>2</v>
      </c>
      <c r="AF221" s="96">
        <v>6</v>
      </c>
      <c r="AG221" s="96">
        <v>17</v>
      </c>
      <c r="AH221" s="96">
        <v>5</v>
      </c>
      <c r="AI221" s="96">
        <v>6</v>
      </c>
      <c r="AJ221" s="96">
        <v>1</v>
      </c>
      <c r="AK221" s="96"/>
      <c r="AL221" s="97">
        <v>37</v>
      </c>
      <c r="AM221" s="96"/>
      <c r="AN221" s="96">
        <v>10</v>
      </c>
      <c r="AO221" s="96">
        <v>28</v>
      </c>
      <c r="AP221" s="96">
        <v>15</v>
      </c>
      <c r="AQ221" s="96">
        <v>14</v>
      </c>
      <c r="AR221" s="96">
        <v>12</v>
      </c>
      <c r="AS221" s="96">
        <v>5</v>
      </c>
      <c r="AT221" s="96">
        <v>1</v>
      </c>
      <c r="AU221" s="97">
        <v>85</v>
      </c>
      <c r="AV221" s="96">
        <v>10</v>
      </c>
      <c r="AW221" s="96">
        <v>126</v>
      </c>
      <c r="AX221" s="96">
        <v>221</v>
      </c>
      <c r="AY221" s="96">
        <v>282</v>
      </c>
      <c r="AZ221" s="96">
        <v>414</v>
      </c>
      <c r="BA221" s="96">
        <v>544</v>
      </c>
      <c r="BB221" s="96">
        <v>387</v>
      </c>
      <c r="BC221" s="96">
        <v>207</v>
      </c>
      <c r="BD221" s="97">
        <v>2191</v>
      </c>
      <c r="BE221" s="96">
        <v>64</v>
      </c>
      <c r="BF221" s="96">
        <v>378</v>
      </c>
      <c r="BG221" s="96">
        <v>816</v>
      </c>
      <c r="BH221" s="96">
        <v>760</v>
      </c>
      <c r="BI221" s="96">
        <v>602</v>
      </c>
      <c r="BJ221" s="96">
        <v>631</v>
      </c>
      <c r="BK221" s="96">
        <v>431</v>
      </c>
      <c r="BL221" s="96">
        <v>124</v>
      </c>
      <c r="BM221" s="97">
        <v>3806</v>
      </c>
      <c r="BN221" s="96"/>
      <c r="BO221" s="96"/>
      <c r="BP221" s="96">
        <v>1</v>
      </c>
      <c r="BQ221" s="96">
        <v>1</v>
      </c>
      <c r="BR221" s="96"/>
      <c r="BS221" s="96"/>
      <c r="BT221" s="96"/>
      <c r="BU221" s="96"/>
      <c r="BV221" s="97">
        <v>2</v>
      </c>
      <c r="BW221" s="98">
        <v>9349</v>
      </c>
    </row>
    <row r="222" spans="1:75" s="79" customFormat="1" x14ac:dyDescent="0.15">
      <c r="A222" s="223"/>
      <c r="B222" s="96" t="s">
        <v>205</v>
      </c>
      <c r="C222" s="96"/>
      <c r="D222" s="96">
        <v>4</v>
      </c>
      <c r="E222" s="96">
        <v>12</v>
      </c>
      <c r="F222" s="96">
        <v>6</v>
      </c>
      <c r="G222" s="96">
        <v>8</v>
      </c>
      <c r="H222" s="96">
        <v>6</v>
      </c>
      <c r="I222" s="96">
        <v>1</v>
      </c>
      <c r="J222" s="96">
        <v>1</v>
      </c>
      <c r="K222" s="97">
        <v>38</v>
      </c>
      <c r="L222" s="96"/>
      <c r="M222" s="96"/>
      <c r="N222" s="96"/>
      <c r="O222" s="96"/>
      <c r="P222" s="96"/>
      <c r="Q222" s="96"/>
      <c r="R222" s="96"/>
      <c r="S222" s="96"/>
      <c r="T222" s="97"/>
      <c r="U222" s="96">
        <v>6</v>
      </c>
      <c r="V222" s="96">
        <v>121</v>
      </c>
      <c r="W222" s="96">
        <v>453</v>
      </c>
      <c r="X222" s="96">
        <v>438</v>
      </c>
      <c r="Y222" s="96">
        <v>398</v>
      </c>
      <c r="Z222" s="96">
        <v>370</v>
      </c>
      <c r="AA222" s="96">
        <v>417</v>
      </c>
      <c r="AB222" s="96">
        <v>155</v>
      </c>
      <c r="AC222" s="97">
        <v>2358</v>
      </c>
      <c r="AD222" s="96"/>
      <c r="AE222" s="96">
        <v>5</v>
      </c>
      <c r="AF222" s="96">
        <v>18</v>
      </c>
      <c r="AG222" s="96">
        <v>17</v>
      </c>
      <c r="AH222" s="96">
        <v>8</v>
      </c>
      <c r="AI222" s="96">
        <v>4</v>
      </c>
      <c r="AJ222" s="96">
        <v>2</v>
      </c>
      <c r="AK222" s="96">
        <v>1</v>
      </c>
      <c r="AL222" s="97">
        <v>55</v>
      </c>
      <c r="AM222" s="96">
        <v>1</v>
      </c>
      <c r="AN222" s="96">
        <v>20</v>
      </c>
      <c r="AO222" s="96">
        <v>41</v>
      </c>
      <c r="AP222" s="96">
        <v>27</v>
      </c>
      <c r="AQ222" s="96">
        <v>25</v>
      </c>
      <c r="AR222" s="96">
        <v>24</v>
      </c>
      <c r="AS222" s="96">
        <v>10</v>
      </c>
      <c r="AT222" s="96">
        <v>4</v>
      </c>
      <c r="AU222" s="97">
        <v>152</v>
      </c>
      <c r="AV222" s="96">
        <v>24</v>
      </c>
      <c r="AW222" s="96">
        <v>194</v>
      </c>
      <c r="AX222" s="96">
        <v>333</v>
      </c>
      <c r="AY222" s="96">
        <v>373</v>
      </c>
      <c r="AZ222" s="96">
        <v>469</v>
      </c>
      <c r="BA222" s="96">
        <v>603</v>
      </c>
      <c r="BB222" s="96">
        <v>504</v>
      </c>
      <c r="BC222" s="96">
        <v>259</v>
      </c>
      <c r="BD222" s="97">
        <v>2759</v>
      </c>
      <c r="BE222" s="96">
        <v>75</v>
      </c>
      <c r="BF222" s="96">
        <v>448</v>
      </c>
      <c r="BG222" s="96">
        <v>997</v>
      </c>
      <c r="BH222" s="96">
        <v>1019</v>
      </c>
      <c r="BI222" s="96">
        <v>810</v>
      </c>
      <c r="BJ222" s="96">
        <v>736</v>
      </c>
      <c r="BK222" s="96">
        <v>556</v>
      </c>
      <c r="BL222" s="96">
        <v>146</v>
      </c>
      <c r="BM222" s="97">
        <v>4787</v>
      </c>
      <c r="BN222" s="96"/>
      <c r="BO222" s="96"/>
      <c r="BP222" s="96">
        <v>3</v>
      </c>
      <c r="BQ222" s="96">
        <v>1</v>
      </c>
      <c r="BR222" s="96"/>
      <c r="BS222" s="96"/>
      <c r="BT222" s="96"/>
      <c r="BU222" s="96"/>
      <c r="BV222" s="97">
        <v>4</v>
      </c>
      <c r="BW222" s="98">
        <v>10153</v>
      </c>
    </row>
    <row r="223" spans="1:75" s="79" customFormat="1" x14ac:dyDescent="0.15">
      <c r="A223" s="224"/>
      <c r="B223" s="96" t="s">
        <v>276</v>
      </c>
      <c r="C223" s="96"/>
      <c r="D223" s="96">
        <v>2</v>
      </c>
      <c r="E223" s="96">
        <v>1</v>
      </c>
      <c r="F223" s="96">
        <v>1</v>
      </c>
      <c r="G223" s="96">
        <v>0</v>
      </c>
      <c r="H223" s="96">
        <v>1</v>
      </c>
      <c r="I223" s="96">
        <v>0</v>
      </c>
      <c r="J223" s="96">
        <v>0</v>
      </c>
      <c r="K223" s="97">
        <v>5</v>
      </c>
      <c r="L223" s="96"/>
      <c r="M223" s="96"/>
      <c r="N223" s="96"/>
      <c r="O223" s="96"/>
      <c r="P223" s="96">
        <v>0</v>
      </c>
      <c r="Q223" s="96"/>
      <c r="R223" s="96"/>
      <c r="S223" s="96"/>
      <c r="T223" s="97">
        <v>0</v>
      </c>
      <c r="U223" s="96">
        <v>0</v>
      </c>
      <c r="V223" s="96">
        <v>20</v>
      </c>
      <c r="W223" s="96">
        <v>25</v>
      </c>
      <c r="X223" s="96">
        <v>18</v>
      </c>
      <c r="Y223" s="96">
        <v>15</v>
      </c>
      <c r="Z223" s="96">
        <v>12</v>
      </c>
      <c r="AA223" s="96">
        <v>8</v>
      </c>
      <c r="AB223" s="96">
        <v>3</v>
      </c>
      <c r="AC223" s="97">
        <v>101</v>
      </c>
      <c r="AD223" s="96"/>
      <c r="AE223" s="96">
        <v>0</v>
      </c>
      <c r="AF223" s="96">
        <v>3</v>
      </c>
      <c r="AG223" s="96">
        <v>0</v>
      </c>
      <c r="AH223" s="96">
        <v>0</v>
      </c>
      <c r="AI223" s="96">
        <v>2</v>
      </c>
      <c r="AJ223" s="96">
        <v>0</v>
      </c>
      <c r="AK223" s="96">
        <v>0</v>
      </c>
      <c r="AL223" s="97">
        <v>5</v>
      </c>
      <c r="AM223" s="96">
        <v>0</v>
      </c>
      <c r="AN223" s="96">
        <v>2</v>
      </c>
      <c r="AO223" s="96">
        <v>5</v>
      </c>
      <c r="AP223" s="96">
        <v>0</v>
      </c>
      <c r="AQ223" s="96">
        <v>1</v>
      </c>
      <c r="AR223" s="96">
        <v>0</v>
      </c>
      <c r="AS223" s="96">
        <v>1</v>
      </c>
      <c r="AT223" s="96">
        <v>0</v>
      </c>
      <c r="AU223" s="97">
        <v>9</v>
      </c>
      <c r="AV223" s="96">
        <v>0</v>
      </c>
      <c r="AW223" s="96">
        <v>18</v>
      </c>
      <c r="AX223" s="96">
        <v>16</v>
      </c>
      <c r="AY223" s="96">
        <v>5</v>
      </c>
      <c r="AZ223" s="96">
        <v>10</v>
      </c>
      <c r="BA223" s="96">
        <v>13</v>
      </c>
      <c r="BB223" s="96">
        <v>4</v>
      </c>
      <c r="BC223" s="96">
        <v>7</v>
      </c>
      <c r="BD223" s="97">
        <v>73</v>
      </c>
      <c r="BE223" s="96">
        <v>1</v>
      </c>
      <c r="BF223" s="96">
        <v>57</v>
      </c>
      <c r="BG223" s="96">
        <v>56</v>
      </c>
      <c r="BH223" s="96">
        <v>30</v>
      </c>
      <c r="BI223" s="96">
        <v>19</v>
      </c>
      <c r="BJ223" s="96">
        <v>18</v>
      </c>
      <c r="BK223" s="96">
        <v>10</v>
      </c>
      <c r="BL223" s="96">
        <v>4</v>
      </c>
      <c r="BM223" s="97">
        <v>195</v>
      </c>
      <c r="BN223" s="96"/>
      <c r="BO223" s="96"/>
      <c r="BP223" s="96">
        <v>0</v>
      </c>
      <c r="BQ223" s="96">
        <v>0</v>
      </c>
      <c r="BR223" s="96"/>
      <c r="BS223" s="96"/>
      <c r="BT223" s="96"/>
      <c r="BU223" s="96"/>
      <c r="BV223" s="97">
        <v>0</v>
      </c>
      <c r="BW223" s="98">
        <v>388</v>
      </c>
    </row>
    <row r="224" spans="1:75" s="93" customFormat="1" x14ac:dyDescent="0.15">
      <c r="A224" s="83" t="s">
        <v>260</v>
      </c>
      <c r="B224" s="86"/>
      <c r="C224" s="86"/>
      <c r="D224" s="86">
        <v>6</v>
      </c>
      <c r="E224" s="86">
        <v>17</v>
      </c>
      <c r="F224" s="86">
        <v>9</v>
      </c>
      <c r="G224" s="86">
        <v>9</v>
      </c>
      <c r="H224" s="86">
        <v>9</v>
      </c>
      <c r="I224" s="86">
        <v>5</v>
      </c>
      <c r="J224" s="86">
        <v>1</v>
      </c>
      <c r="K224" s="99">
        <v>56</v>
      </c>
      <c r="L224" s="86"/>
      <c r="M224" s="86"/>
      <c r="N224" s="86"/>
      <c r="O224" s="86"/>
      <c r="P224" s="86">
        <v>1</v>
      </c>
      <c r="Q224" s="86"/>
      <c r="R224" s="86"/>
      <c r="S224" s="86"/>
      <c r="T224" s="99">
        <v>1</v>
      </c>
      <c r="U224" s="86">
        <v>21</v>
      </c>
      <c r="V224" s="86">
        <v>327</v>
      </c>
      <c r="W224" s="86">
        <v>1029</v>
      </c>
      <c r="X224" s="86">
        <v>1039</v>
      </c>
      <c r="Y224" s="86">
        <v>964</v>
      </c>
      <c r="Z224" s="86">
        <v>1004</v>
      </c>
      <c r="AA224" s="86">
        <v>940</v>
      </c>
      <c r="AB224" s="86">
        <v>349</v>
      </c>
      <c r="AC224" s="99">
        <v>5673</v>
      </c>
      <c r="AD224" s="86"/>
      <c r="AE224" s="86">
        <v>7</v>
      </c>
      <c r="AF224" s="86">
        <v>27</v>
      </c>
      <c r="AG224" s="86">
        <v>34</v>
      </c>
      <c r="AH224" s="86">
        <v>13</v>
      </c>
      <c r="AI224" s="86">
        <v>12</v>
      </c>
      <c r="AJ224" s="86">
        <v>3</v>
      </c>
      <c r="AK224" s="86">
        <v>1</v>
      </c>
      <c r="AL224" s="99">
        <v>97</v>
      </c>
      <c r="AM224" s="86">
        <v>1</v>
      </c>
      <c r="AN224" s="86">
        <v>32</v>
      </c>
      <c r="AO224" s="86">
        <v>74</v>
      </c>
      <c r="AP224" s="86">
        <v>42</v>
      </c>
      <c r="AQ224" s="86">
        <v>40</v>
      </c>
      <c r="AR224" s="86">
        <v>36</v>
      </c>
      <c r="AS224" s="86">
        <v>16</v>
      </c>
      <c r="AT224" s="86">
        <v>5</v>
      </c>
      <c r="AU224" s="99">
        <v>246</v>
      </c>
      <c r="AV224" s="86">
        <v>34</v>
      </c>
      <c r="AW224" s="86">
        <v>338</v>
      </c>
      <c r="AX224" s="86">
        <v>570</v>
      </c>
      <c r="AY224" s="86">
        <v>660</v>
      </c>
      <c r="AZ224" s="86">
        <v>893</v>
      </c>
      <c r="BA224" s="86">
        <v>1160</v>
      </c>
      <c r="BB224" s="86">
        <v>895</v>
      </c>
      <c r="BC224" s="86">
        <v>473</v>
      </c>
      <c r="BD224" s="99">
        <v>5023</v>
      </c>
      <c r="BE224" s="86">
        <v>140</v>
      </c>
      <c r="BF224" s="86">
        <v>883</v>
      </c>
      <c r="BG224" s="86">
        <v>1869</v>
      </c>
      <c r="BH224" s="86">
        <v>1809</v>
      </c>
      <c r="BI224" s="86">
        <v>1431</v>
      </c>
      <c r="BJ224" s="86">
        <v>1385</v>
      </c>
      <c r="BK224" s="86">
        <v>997</v>
      </c>
      <c r="BL224" s="86">
        <v>274</v>
      </c>
      <c r="BM224" s="99">
        <v>8788</v>
      </c>
      <c r="BN224" s="86"/>
      <c r="BO224" s="86"/>
      <c r="BP224" s="86">
        <v>4</v>
      </c>
      <c r="BQ224" s="86">
        <v>2</v>
      </c>
      <c r="BR224" s="86"/>
      <c r="BS224" s="86"/>
      <c r="BT224" s="86"/>
      <c r="BU224" s="86"/>
      <c r="BV224" s="99">
        <v>6</v>
      </c>
      <c r="BW224" s="86">
        <v>19890</v>
      </c>
    </row>
    <row r="225" spans="1:75" s="79" customFormat="1" x14ac:dyDescent="0.15">
      <c r="A225" s="222" t="s">
        <v>9</v>
      </c>
      <c r="B225" s="96" t="s">
        <v>199</v>
      </c>
      <c r="C225" s="96"/>
      <c r="D225" s="96"/>
      <c r="E225" s="96">
        <v>1</v>
      </c>
      <c r="F225" s="96">
        <v>1</v>
      </c>
      <c r="G225" s="96">
        <v>3</v>
      </c>
      <c r="H225" s="96">
        <v>1</v>
      </c>
      <c r="I225" s="96">
        <v>2</v>
      </c>
      <c r="J225" s="96"/>
      <c r="K225" s="97">
        <v>8</v>
      </c>
      <c r="L225" s="96"/>
      <c r="M225" s="96"/>
      <c r="N225" s="96">
        <v>1</v>
      </c>
      <c r="O225" s="96"/>
      <c r="P225" s="96"/>
      <c r="Q225" s="96"/>
      <c r="R225" s="96"/>
      <c r="S225" s="96"/>
      <c r="T225" s="97">
        <v>1</v>
      </c>
      <c r="U225" s="96"/>
      <c r="V225" s="96">
        <v>28</v>
      </c>
      <c r="W225" s="96">
        <v>93</v>
      </c>
      <c r="X225" s="96">
        <v>104</v>
      </c>
      <c r="Y225" s="96">
        <v>127</v>
      </c>
      <c r="Z225" s="96">
        <v>225</v>
      </c>
      <c r="AA225" s="96">
        <v>232</v>
      </c>
      <c r="AB225" s="96">
        <v>134</v>
      </c>
      <c r="AC225" s="97">
        <v>943</v>
      </c>
      <c r="AD225" s="96"/>
      <c r="AE225" s="96"/>
      <c r="AF225" s="96">
        <v>4</v>
      </c>
      <c r="AG225" s="96">
        <v>3</v>
      </c>
      <c r="AH225" s="96">
        <v>1</v>
      </c>
      <c r="AI225" s="96">
        <v>4</v>
      </c>
      <c r="AJ225" s="96">
        <v>1</v>
      </c>
      <c r="AK225" s="96"/>
      <c r="AL225" s="97">
        <v>13</v>
      </c>
      <c r="AM225" s="96"/>
      <c r="AN225" s="96"/>
      <c r="AO225" s="96">
        <v>3</v>
      </c>
      <c r="AP225" s="96">
        <v>2</v>
      </c>
      <c r="AQ225" s="96">
        <v>2</v>
      </c>
      <c r="AR225" s="96">
        <v>2</v>
      </c>
      <c r="AS225" s="96">
        <v>2</v>
      </c>
      <c r="AT225" s="96">
        <v>2</v>
      </c>
      <c r="AU225" s="97">
        <v>13</v>
      </c>
      <c r="AV225" s="96"/>
      <c r="AW225" s="96">
        <v>14</v>
      </c>
      <c r="AX225" s="96">
        <v>39</v>
      </c>
      <c r="AY225" s="96">
        <v>42</v>
      </c>
      <c r="AZ225" s="96">
        <v>57</v>
      </c>
      <c r="BA225" s="96">
        <v>106</v>
      </c>
      <c r="BB225" s="96">
        <v>82</v>
      </c>
      <c r="BC225" s="96">
        <v>64</v>
      </c>
      <c r="BD225" s="97">
        <v>404</v>
      </c>
      <c r="BE225" s="96">
        <v>4</v>
      </c>
      <c r="BF225" s="96">
        <v>62</v>
      </c>
      <c r="BG225" s="96">
        <v>127</v>
      </c>
      <c r="BH225" s="96">
        <v>115</v>
      </c>
      <c r="BI225" s="96">
        <v>115</v>
      </c>
      <c r="BJ225" s="96">
        <v>147</v>
      </c>
      <c r="BK225" s="96">
        <v>125</v>
      </c>
      <c r="BL225" s="96">
        <v>36</v>
      </c>
      <c r="BM225" s="97">
        <v>731</v>
      </c>
      <c r="BN225" s="96"/>
      <c r="BO225" s="96"/>
      <c r="BP225" s="96"/>
      <c r="BQ225" s="96">
        <v>1</v>
      </c>
      <c r="BR225" s="96"/>
      <c r="BS225" s="96"/>
      <c r="BT225" s="96"/>
      <c r="BU225" s="96"/>
      <c r="BV225" s="97">
        <v>1</v>
      </c>
      <c r="BW225" s="98">
        <v>2114</v>
      </c>
    </row>
    <row r="226" spans="1:75" s="79" customFormat="1" x14ac:dyDescent="0.15">
      <c r="A226" s="223"/>
      <c r="B226" s="96" t="s">
        <v>205</v>
      </c>
      <c r="C226" s="96"/>
      <c r="D226" s="96">
        <v>1</v>
      </c>
      <c r="E226" s="96">
        <v>3</v>
      </c>
      <c r="F226" s="96">
        <v>2</v>
      </c>
      <c r="G226" s="96">
        <v>2</v>
      </c>
      <c r="H226" s="96">
        <v>1</v>
      </c>
      <c r="I226" s="96"/>
      <c r="J226" s="96"/>
      <c r="K226" s="97">
        <v>9</v>
      </c>
      <c r="L226" s="96"/>
      <c r="M226" s="96"/>
      <c r="N226" s="96">
        <v>1</v>
      </c>
      <c r="O226" s="96"/>
      <c r="P226" s="96"/>
      <c r="Q226" s="96"/>
      <c r="R226" s="96"/>
      <c r="S226" s="96"/>
      <c r="T226" s="97">
        <v>1</v>
      </c>
      <c r="U226" s="96"/>
      <c r="V226" s="96">
        <v>17</v>
      </c>
      <c r="W226" s="96">
        <v>66</v>
      </c>
      <c r="X226" s="96">
        <v>92</v>
      </c>
      <c r="Y226" s="96">
        <v>99</v>
      </c>
      <c r="Z226" s="96">
        <v>162</v>
      </c>
      <c r="AA226" s="96">
        <v>205</v>
      </c>
      <c r="AB226" s="96">
        <v>103</v>
      </c>
      <c r="AC226" s="97">
        <v>744</v>
      </c>
      <c r="AD226" s="96"/>
      <c r="AE226" s="96"/>
      <c r="AF226" s="96">
        <v>6</v>
      </c>
      <c r="AG226" s="96">
        <v>5</v>
      </c>
      <c r="AH226" s="96">
        <v>3</v>
      </c>
      <c r="AI226" s="96">
        <v>2</v>
      </c>
      <c r="AJ226" s="96">
        <v>1</v>
      </c>
      <c r="AK226" s="96">
        <v>2</v>
      </c>
      <c r="AL226" s="97">
        <v>19</v>
      </c>
      <c r="AM226" s="96"/>
      <c r="AN226" s="96">
        <v>1</v>
      </c>
      <c r="AO226" s="96">
        <v>7</v>
      </c>
      <c r="AP226" s="96">
        <v>10</v>
      </c>
      <c r="AQ226" s="96">
        <v>3</v>
      </c>
      <c r="AR226" s="96">
        <v>3</v>
      </c>
      <c r="AS226" s="96">
        <v>3</v>
      </c>
      <c r="AT226" s="96">
        <v>4</v>
      </c>
      <c r="AU226" s="97">
        <v>31</v>
      </c>
      <c r="AV226" s="96">
        <v>2</v>
      </c>
      <c r="AW226" s="96">
        <v>17</v>
      </c>
      <c r="AX226" s="96">
        <v>49</v>
      </c>
      <c r="AY226" s="96">
        <v>56</v>
      </c>
      <c r="AZ226" s="96">
        <v>86</v>
      </c>
      <c r="BA226" s="96">
        <v>106</v>
      </c>
      <c r="BB226" s="96">
        <v>114</v>
      </c>
      <c r="BC226" s="96">
        <v>54</v>
      </c>
      <c r="BD226" s="97">
        <v>484</v>
      </c>
      <c r="BE226" s="96"/>
      <c r="BF226" s="96">
        <v>74</v>
      </c>
      <c r="BG226" s="96">
        <v>144</v>
      </c>
      <c r="BH226" s="96">
        <v>154</v>
      </c>
      <c r="BI226" s="96">
        <v>122</v>
      </c>
      <c r="BJ226" s="96">
        <v>171</v>
      </c>
      <c r="BK226" s="96">
        <v>157</v>
      </c>
      <c r="BL226" s="96">
        <v>49</v>
      </c>
      <c r="BM226" s="97">
        <v>871</v>
      </c>
      <c r="BN226" s="96"/>
      <c r="BO226" s="96"/>
      <c r="BP226" s="96">
        <v>1</v>
      </c>
      <c r="BQ226" s="96"/>
      <c r="BR226" s="96"/>
      <c r="BS226" s="96"/>
      <c r="BT226" s="96"/>
      <c r="BU226" s="96"/>
      <c r="BV226" s="97">
        <v>1</v>
      </c>
      <c r="BW226" s="98">
        <v>2160</v>
      </c>
    </row>
    <row r="227" spans="1:75" s="79" customFormat="1" x14ac:dyDescent="0.15">
      <c r="A227" s="224"/>
      <c r="B227" s="96" t="s">
        <v>276</v>
      </c>
      <c r="C227" s="96"/>
      <c r="D227" s="96">
        <v>0</v>
      </c>
      <c r="E227" s="96">
        <v>0</v>
      </c>
      <c r="F227" s="96">
        <v>0</v>
      </c>
      <c r="G227" s="96">
        <v>0</v>
      </c>
      <c r="H227" s="96">
        <v>1</v>
      </c>
      <c r="I227" s="96">
        <v>0</v>
      </c>
      <c r="J227" s="96"/>
      <c r="K227" s="97">
        <v>1</v>
      </c>
      <c r="L227" s="96"/>
      <c r="M227" s="96"/>
      <c r="N227" s="96">
        <v>0</v>
      </c>
      <c r="O227" s="96"/>
      <c r="P227" s="96"/>
      <c r="Q227" s="96"/>
      <c r="R227" s="96"/>
      <c r="S227" s="96"/>
      <c r="T227" s="97">
        <v>0</v>
      </c>
      <c r="U227" s="96"/>
      <c r="V227" s="96">
        <v>4</v>
      </c>
      <c r="W227" s="96">
        <v>1</v>
      </c>
      <c r="X227" s="96">
        <v>1</v>
      </c>
      <c r="Y227" s="96">
        <v>3</v>
      </c>
      <c r="Z227" s="96">
        <v>4</v>
      </c>
      <c r="AA227" s="96">
        <v>1</v>
      </c>
      <c r="AB227" s="96">
        <v>1</v>
      </c>
      <c r="AC227" s="97">
        <v>15</v>
      </c>
      <c r="AD227" s="96"/>
      <c r="AE227" s="96"/>
      <c r="AF227" s="96">
        <v>0</v>
      </c>
      <c r="AG227" s="96">
        <v>0</v>
      </c>
      <c r="AH227" s="96">
        <v>0</v>
      </c>
      <c r="AI227" s="96">
        <v>0</v>
      </c>
      <c r="AJ227" s="96">
        <v>0</v>
      </c>
      <c r="AK227" s="96">
        <v>0</v>
      </c>
      <c r="AL227" s="97">
        <v>0</v>
      </c>
      <c r="AM227" s="96"/>
      <c r="AN227" s="96">
        <v>1</v>
      </c>
      <c r="AO227" s="96">
        <v>1</v>
      </c>
      <c r="AP227" s="96">
        <v>0</v>
      </c>
      <c r="AQ227" s="96">
        <v>0</v>
      </c>
      <c r="AR227" s="96">
        <v>0</v>
      </c>
      <c r="AS227" s="96">
        <v>0</v>
      </c>
      <c r="AT227" s="96">
        <v>0</v>
      </c>
      <c r="AU227" s="97">
        <v>2</v>
      </c>
      <c r="AV227" s="96">
        <v>0</v>
      </c>
      <c r="AW227" s="96">
        <v>3</v>
      </c>
      <c r="AX227" s="96">
        <v>2</v>
      </c>
      <c r="AY227" s="96">
        <v>2</v>
      </c>
      <c r="AZ227" s="96">
        <v>3</v>
      </c>
      <c r="BA227" s="96">
        <v>0</v>
      </c>
      <c r="BB227" s="96">
        <v>2</v>
      </c>
      <c r="BC227" s="96">
        <v>2</v>
      </c>
      <c r="BD227" s="97">
        <v>14</v>
      </c>
      <c r="BE227" s="96">
        <v>0</v>
      </c>
      <c r="BF227" s="96">
        <v>6</v>
      </c>
      <c r="BG227" s="96">
        <v>10</v>
      </c>
      <c r="BH227" s="96">
        <v>6</v>
      </c>
      <c r="BI227" s="96">
        <v>5</v>
      </c>
      <c r="BJ227" s="96">
        <v>7</v>
      </c>
      <c r="BK227" s="96">
        <v>8</v>
      </c>
      <c r="BL227" s="96">
        <v>0</v>
      </c>
      <c r="BM227" s="97">
        <v>42</v>
      </c>
      <c r="BN227" s="96"/>
      <c r="BO227" s="96"/>
      <c r="BP227" s="96">
        <v>0</v>
      </c>
      <c r="BQ227" s="96">
        <v>0</v>
      </c>
      <c r="BR227" s="96"/>
      <c r="BS227" s="96"/>
      <c r="BT227" s="96"/>
      <c r="BU227" s="96"/>
      <c r="BV227" s="97">
        <v>0</v>
      </c>
      <c r="BW227" s="98">
        <v>74</v>
      </c>
    </row>
    <row r="228" spans="1:75" s="93" customFormat="1" x14ac:dyDescent="0.15">
      <c r="A228" s="83" t="s">
        <v>261</v>
      </c>
      <c r="B228" s="86"/>
      <c r="C228" s="86"/>
      <c r="D228" s="86">
        <v>1</v>
      </c>
      <c r="E228" s="86">
        <v>4</v>
      </c>
      <c r="F228" s="86">
        <v>3</v>
      </c>
      <c r="G228" s="86">
        <v>5</v>
      </c>
      <c r="H228" s="86">
        <v>3</v>
      </c>
      <c r="I228" s="86">
        <v>2</v>
      </c>
      <c r="J228" s="86"/>
      <c r="K228" s="99">
        <v>18</v>
      </c>
      <c r="L228" s="86"/>
      <c r="M228" s="86"/>
      <c r="N228" s="86">
        <v>2</v>
      </c>
      <c r="O228" s="86"/>
      <c r="P228" s="86"/>
      <c r="Q228" s="86"/>
      <c r="R228" s="86"/>
      <c r="S228" s="86"/>
      <c r="T228" s="99">
        <v>2</v>
      </c>
      <c r="U228" s="86"/>
      <c r="V228" s="86">
        <v>49</v>
      </c>
      <c r="W228" s="86">
        <v>160</v>
      </c>
      <c r="X228" s="86">
        <v>197</v>
      </c>
      <c r="Y228" s="86">
        <v>229</v>
      </c>
      <c r="Z228" s="86">
        <v>391</v>
      </c>
      <c r="AA228" s="86">
        <v>438</v>
      </c>
      <c r="AB228" s="86">
        <v>238</v>
      </c>
      <c r="AC228" s="99">
        <v>1702</v>
      </c>
      <c r="AD228" s="86"/>
      <c r="AE228" s="86"/>
      <c r="AF228" s="86">
        <v>10</v>
      </c>
      <c r="AG228" s="86">
        <v>8</v>
      </c>
      <c r="AH228" s="86">
        <v>4</v>
      </c>
      <c r="AI228" s="86">
        <v>6</v>
      </c>
      <c r="AJ228" s="86">
        <v>2</v>
      </c>
      <c r="AK228" s="86">
        <v>2</v>
      </c>
      <c r="AL228" s="99">
        <v>32</v>
      </c>
      <c r="AM228" s="86"/>
      <c r="AN228" s="86">
        <v>2</v>
      </c>
      <c r="AO228" s="86">
        <v>11</v>
      </c>
      <c r="AP228" s="86">
        <v>12</v>
      </c>
      <c r="AQ228" s="86">
        <v>5</v>
      </c>
      <c r="AR228" s="86">
        <v>5</v>
      </c>
      <c r="AS228" s="86">
        <v>5</v>
      </c>
      <c r="AT228" s="86">
        <v>6</v>
      </c>
      <c r="AU228" s="99">
        <v>46</v>
      </c>
      <c r="AV228" s="86">
        <v>2</v>
      </c>
      <c r="AW228" s="86">
        <v>34</v>
      </c>
      <c r="AX228" s="86">
        <v>90</v>
      </c>
      <c r="AY228" s="86">
        <v>100</v>
      </c>
      <c r="AZ228" s="86">
        <v>146</v>
      </c>
      <c r="BA228" s="86">
        <v>212</v>
      </c>
      <c r="BB228" s="86">
        <v>198</v>
      </c>
      <c r="BC228" s="86">
        <v>120</v>
      </c>
      <c r="BD228" s="99">
        <v>902</v>
      </c>
      <c r="BE228" s="86">
        <v>4</v>
      </c>
      <c r="BF228" s="86">
        <v>142</v>
      </c>
      <c r="BG228" s="86">
        <v>281</v>
      </c>
      <c r="BH228" s="86">
        <v>275</v>
      </c>
      <c r="BI228" s="86">
        <v>242</v>
      </c>
      <c r="BJ228" s="86">
        <v>325</v>
      </c>
      <c r="BK228" s="86">
        <v>290</v>
      </c>
      <c r="BL228" s="86">
        <v>85</v>
      </c>
      <c r="BM228" s="99">
        <v>1644</v>
      </c>
      <c r="BN228" s="86"/>
      <c r="BO228" s="86"/>
      <c r="BP228" s="86">
        <v>1</v>
      </c>
      <c r="BQ228" s="86">
        <v>1</v>
      </c>
      <c r="BR228" s="86"/>
      <c r="BS228" s="86"/>
      <c r="BT228" s="86"/>
      <c r="BU228" s="86"/>
      <c r="BV228" s="99">
        <v>2</v>
      </c>
      <c r="BW228" s="86">
        <v>4348</v>
      </c>
    </row>
    <row r="229" spans="1:75" s="79" customFormat="1" x14ac:dyDescent="0.15">
      <c r="A229" s="222" t="s">
        <v>8</v>
      </c>
      <c r="B229" s="96" t="s">
        <v>199</v>
      </c>
      <c r="C229" s="96"/>
      <c r="D229" s="96"/>
      <c r="E229" s="96"/>
      <c r="F229" s="96"/>
      <c r="G229" s="96"/>
      <c r="H229" s="96"/>
      <c r="I229" s="96"/>
      <c r="J229" s="96"/>
      <c r="K229" s="97"/>
      <c r="L229" s="96"/>
      <c r="M229" s="96"/>
      <c r="N229" s="96"/>
      <c r="O229" s="96"/>
      <c r="P229" s="96"/>
      <c r="Q229" s="96"/>
      <c r="R229" s="96"/>
      <c r="S229" s="96"/>
      <c r="T229" s="97"/>
      <c r="U229" s="96"/>
      <c r="V229" s="96">
        <v>2</v>
      </c>
      <c r="W229" s="96">
        <v>14</v>
      </c>
      <c r="X229" s="96">
        <v>13</v>
      </c>
      <c r="Y229" s="96">
        <v>15</v>
      </c>
      <c r="Z229" s="96">
        <v>14</v>
      </c>
      <c r="AA229" s="96">
        <v>30</v>
      </c>
      <c r="AB229" s="96">
        <v>15</v>
      </c>
      <c r="AC229" s="97">
        <v>103</v>
      </c>
      <c r="AD229" s="96"/>
      <c r="AE229" s="96">
        <v>1</v>
      </c>
      <c r="AF229" s="96"/>
      <c r="AG229" s="96"/>
      <c r="AH229" s="96"/>
      <c r="AI229" s="96"/>
      <c r="AJ229" s="96"/>
      <c r="AK229" s="96"/>
      <c r="AL229" s="97">
        <v>1</v>
      </c>
      <c r="AM229" s="96"/>
      <c r="AN229" s="96"/>
      <c r="AO229" s="96">
        <v>3</v>
      </c>
      <c r="AP229" s="96"/>
      <c r="AQ229" s="96">
        <v>2</v>
      </c>
      <c r="AR229" s="96"/>
      <c r="AS229" s="96"/>
      <c r="AT229" s="96"/>
      <c r="AU229" s="97">
        <v>5</v>
      </c>
      <c r="AV229" s="96"/>
      <c r="AW229" s="96">
        <v>2</v>
      </c>
      <c r="AX229" s="96">
        <v>1</v>
      </c>
      <c r="AY229" s="96">
        <v>9</v>
      </c>
      <c r="AZ229" s="96">
        <v>5</v>
      </c>
      <c r="BA229" s="96">
        <v>17</v>
      </c>
      <c r="BB229" s="96">
        <v>18</v>
      </c>
      <c r="BC229" s="96">
        <v>9</v>
      </c>
      <c r="BD229" s="97">
        <v>61</v>
      </c>
      <c r="BE229" s="96">
        <v>1</v>
      </c>
      <c r="BF229" s="96">
        <v>7</v>
      </c>
      <c r="BG229" s="96">
        <v>22</v>
      </c>
      <c r="BH229" s="96">
        <v>27</v>
      </c>
      <c r="BI229" s="96">
        <v>28</v>
      </c>
      <c r="BJ229" s="96">
        <v>31</v>
      </c>
      <c r="BK229" s="96">
        <v>22</v>
      </c>
      <c r="BL229" s="96">
        <v>7</v>
      </c>
      <c r="BM229" s="97">
        <v>145</v>
      </c>
      <c r="BN229" s="96"/>
      <c r="BO229" s="96"/>
      <c r="BP229" s="96"/>
      <c r="BQ229" s="96"/>
      <c r="BR229" s="96"/>
      <c r="BS229" s="96"/>
      <c r="BT229" s="96"/>
      <c r="BU229" s="96"/>
      <c r="BV229" s="97"/>
      <c r="BW229" s="98">
        <v>315</v>
      </c>
    </row>
    <row r="230" spans="1:75" s="79" customFormat="1" x14ac:dyDescent="0.15">
      <c r="A230" s="223"/>
      <c r="B230" s="96" t="s">
        <v>205</v>
      </c>
      <c r="C230" s="96"/>
      <c r="D230" s="96"/>
      <c r="E230" s="96"/>
      <c r="F230" s="96">
        <v>3</v>
      </c>
      <c r="G230" s="96"/>
      <c r="H230" s="96">
        <v>1</v>
      </c>
      <c r="I230" s="96"/>
      <c r="J230" s="96"/>
      <c r="K230" s="97">
        <v>4</v>
      </c>
      <c r="L230" s="96"/>
      <c r="M230" s="96"/>
      <c r="N230" s="96"/>
      <c r="O230" s="96"/>
      <c r="P230" s="96"/>
      <c r="Q230" s="96"/>
      <c r="R230" s="96"/>
      <c r="S230" s="96"/>
      <c r="T230" s="97"/>
      <c r="U230" s="96"/>
      <c r="V230" s="96">
        <v>1</v>
      </c>
      <c r="W230" s="96">
        <v>8</v>
      </c>
      <c r="X230" s="96">
        <v>8</v>
      </c>
      <c r="Y230" s="96">
        <v>11</v>
      </c>
      <c r="Z230" s="96">
        <v>14</v>
      </c>
      <c r="AA230" s="96">
        <v>19</v>
      </c>
      <c r="AB230" s="96">
        <v>10</v>
      </c>
      <c r="AC230" s="97">
        <v>71</v>
      </c>
      <c r="AD230" s="96"/>
      <c r="AE230" s="96">
        <v>1</v>
      </c>
      <c r="AF230" s="96">
        <v>3</v>
      </c>
      <c r="AG230" s="96">
        <v>1</v>
      </c>
      <c r="AH230" s="96"/>
      <c r="AI230" s="96"/>
      <c r="AJ230" s="96"/>
      <c r="AK230" s="96"/>
      <c r="AL230" s="97">
        <v>5</v>
      </c>
      <c r="AM230" s="96"/>
      <c r="AN230" s="96"/>
      <c r="AO230" s="96">
        <v>2</v>
      </c>
      <c r="AP230" s="96">
        <v>1</v>
      </c>
      <c r="AQ230" s="96">
        <v>3</v>
      </c>
      <c r="AR230" s="96">
        <v>3</v>
      </c>
      <c r="AS230" s="96"/>
      <c r="AT230" s="96">
        <v>1</v>
      </c>
      <c r="AU230" s="97">
        <v>10</v>
      </c>
      <c r="AV230" s="96"/>
      <c r="AW230" s="96">
        <v>1</v>
      </c>
      <c r="AX230" s="96">
        <v>4</v>
      </c>
      <c r="AY230" s="96">
        <v>7</v>
      </c>
      <c r="AZ230" s="96">
        <v>12</v>
      </c>
      <c r="BA230" s="96">
        <v>23</v>
      </c>
      <c r="BB230" s="96">
        <v>19</v>
      </c>
      <c r="BC230" s="96">
        <v>16</v>
      </c>
      <c r="BD230" s="97">
        <v>82</v>
      </c>
      <c r="BE230" s="96"/>
      <c r="BF230" s="96">
        <v>8</v>
      </c>
      <c r="BG230" s="96">
        <v>31</v>
      </c>
      <c r="BH230" s="96">
        <v>35</v>
      </c>
      <c r="BI230" s="96">
        <v>37</v>
      </c>
      <c r="BJ230" s="96">
        <v>42</v>
      </c>
      <c r="BK230" s="96">
        <v>33</v>
      </c>
      <c r="BL230" s="96">
        <v>19</v>
      </c>
      <c r="BM230" s="97">
        <v>205</v>
      </c>
      <c r="BN230" s="96"/>
      <c r="BO230" s="96"/>
      <c r="BP230" s="96"/>
      <c r="BQ230" s="96"/>
      <c r="BR230" s="96"/>
      <c r="BS230" s="96"/>
      <c r="BT230" s="96"/>
      <c r="BU230" s="96"/>
      <c r="BV230" s="97"/>
      <c r="BW230" s="98">
        <v>377</v>
      </c>
    </row>
    <row r="231" spans="1:75" s="79" customFormat="1" x14ac:dyDescent="0.15">
      <c r="A231" s="224"/>
      <c r="B231" s="96" t="s">
        <v>276</v>
      </c>
      <c r="C231" s="96"/>
      <c r="D231" s="96"/>
      <c r="E231" s="96"/>
      <c r="F231" s="96">
        <v>0</v>
      </c>
      <c r="G231" s="96"/>
      <c r="H231" s="96">
        <v>0</v>
      </c>
      <c r="I231" s="96"/>
      <c r="J231" s="96"/>
      <c r="K231" s="97">
        <v>0</v>
      </c>
      <c r="L231" s="96"/>
      <c r="M231" s="96"/>
      <c r="N231" s="96"/>
      <c r="O231" s="96"/>
      <c r="P231" s="96"/>
      <c r="Q231" s="96"/>
      <c r="R231" s="96"/>
      <c r="S231" s="96"/>
      <c r="T231" s="97"/>
      <c r="U231" s="96"/>
      <c r="V231" s="96">
        <v>0</v>
      </c>
      <c r="W231" s="96">
        <v>0</v>
      </c>
      <c r="X231" s="96">
        <v>0</v>
      </c>
      <c r="Y231" s="96">
        <v>0</v>
      </c>
      <c r="Z231" s="96">
        <v>0</v>
      </c>
      <c r="AA231" s="96">
        <v>0</v>
      </c>
      <c r="AB231" s="96">
        <v>0</v>
      </c>
      <c r="AC231" s="97">
        <v>0</v>
      </c>
      <c r="AD231" s="96"/>
      <c r="AE231" s="96">
        <v>0</v>
      </c>
      <c r="AF231" s="96">
        <v>0</v>
      </c>
      <c r="AG231" s="96">
        <v>0</v>
      </c>
      <c r="AH231" s="96"/>
      <c r="AI231" s="96"/>
      <c r="AJ231" s="96"/>
      <c r="AK231" s="96"/>
      <c r="AL231" s="97">
        <v>0</v>
      </c>
      <c r="AM231" s="96"/>
      <c r="AN231" s="96"/>
      <c r="AO231" s="96">
        <v>0</v>
      </c>
      <c r="AP231" s="96">
        <v>0</v>
      </c>
      <c r="AQ231" s="96">
        <v>0</v>
      </c>
      <c r="AR231" s="96">
        <v>0</v>
      </c>
      <c r="AS231" s="96"/>
      <c r="AT231" s="96">
        <v>0</v>
      </c>
      <c r="AU231" s="97">
        <v>0</v>
      </c>
      <c r="AV231" s="96"/>
      <c r="AW231" s="96">
        <v>0</v>
      </c>
      <c r="AX231" s="96">
        <v>0</v>
      </c>
      <c r="AY231" s="96">
        <v>0</v>
      </c>
      <c r="AZ231" s="96">
        <v>0</v>
      </c>
      <c r="BA231" s="96">
        <v>0</v>
      </c>
      <c r="BB231" s="96">
        <v>0</v>
      </c>
      <c r="BC231" s="96">
        <v>0</v>
      </c>
      <c r="BD231" s="97">
        <v>0</v>
      </c>
      <c r="BE231" s="96">
        <v>0</v>
      </c>
      <c r="BF231" s="96">
        <v>0</v>
      </c>
      <c r="BG231" s="96">
        <v>0</v>
      </c>
      <c r="BH231" s="96">
        <v>0</v>
      </c>
      <c r="BI231" s="96">
        <v>0</v>
      </c>
      <c r="BJ231" s="96">
        <v>0</v>
      </c>
      <c r="BK231" s="96">
        <v>0</v>
      </c>
      <c r="BL231" s="96">
        <v>0</v>
      </c>
      <c r="BM231" s="97">
        <v>0</v>
      </c>
      <c r="BN231" s="96"/>
      <c r="BO231" s="96"/>
      <c r="BP231" s="96"/>
      <c r="BQ231" s="96"/>
      <c r="BR231" s="96"/>
      <c r="BS231" s="96"/>
      <c r="BT231" s="96"/>
      <c r="BU231" s="96"/>
      <c r="BV231" s="97"/>
      <c r="BW231" s="98">
        <v>0</v>
      </c>
    </row>
    <row r="232" spans="1:75" s="93" customFormat="1" x14ac:dyDescent="0.15">
      <c r="A232" s="83" t="s">
        <v>262</v>
      </c>
      <c r="B232" s="86"/>
      <c r="C232" s="86"/>
      <c r="D232" s="86"/>
      <c r="E232" s="86"/>
      <c r="F232" s="86">
        <v>3</v>
      </c>
      <c r="G232" s="86"/>
      <c r="H232" s="86">
        <v>1</v>
      </c>
      <c r="I232" s="86"/>
      <c r="J232" s="86"/>
      <c r="K232" s="99">
        <v>4</v>
      </c>
      <c r="L232" s="86"/>
      <c r="M232" s="86"/>
      <c r="N232" s="86"/>
      <c r="O232" s="86"/>
      <c r="P232" s="86"/>
      <c r="Q232" s="86"/>
      <c r="R232" s="86"/>
      <c r="S232" s="86"/>
      <c r="T232" s="99"/>
      <c r="U232" s="86"/>
      <c r="V232" s="86">
        <v>3</v>
      </c>
      <c r="W232" s="86">
        <v>22</v>
      </c>
      <c r="X232" s="86">
        <v>21</v>
      </c>
      <c r="Y232" s="86">
        <v>26</v>
      </c>
      <c r="Z232" s="86">
        <v>28</v>
      </c>
      <c r="AA232" s="86">
        <v>49</v>
      </c>
      <c r="AB232" s="86">
        <v>25</v>
      </c>
      <c r="AC232" s="99">
        <v>174</v>
      </c>
      <c r="AD232" s="86"/>
      <c r="AE232" s="86">
        <v>2</v>
      </c>
      <c r="AF232" s="86">
        <v>3</v>
      </c>
      <c r="AG232" s="86">
        <v>1</v>
      </c>
      <c r="AH232" s="86"/>
      <c r="AI232" s="86"/>
      <c r="AJ232" s="86"/>
      <c r="AK232" s="86"/>
      <c r="AL232" s="99">
        <v>6</v>
      </c>
      <c r="AM232" s="86"/>
      <c r="AN232" s="86"/>
      <c r="AO232" s="86">
        <v>5</v>
      </c>
      <c r="AP232" s="86">
        <v>1</v>
      </c>
      <c r="AQ232" s="86">
        <v>5</v>
      </c>
      <c r="AR232" s="86">
        <v>3</v>
      </c>
      <c r="AS232" s="86"/>
      <c r="AT232" s="86">
        <v>1</v>
      </c>
      <c r="AU232" s="99">
        <v>15</v>
      </c>
      <c r="AV232" s="86"/>
      <c r="AW232" s="86">
        <v>3</v>
      </c>
      <c r="AX232" s="86">
        <v>5</v>
      </c>
      <c r="AY232" s="86">
        <v>16</v>
      </c>
      <c r="AZ232" s="86">
        <v>17</v>
      </c>
      <c r="BA232" s="86">
        <v>40</v>
      </c>
      <c r="BB232" s="86">
        <v>37</v>
      </c>
      <c r="BC232" s="86">
        <v>25</v>
      </c>
      <c r="BD232" s="99">
        <v>143</v>
      </c>
      <c r="BE232" s="86">
        <v>1</v>
      </c>
      <c r="BF232" s="86">
        <v>15</v>
      </c>
      <c r="BG232" s="86">
        <v>53</v>
      </c>
      <c r="BH232" s="86">
        <v>62</v>
      </c>
      <c r="BI232" s="86">
        <v>65</v>
      </c>
      <c r="BJ232" s="86">
        <v>73</v>
      </c>
      <c r="BK232" s="86">
        <v>55</v>
      </c>
      <c r="BL232" s="86">
        <v>26</v>
      </c>
      <c r="BM232" s="99">
        <v>350</v>
      </c>
      <c r="BN232" s="86"/>
      <c r="BO232" s="86"/>
      <c r="BP232" s="86"/>
      <c r="BQ232" s="86"/>
      <c r="BR232" s="86"/>
      <c r="BS232" s="86"/>
      <c r="BT232" s="86"/>
      <c r="BU232" s="86"/>
      <c r="BV232" s="99"/>
      <c r="BW232" s="86">
        <v>692</v>
      </c>
    </row>
    <row r="233" spans="1:75" s="79" customFormat="1" x14ac:dyDescent="0.15">
      <c r="A233" s="222" t="s">
        <v>7</v>
      </c>
      <c r="B233" s="96" t="s">
        <v>199</v>
      </c>
      <c r="C233" s="96"/>
      <c r="D233" s="96"/>
      <c r="E233" s="96">
        <v>2</v>
      </c>
      <c r="F233" s="96">
        <v>1</v>
      </c>
      <c r="G233" s="96"/>
      <c r="H233" s="96">
        <v>2</v>
      </c>
      <c r="I233" s="96"/>
      <c r="J233" s="96"/>
      <c r="K233" s="97">
        <v>5</v>
      </c>
      <c r="L233" s="96"/>
      <c r="M233" s="96"/>
      <c r="N233" s="96"/>
      <c r="O233" s="96"/>
      <c r="P233" s="96"/>
      <c r="Q233" s="96"/>
      <c r="R233" s="96"/>
      <c r="S233" s="96"/>
      <c r="T233" s="97"/>
      <c r="U233" s="96">
        <v>11</v>
      </c>
      <c r="V233" s="96">
        <v>74</v>
      </c>
      <c r="W233" s="96">
        <v>257</v>
      </c>
      <c r="X233" s="96">
        <v>241</v>
      </c>
      <c r="Y233" s="96">
        <v>298</v>
      </c>
      <c r="Z233" s="96">
        <v>271</v>
      </c>
      <c r="AA233" s="96">
        <v>225</v>
      </c>
      <c r="AB233" s="96">
        <v>48</v>
      </c>
      <c r="AC233" s="97">
        <v>1425</v>
      </c>
      <c r="AD233" s="96"/>
      <c r="AE233" s="96">
        <v>3</v>
      </c>
      <c r="AF233" s="96">
        <v>3</v>
      </c>
      <c r="AG233" s="96">
        <v>6</v>
      </c>
      <c r="AH233" s="96">
        <v>4</v>
      </c>
      <c r="AI233" s="96">
        <v>5</v>
      </c>
      <c r="AJ233" s="96">
        <v>2</v>
      </c>
      <c r="AK233" s="96"/>
      <c r="AL233" s="97">
        <v>23</v>
      </c>
      <c r="AM233" s="96"/>
      <c r="AN233" s="96">
        <v>3</v>
      </c>
      <c r="AO233" s="96">
        <v>15</v>
      </c>
      <c r="AP233" s="96">
        <v>4</v>
      </c>
      <c r="AQ233" s="96">
        <v>4</v>
      </c>
      <c r="AR233" s="96">
        <v>6</v>
      </c>
      <c r="AS233" s="96">
        <v>1</v>
      </c>
      <c r="AT233" s="96"/>
      <c r="AU233" s="97">
        <v>33</v>
      </c>
      <c r="AV233" s="96">
        <v>3</v>
      </c>
      <c r="AW233" s="96">
        <v>28</v>
      </c>
      <c r="AX233" s="96">
        <v>39</v>
      </c>
      <c r="AY233" s="96">
        <v>50</v>
      </c>
      <c r="AZ233" s="96">
        <v>80</v>
      </c>
      <c r="BA233" s="96">
        <v>93</v>
      </c>
      <c r="BB233" s="96">
        <v>81</v>
      </c>
      <c r="BC233" s="96">
        <v>50</v>
      </c>
      <c r="BD233" s="97">
        <v>424</v>
      </c>
      <c r="BE233" s="96">
        <v>14</v>
      </c>
      <c r="BF233" s="96">
        <v>73</v>
      </c>
      <c r="BG233" s="96">
        <v>232</v>
      </c>
      <c r="BH233" s="96">
        <v>216</v>
      </c>
      <c r="BI233" s="96">
        <v>215</v>
      </c>
      <c r="BJ233" s="96">
        <v>129</v>
      </c>
      <c r="BK233" s="96">
        <v>89</v>
      </c>
      <c r="BL233" s="96">
        <v>21</v>
      </c>
      <c r="BM233" s="97">
        <v>989</v>
      </c>
      <c r="BN233" s="96"/>
      <c r="BO233" s="96"/>
      <c r="BP233" s="96"/>
      <c r="BQ233" s="96"/>
      <c r="BR233" s="96"/>
      <c r="BS233" s="96">
        <v>1</v>
      </c>
      <c r="BT233" s="96"/>
      <c r="BU233" s="96"/>
      <c r="BV233" s="97">
        <v>1</v>
      </c>
      <c r="BW233" s="98">
        <v>2900</v>
      </c>
    </row>
    <row r="234" spans="1:75" s="79" customFormat="1" x14ac:dyDescent="0.15">
      <c r="A234" s="223"/>
      <c r="B234" s="96" t="s">
        <v>205</v>
      </c>
      <c r="C234" s="96"/>
      <c r="D234" s="96"/>
      <c r="E234" s="96">
        <v>6</v>
      </c>
      <c r="F234" s="96">
        <v>4</v>
      </c>
      <c r="G234" s="96">
        <v>2</v>
      </c>
      <c r="H234" s="96">
        <v>2</v>
      </c>
      <c r="I234" s="96">
        <v>1</v>
      </c>
      <c r="J234" s="96"/>
      <c r="K234" s="97">
        <v>15</v>
      </c>
      <c r="L234" s="96"/>
      <c r="M234" s="96"/>
      <c r="N234" s="96">
        <v>1</v>
      </c>
      <c r="O234" s="96"/>
      <c r="P234" s="96"/>
      <c r="Q234" s="96"/>
      <c r="R234" s="96"/>
      <c r="S234" s="96"/>
      <c r="T234" s="97">
        <v>1</v>
      </c>
      <c r="U234" s="96">
        <v>6</v>
      </c>
      <c r="V234" s="96">
        <v>47</v>
      </c>
      <c r="W234" s="96">
        <v>218</v>
      </c>
      <c r="X234" s="96">
        <v>187</v>
      </c>
      <c r="Y234" s="96">
        <v>248</v>
      </c>
      <c r="Z234" s="96">
        <v>235</v>
      </c>
      <c r="AA234" s="96">
        <v>221</v>
      </c>
      <c r="AB234" s="96">
        <v>64</v>
      </c>
      <c r="AC234" s="97">
        <v>1226</v>
      </c>
      <c r="AD234" s="96"/>
      <c r="AE234" s="96">
        <v>1</v>
      </c>
      <c r="AF234" s="96">
        <v>10</v>
      </c>
      <c r="AG234" s="96">
        <v>12</v>
      </c>
      <c r="AH234" s="96">
        <v>7</v>
      </c>
      <c r="AI234" s="96">
        <v>2</v>
      </c>
      <c r="AJ234" s="96">
        <v>5</v>
      </c>
      <c r="AK234" s="96">
        <v>1</v>
      </c>
      <c r="AL234" s="97">
        <v>38</v>
      </c>
      <c r="AM234" s="96"/>
      <c r="AN234" s="96">
        <v>3</v>
      </c>
      <c r="AO234" s="96">
        <v>10</v>
      </c>
      <c r="AP234" s="96">
        <v>10</v>
      </c>
      <c r="AQ234" s="96">
        <v>13</v>
      </c>
      <c r="AR234" s="96">
        <v>3</v>
      </c>
      <c r="AS234" s="96">
        <v>5</v>
      </c>
      <c r="AT234" s="96">
        <v>2</v>
      </c>
      <c r="AU234" s="97">
        <v>46</v>
      </c>
      <c r="AV234" s="96">
        <v>4</v>
      </c>
      <c r="AW234" s="96">
        <v>27</v>
      </c>
      <c r="AX234" s="96">
        <v>70</v>
      </c>
      <c r="AY234" s="96">
        <v>49</v>
      </c>
      <c r="AZ234" s="96">
        <v>89</v>
      </c>
      <c r="BA234" s="96">
        <v>127</v>
      </c>
      <c r="BB234" s="96">
        <v>107</v>
      </c>
      <c r="BC234" s="96">
        <v>62</v>
      </c>
      <c r="BD234" s="97">
        <v>535</v>
      </c>
      <c r="BE234" s="96">
        <v>12</v>
      </c>
      <c r="BF234" s="96">
        <v>92</v>
      </c>
      <c r="BG234" s="96">
        <v>329</v>
      </c>
      <c r="BH234" s="96">
        <v>286</v>
      </c>
      <c r="BI234" s="96">
        <v>291</v>
      </c>
      <c r="BJ234" s="96">
        <v>210</v>
      </c>
      <c r="BK234" s="96">
        <v>149</v>
      </c>
      <c r="BL234" s="96">
        <v>33</v>
      </c>
      <c r="BM234" s="97">
        <v>1402</v>
      </c>
      <c r="BN234" s="96"/>
      <c r="BO234" s="96"/>
      <c r="BP234" s="96">
        <v>1</v>
      </c>
      <c r="BQ234" s="96">
        <v>1</v>
      </c>
      <c r="BR234" s="96"/>
      <c r="BS234" s="96"/>
      <c r="BT234" s="96"/>
      <c r="BU234" s="96"/>
      <c r="BV234" s="97">
        <v>2</v>
      </c>
      <c r="BW234" s="98">
        <v>3265</v>
      </c>
    </row>
    <row r="235" spans="1:75" s="79" customFormat="1" x14ac:dyDescent="0.15">
      <c r="A235" s="224"/>
      <c r="B235" s="96" t="s">
        <v>276</v>
      </c>
      <c r="C235" s="96"/>
      <c r="D235" s="96"/>
      <c r="E235" s="96">
        <v>0</v>
      </c>
      <c r="F235" s="96">
        <v>0</v>
      </c>
      <c r="G235" s="96">
        <v>0</v>
      </c>
      <c r="H235" s="96">
        <v>0</v>
      </c>
      <c r="I235" s="96">
        <v>0</v>
      </c>
      <c r="J235" s="96"/>
      <c r="K235" s="97">
        <v>0</v>
      </c>
      <c r="L235" s="96"/>
      <c r="M235" s="96"/>
      <c r="N235" s="96">
        <v>0</v>
      </c>
      <c r="O235" s="96"/>
      <c r="P235" s="96"/>
      <c r="Q235" s="96"/>
      <c r="R235" s="96"/>
      <c r="S235" s="96"/>
      <c r="T235" s="97">
        <v>0</v>
      </c>
      <c r="U235" s="96">
        <v>0</v>
      </c>
      <c r="V235" s="96">
        <v>3</v>
      </c>
      <c r="W235" s="96">
        <v>18</v>
      </c>
      <c r="X235" s="96">
        <v>9</v>
      </c>
      <c r="Y235" s="96">
        <v>4</v>
      </c>
      <c r="Z235" s="96">
        <v>5</v>
      </c>
      <c r="AA235" s="96">
        <v>2</v>
      </c>
      <c r="AB235" s="96">
        <v>0</v>
      </c>
      <c r="AC235" s="97">
        <v>41</v>
      </c>
      <c r="AD235" s="96"/>
      <c r="AE235" s="96">
        <v>0</v>
      </c>
      <c r="AF235" s="96">
        <v>0</v>
      </c>
      <c r="AG235" s="96">
        <v>1</v>
      </c>
      <c r="AH235" s="96">
        <v>0</v>
      </c>
      <c r="AI235" s="96">
        <v>0</v>
      </c>
      <c r="AJ235" s="96">
        <v>0</v>
      </c>
      <c r="AK235" s="96">
        <v>0</v>
      </c>
      <c r="AL235" s="97">
        <v>1</v>
      </c>
      <c r="AM235" s="96"/>
      <c r="AN235" s="96">
        <v>0</v>
      </c>
      <c r="AO235" s="96">
        <v>0</v>
      </c>
      <c r="AP235" s="96">
        <v>0</v>
      </c>
      <c r="AQ235" s="96">
        <v>0</v>
      </c>
      <c r="AR235" s="96">
        <v>0</v>
      </c>
      <c r="AS235" s="96">
        <v>0</v>
      </c>
      <c r="AT235" s="96">
        <v>0</v>
      </c>
      <c r="AU235" s="97">
        <v>0</v>
      </c>
      <c r="AV235" s="96">
        <v>0</v>
      </c>
      <c r="AW235" s="96">
        <v>3</v>
      </c>
      <c r="AX235" s="96">
        <v>1</v>
      </c>
      <c r="AY235" s="96">
        <v>1</v>
      </c>
      <c r="AZ235" s="96">
        <v>1</v>
      </c>
      <c r="BA235" s="96">
        <v>1</v>
      </c>
      <c r="BB235" s="96">
        <v>0</v>
      </c>
      <c r="BC235" s="96">
        <v>0</v>
      </c>
      <c r="BD235" s="97">
        <v>7</v>
      </c>
      <c r="BE235" s="96">
        <v>0</v>
      </c>
      <c r="BF235" s="96">
        <v>10</v>
      </c>
      <c r="BG235" s="96">
        <v>13</v>
      </c>
      <c r="BH235" s="96">
        <v>9</v>
      </c>
      <c r="BI235" s="96">
        <v>4</v>
      </c>
      <c r="BJ235" s="96">
        <v>3</v>
      </c>
      <c r="BK235" s="96">
        <v>4</v>
      </c>
      <c r="BL235" s="96">
        <v>0</v>
      </c>
      <c r="BM235" s="97">
        <v>43</v>
      </c>
      <c r="BN235" s="96"/>
      <c r="BO235" s="96"/>
      <c r="BP235" s="96">
        <v>0</v>
      </c>
      <c r="BQ235" s="96">
        <v>0</v>
      </c>
      <c r="BR235" s="96"/>
      <c r="BS235" s="96">
        <v>0</v>
      </c>
      <c r="BT235" s="96"/>
      <c r="BU235" s="96"/>
      <c r="BV235" s="97">
        <v>0</v>
      </c>
      <c r="BW235" s="98">
        <v>92</v>
      </c>
    </row>
    <row r="236" spans="1:75" s="93" customFormat="1" x14ac:dyDescent="0.15">
      <c r="A236" s="83" t="s">
        <v>263</v>
      </c>
      <c r="B236" s="86"/>
      <c r="C236" s="86"/>
      <c r="D236" s="86"/>
      <c r="E236" s="86">
        <v>8</v>
      </c>
      <c r="F236" s="86">
        <v>5</v>
      </c>
      <c r="G236" s="86">
        <v>2</v>
      </c>
      <c r="H236" s="86">
        <v>4</v>
      </c>
      <c r="I236" s="86">
        <v>1</v>
      </c>
      <c r="J236" s="86"/>
      <c r="K236" s="99">
        <v>20</v>
      </c>
      <c r="L236" s="86"/>
      <c r="M236" s="86"/>
      <c r="N236" s="86">
        <v>1</v>
      </c>
      <c r="O236" s="86"/>
      <c r="P236" s="86"/>
      <c r="Q236" s="86"/>
      <c r="R236" s="86"/>
      <c r="S236" s="86"/>
      <c r="T236" s="99">
        <v>1</v>
      </c>
      <c r="U236" s="86">
        <v>17</v>
      </c>
      <c r="V236" s="86">
        <v>124</v>
      </c>
      <c r="W236" s="86">
        <v>493</v>
      </c>
      <c r="X236" s="86">
        <v>437</v>
      </c>
      <c r="Y236" s="86">
        <v>550</v>
      </c>
      <c r="Z236" s="86">
        <v>511</v>
      </c>
      <c r="AA236" s="86">
        <v>448</v>
      </c>
      <c r="AB236" s="86">
        <v>112</v>
      </c>
      <c r="AC236" s="99">
        <v>2692</v>
      </c>
      <c r="AD236" s="86"/>
      <c r="AE236" s="86">
        <v>4</v>
      </c>
      <c r="AF236" s="86">
        <v>13</v>
      </c>
      <c r="AG236" s="86">
        <v>19</v>
      </c>
      <c r="AH236" s="86">
        <v>11</v>
      </c>
      <c r="AI236" s="86">
        <v>7</v>
      </c>
      <c r="AJ236" s="86">
        <v>7</v>
      </c>
      <c r="AK236" s="86">
        <v>1</v>
      </c>
      <c r="AL236" s="99">
        <v>62</v>
      </c>
      <c r="AM236" s="86"/>
      <c r="AN236" s="86">
        <v>6</v>
      </c>
      <c r="AO236" s="86">
        <v>25</v>
      </c>
      <c r="AP236" s="86">
        <v>14</v>
      </c>
      <c r="AQ236" s="86">
        <v>17</v>
      </c>
      <c r="AR236" s="86">
        <v>9</v>
      </c>
      <c r="AS236" s="86">
        <v>6</v>
      </c>
      <c r="AT236" s="86">
        <v>2</v>
      </c>
      <c r="AU236" s="99">
        <v>79</v>
      </c>
      <c r="AV236" s="86">
        <v>7</v>
      </c>
      <c r="AW236" s="86">
        <v>58</v>
      </c>
      <c r="AX236" s="86">
        <v>110</v>
      </c>
      <c r="AY236" s="86">
        <v>100</v>
      </c>
      <c r="AZ236" s="86">
        <v>170</v>
      </c>
      <c r="BA236" s="86">
        <v>221</v>
      </c>
      <c r="BB236" s="86">
        <v>188</v>
      </c>
      <c r="BC236" s="86">
        <v>112</v>
      </c>
      <c r="BD236" s="99">
        <v>966</v>
      </c>
      <c r="BE236" s="86">
        <v>26</v>
      </c>
      <c r="BF236" s="86">
        <v>175</v>
      </c>
      <c r="BG236" s="86">
        <v>574</v>
      </c>
      <c r="BH236" s="86">
        <v>511</v>
      </c>
      <c r="BI236" s="86">
        <v>510</v>
      </c>
      <c r="BJ236" s="86">
        <v>342</v>
      </c>
      <c r="BK236" s="86">
        <v>242</v>
      </c>
      <c r="BL236" s="86">
        <v>54</v>
      </c>
      <c r="BM236" s="99">
        <v>2434</v>
      </c>
      <c r="BN236" s="86"/>
      <c r="BO236" s="86"/>
      <c r="BP236" s="86">
        <v>1</v>
      </c>
      <c r="BQ236" s="86">
        <v>1</v>
      </c>
      <c r="BR236" s="86"/>
      <c r="BS236" s="86">
        <v>1</v>
      </c>
      <c r="BT236" s="86"/>
      <c r="BU236" s="86"/>
      <c r="BV236" s="99">
        <v>3</v>
      </c>
      <c r="BW236" s="86">
        <v>6257</v>
      </c>
    </row>
    <row r="237" spans="1:75" s="79" customFormat="1" x14ac:dyDescent="0.15">
      <c r="A237" s="222" t="s">
        <v>6</v>
      </c>
      <c r="B237" s="96" t="s">
        <v>199</v>
      </c>
      <c r="C237" s="96"/>
      <c r="D237" s="96"/>
      <c r="E237" s="96">
        <v>1</v>
      </c>
      <c r="F237" s="96">
        <v>1</v>
      </c>
      <c r="G237" s="96">
        <v>2</v>
      </c>
      <c r="H237" s="96">
        <v>2</v>
      </c>
      <c r="I237" s="96"/>
      <c r="J237" s="96"/>
      <c r="K237" s="97">
        <v>6</v>
      </c>
      <c r="L237" s="96"/>
      <c r="M237" s="96"/>
      <c r="N237" s="96"/>
      <c r="O237" s="96"/>
      <c r="P237" s="96"/>
      <c r="Q237" s="96"/>
      <c r="R237" s="96"/>
      <c r="S237" s="96"/>
      <c r="T237" s="97"/>
      <c r="U237" s="96">
        <v>2</v>
      </c>
      <c r="V237" s="96">
        <v>5</v>
      </c>
      <c r="W237" s="96">
        <v>22</v>
      </c>
      <c r="X237" s="96">
        <v>16</v>
      </c>
      <c r="Y237" s="96">
        <v>18</v>
      </c>
      <c r="Z237" s="96">
        <v>31</v>
      </c>
      <c r="AA237" s="96">
        <v>33</v>
      </c>
      <c r="AB237" s="96">
        <v>37</v>
      </c>
      <c r="AC237" s="97">
        <v>164</v>
      </c>
      <c r="AD237" s="96"/>
      <c r="AE237" s="96"/>
      <c r="AF237" s="96"/>
      <c r="AG237" s="96"/>
      <c r="AH237" s="96"/>
      <c r="AI237" s="96"/>
      <c r="AJ237" s="96"/>
      <c r="AK237" s="96"/>
      <c r="AL237" s="97"/>
      <c r="AM237" s="96"/>
      <c r="AN237" s="96"/>
      <c r="AO237" s="96">
        <v>3</v>
      </c>
      <c r="AP237" s="96"/>
      <c r="AQ237" s="96"/>
      <c r="AR237" s="96"/>
      <c r="AS237" s="96"/>
      <c r="AT237" s="96"/>
      <c r="AU237" s="97">
        <v>3</v>
      </c>
      <c r="AV237" s="96"/>
      <c r="AW237" s="96">
        <v>20</v>
      </c>
      <c r="AX237" s="96">
        <v>48</v>
      </c>
      <c r="AY237" s="96">
        <v>47</v>
      </c>
      <c r="AZ237" s="96">
        <v>52</v>
      </c>
      <c r="BA237" s="96">
        <v>97</v>
      </c>
      <c r="BB237" s="96">
        <v>101</v>
      </c>
      <c r="BC237" s="96">
        <v>98</v>
      </c>
      <c r="BD237" s="97">
        <v>463</v>
      </c>
      <c r="BE237" s="96">
        <v>3</v>
      </c>
      <c r="BF237" s="96">
        <v>24</v>
      </c>
      <c r="BG237" s="96">
        <v>37</v>
      </c>
      <c r="BH237" s="96">
        <v>56</v>
      </c>
      <c r="BI237" s="96">
        <v>34</v>
      </c>
      <c r="BJ237" s="96">
        <v>45</v>
      </c>
      <c r="BK237" s="96">
        <v>29</v>
      </c>
      <c r="BL237" s="96">
        <v>24</v>
      </c>
      <c r="BM237" s="97">
        <v>252</v>
      </c>
      <c r="BN237" s="96"/>
      <c r="BO237" s="96"/>
      <c r="BP237" s="96"/>
      <c r="BQ237" s="96"/>
      <c r="BR237" s="96"/>
      <c r="BS237" s="96"/>
      <c r="BT237" s="96"/>
      <c r="BU237" s="96"/>
      <c r="BV237" s="97"/>
      <c r="BW237" s="98">
        <v>888</v>
      </c>
    </row>
    <row r="238" spans="1:75" s="79" customFormat="1" x14ac:dyDescent="0.15">
      <c r="A238" s="223"/>
      <c r="B238" s="96" t="s">
        <v>205</v>
      </c>
      <c r="C238" s="96"/>
      <c r="D238" s="96"/>
      <c r="E238" s="96"/>
      <c r="F238" s="96">
        <v>2</v>
      </c>
      <c r="G238" s="96"/>
      <c r="H238" s="96">
        <v>1</v>
      </c>
      <c r="I238" s="96"/>
      <c r="J238" s="96"/>
      <c r="K238" s="97">
        <v>3</v>
      </c>
      <c r="L238" s="96"/>
      <c r="M238" s="96"/>
      <c r="N238" s="96"/>
      <c r="O238" s="96"/>
      <c r="P238" s="96"/>
      <c r="Q238" s="96"/>
      <c r="R238" s="96"/>
      <c r="S238" s="96"/>
      <c r="T238" s="97"/>
      <c r="U238" s="96">
        <v>1</v>
      </c>
      <c r="V238" s="96">
        <v>3</v>
      </c>
      <c r="W238" s="96">
        <v>17</v>
      </c>
      <c r="X238" s="96">
        <v>12</v>
      </c>
      <c r="Y238" s="96">
        <v>11</v>
      </c>
      <c r="Z238" s="96">
        <v>23</v>
      </c>
      <c r="AA238" s="96">
        <v>31</v>
      </c>
      <c r="AB238" s="96">
        <v>13</v>
      </c>
      <c r="AC238" s="97">
        <v>111</v>
      </c>
      <c r="AD238" s="96"/>
      <c r="AE238" s="96"/>
      <c r="AF238" s="96">
        <v>1</v>
      </c>
      <c r="AG238" s="96">
        <v>1</v>
      </c>
      <c r="AH238" s="96"/>
      <c r="AI238" s="96"/>
      <c r="AJ238" s="96"/>
      <c r="AK238" s="96"/>
      <c r="AL238" s="97">
        <v>2</v>
      </c>
      <c r="AM238" s="96"/>
      <c r="AN238" s="96"/>
      <c r="AO238" s="96">
        <v>2</v>
      </c>
      <c r="AP238" s="96"/>
      <c r="AQ238" s="96"/>
      <c r="AR238" s="96"/>
      <c r="AS238" s="96"/>
      <c r="AT238" s="96"/>
      <c r="AU238" s="97">
        <v>2</v>
      </c>
      <c r="AV238" s="96">
        <v>3</v>
      </c>
      <c r="AW238" s="96">
        <v>26</v>
      </c>
      <c r="AX238" s="96">
        <v>53</v>
      </c>
      <c r="AY238" s="96">
        <v>58</v>
      </c>
      <c r="AZ238" s="96">
        <v>64</v>
      </c>
      <c r="BA238" s="96">
        <v>112</v>
      </c>
      <c r="BB238" s="96">
        <v>97</v>
      </c>
      <c r="BC238" s="96">
        <v>75</v>
      </c>
      <c r="BD238" s="97">
        <v>488</v>
      </c>
      <c r="BE238" s="96">
        <v>6</v>
      </c>
      <c r="BF238" s="96">
        <v>29</v>
      </c>
      <c r="BG238" s="96">
        <v>54</v>
      </c>
      <c r="BH238" s="96">
        <v>32</v>
      </c>
      <c r="BI238" s="96">
        <v>44</v>
      </c>
      <c r="BJ238" s="96">
        <v>51</v>
      </c>
      <c r="BK238" s="96">
        <v>38</v>
      </c>
      <c r="BL238" s="96">
        <v>18</v>
      </c>
      <c r="BM238" s="97">
        <v>272</v>
      </c>
      <c r="BN238" s="96"/>
      <c r="BO238" s="96"/>
      <c r="BP238" s="96"/>
      <c r="BQ238" s="96"/>
      <c r="BR238" s="96"/>
      <c r="BS238" s="96"/>
      <c r="BT238" s="96"/>
      <c r="BU238" s="96"/>
      <c r="BV238" s="97"/>
      <c r="BW238" s="98">
        <v>878</v>
      </c>
    </row>
    <row r="239" spans="1:75" s="79" customFormat="1" x14ac:dyDescent="0.15">
      <c r="A239" s="224"/>
      <c r="B239" s="96" t="s">
        <v>276</v>
      </c>
      <c r="C239" s="96"/>
      <c r="D239" s="96"/>
      <c r="E239" s="96">
        <v>0</v>
      </c>
      <c r="F239" s="96">
        <v>0</v>
      </c>
      <c r="G239" s="96">
        <v>0</v>
      </c>
      <c r="H239" s="96">
        <v>0</v>
      </c>
      <c r="I239" s="96"/>
      <c r="J239" s="96"/>
      <c r="K239" s="97">
        <v>0</v>
      </c>
      <c r="L239" s="96"/>
      <c r="M239" s="96"/>
      <c r="N239" s="96"/>
      <c r="O239" s="96"/>
      <c r="P239" s="96"/>
      <c r="Q239" s="96"/>
      <c r="R239" s="96"/>
      <c r="S239" s="96"/>
      <c r="T239" s="97"/>
      <c r="U239" s="96">
        <v>0</v>
      </c>
      <c r="V239" s="96">
        <v>0</v>
      </c>
      <c r="W239" s="96">
        <v>1</v>
      </c>
      <c r="X239" s="96">
        <v>0</v>
      </c>
      <c r="Y239" s="96">
        <v>0</v>
      </c>
      <c r="Z239" s="96">
        <v>0</v>
      </c>
      <c r="AA239" s="96">
        <v>1</v>
      </c>
      <c r="AB239" s="96">
        <v>0</v>
      </c>
      <c r="AC239" s="97">
        <v>2</v>
      </c>
      <c r="AD239" s="96"/>
      <c r="AE239" s="96"/>
      <c r="AF239" s="96">
        <v>0</v>
      </c>
      <c r="AG239" s="96">
        <v>0</v>
      </c>
      <c r="AH239" s="96"/>
      <c r="AI239" s="96"/>
      <c r="AJ239" s="96"/>
      <c r="AK239" s="96"/>
      <c r="AL239" s="97">
        <v>0</v>
      </c>
      <c r="AM239" s="96"/>
      <c r="AN239" s="96"/>
      <c r="AO239" s="96">
        <v>0</v>
      </c>
      <c r="AP239" s="96"/>
      <c r="AQ239" s="96"/>
      <c r="AR239" s="96"/>
      <c r="AS239" s="96"/>
      <c r="AT239" s="96"/>
      <c r="AU239" s="97">
        <v>0</v>
      </c>
      <c r="AV239" s="96">
        <v>0</v>
      </c>
      <c r="AW239" s="96">
        <v>0</v>
      </c>
      <c r="AX239" s="96">
        <v>1</v>
      </c>
      <c r="AY239" s="96">
        <v>0</v>
      </c>
      <c r="AZ239" s="96">
        <v>0</v>
      </c>
      <c r="BA239" s="96">
        <v>0</v>
      </c>
      <c r="BB239" s="96">
        <v>0</v>
      </c>
      <c r="BC239" s="96">
        <v>0</v>
      </c>
      <c r="BD239" s="97">
        <v>1</v>
      </c>
      <c r="BE239" s="96">
        <v>0</v>
      </c>
      <c r="BF239" s="96">
        <v>2</v>
      </c>
      <c r="BG239" s="96">
        <v>2</v>
      </c>
      <c r="BH239" s="96">
        <v>0</v>
      </c>
      <c r="BI239" s="96">
        <v>0</v>
      </c>
      <c r="BJ239" s="96">
        <v>0</v>
      </c>
      <c r="BK239" s="96">
        <v>3</v>
      </c>
      <c r="BL239" s="96">
        <v>0</v>
      </c>
      <c r="BM239" s="97">
        <v>7</v>
      </c>
      <c r="BN239" s="96"/>
      <c r="BO239" s="96"/>
      <c r="BP239" s="96"/>
      <c r="BQ239" s="96"/>
      <c r="BR239" s="96"/>
      <c r="BS239" s="96"/>
      <c r="BT239" s="96"/>
      <c r="BU239" s="96"/>
      <c r="BV239" s="97"/>
      <c r="BW239" s="98">
        <v>10</v>
      </c>
    </row>
    <row r="240" spans="1:75" s="93" customFormat="1" x14ac:dyDescent="0.15">
      <c r="A240" s="83" t="s">
        <v>264</v>
      </c>
      <c r="B240" s="86"/>
      <c r="C240" s="86"/>
      <c r="D240" s="86"/>
      <c r="E240" s="86">
        <v>1</v>
      </c>
      <c r="F240" s="86">
        <v>3</v>
      </c>
      <c r="G240" s="86">
        <v>2</v>
      </c>
      <c r="H240" s="86">
        <v>3</v>
      </c>
      <c r="I240" s="86"/>
      <c r="J240" s="86"/>
      <c r="K240" s="99">
        <v>9</v>
      </c>
      <c r="L240" s="86"/>
      <c r="M240" s="86"/>
      <c r="N240" s="86"/>
      <c r="O240" s="86"/>
      <c r="P240" s="86"/>
      <c r="Q240" s="86"/>
      <c r="R240" s="86"/>
      <c r="S240" s="86"/>
      <c r="T240" s="99"/>
      <c r="U240" s="86">
        <v>3</v>
      </c>
      <c r="V240" s="86">
        <v>8</v>
      </c>
      <c r="W240" s="86">
        <v>40</v>
      </c>
      <c r="X240" s="86">
        <v>28</v>
      </c>
      <c r="Y240" s="86">
        <v>29</v>
      </c>
      <c r="Z240" s="86">
        <v>54</v>
      </c>
      <c r="AA240" s="86">
        <v>65</v>
      </c>
      <c r="AB240" s="86">
        <v>50</v>
      </c>
      <c r="AC240" s="99">
        <v>277</v>
      </c>
      <c r="AD240" s="86"/>
      <c r="AE240" s="86"/>
      <c r="AF240" s="86">
        <v>1</v>
      </c>
      <c r="AG240" s="86">
        <v>1</v>
      </c>
      <c r="AH240" s="86"/>
      <c r="AI240" s="86"/>
      <c r="AJ240" s="86"/>
      <c r="AK240" s="86"/>
      <c r="AL240" s="99">
        <v>2</v>
      </c>
      <c r="AM240" s="86"/>
      <c r="AN240" s="86"/>
      <c r="AO240" s="86">
        <v>5</v>
      </c>
      <c r="AP240" s="86"/>
      <c r="AQ240" s="86"/>
      <c r="AR240" s="86"/>
      <c r="AS240" s="86"/>
      <c r="AT240" s="86"/>
      <c r="AU240" s="99">
        <v>5</v>
      </c>
      <c r="AV240" s="86">
        <v>3</v>
      </c>
      <c r="AW240" s="86">
        <v>46</v>
      </c>
      <c r="AX240" s="86">
        <v>102</v>
      </c>
      <c r="AY240" s="86">
        <v>105</v>
      </c>
      <c r="AZ240" s="86">
        <v>116</v>
      </c>
      <c r="BA240" s="86">
        <v>209</v>
      </c>
      <c r="BB240" s="86">
        <v>198</v>
      </c>
      <c r="BC240" s="86">
        <v>173</v>
      </c>
      <c r="BD240" s="99">
        <v>952</v>
      </c>
      <c r="BE240" s="86">
        <v>9</v>
      </c>
      <c r="BF240" s="86">
        <v>55</v>
      </c>
      <c r="BG240" s="86">
        <v>93</v>
      </c>
      <c r="BH240" s="86">
        <v>88</v>
      </c>
      <c r="BI240" s="86">
        <v>78</v>
      </c>
      <c r="BJ240" s="86">
        <v>96</v>
      </c>
      <c r="BK240" s="86">
        <v>70</v>
      </c>
      <c r="BL240" s="86">
        <v>42</v>
      </c>
      <c r="BM240" s="99">
        <v>531</v>
      </c>
      <c r="BN240" s="86"/>
      <c r="BO240" s="86"/>
      <c r="BP240" s="86"/>
      <c r="BQ240" s="86"/>
      <c r="BR240" s="86"/>
      <c r="BS240" s="86"/>
      <c r="BT240" s="86"/>
      <c r="BU240" s="86"/>
      <c r="BV240" s="99"/>
      <c r="BW240" s="86">
        <v>1776</v>
      </c>
    </row>
    <row r="241" spans="1:75" s="79" customFormat="1" x14ac:dyDescent="0.15">
      <c r="A241" s="222" t="s">
        <v>5</v>
      </c>
      <c r="B241" s="96" t="s">
        <v>199</v>
      </c>
      <c r="C241" s="96"/>
      <c r="D241" s="96">
        <v>2</v>
      </c>
      <c r="E241" s="96">
        <v>6</v>
      </c>
      <c r="F241" s="96">
        <v>3</v>
      </c>
      <c r="G241" s="96">
        <v>3</v>
      </c>
      <c r="H241" s="96"/>
      <c r="I241" s="96"/>
      <c r="J241" s="96"/>
      <c r="K241" s="97">
        <v>14</v>
      </c>
      <c r="L241" s="96"/>
      <c r="M241" s="96"/>
      <c r="N241" s="96"/>
      <c r="O241" s="96"/>
      <c r="P241" s="96"/>
      <c r="Q241" s="96"/>
      <c r="R241" s="96"/>
      <c r="S241" s="96"/>
      <c r="T241" s="97"/>
      <c r="U241" s="96">
        <v>26</v>
      </c>
      <c r="V241" s="96">
        <v>252</v>
      </c>
      <c r="W241" s="96">
        <v>922</v>
      </c>
      <c r="X241" s="96">
        <v>711</v>
      </c>
      <c r="Y241" s="96">
        <v>625</v>
      </c>
      <c r="Z241" s="96">
        <v>626</v>
      </c>
      <c r="AA241" s="96">
        <v>509</v>
      </c>
      <c r="AB241" s="96">
        <v>166</v>
      </c>
      <c r="AC241" s="97">
        <v>3837</v>
      </c>
      <c r="AD241" s="96"/>
      <c r="AE241" s="96">
        <v>3</v>
      </c>
      <c r="AF241" s="96">
        <v>17</v>
      </c>
      <c r="AG241" s="96">
        <v>12</v>
      </c>
      <c r="AH241" s="96">
        <v>4</v>
      </c>
      <c r="AI241" s="96">
        <v>8</v>
      </c>
      <c r="AJ241" s="96">
        <v>2</v>
      </c>
      <c r="AK241" s="96"/>
      <c r="AL241" s="97">
        <v>46</v>
      </c>
      <c r="AM241" s="96"/>
      <c r="AN241" s="96">
        <v>10</v>
      </c>
      <c r="AO241" s="96">
        <v>49</v>
      </c>
      <c r="AP241" s="96">
        <v>14</v>
      </c>
      <c r="AQ241" s="96">
        <v>11</v>
      </c>
      <c r="AR241" s="96">
        <v>13</v>
      </c>
      <c r="AS241" s="96">
        <v>4</v>
      </c>
      <c r="AT241" s="96"/>
      <c r="AU241" s="97">
        <v>101</v>
      </c>
      <c r="AV241" s="96">
        <v>15</v>
      </c>
      <c r="AW241" s="96">
        <v>93</v>
      </c>
      <c r="AX241" s="96">
        <v>250</v>
      </c>
      <c r="AY241" s="96">
        <v>232</v>
      </c>
      <c r="AZ241" s="96">
        <v>340</v>
      </c>
      <c r="BA241" s="96">
        <v>502</v>
      </c>
      <c r="BB241" s="96">
        <v>389</v>
      </c>
      <c r="BC241" s="96">
        <v>172</v>
      </c>
      <c r="BD241" s="97">
        <v>1993</v>
      </c>
      <c r="BE241" s="96">
        <v>92</v>
      </c>
      <c r="BF241" s="96">
        <v>400</v>
      </c>
      <c r="BG241" s="96">
        <v>1349</v>
      </c>
      <c r="BH241" s="96">
        <v>861</v>
      </c>
      <c r="BI241" s="96">
        <v>726</v>
      </c>
      <c r="BJ241" s="96">
        <v>683</v>
      </c>
      <c r="BK241" s="96">
        <v>462</v>
      </c>
      <c r="BL241" s="96">
        <v>132</v>
      </c>
      <c r="BM241" s="97">
        <v>4705</v>
      </c>
      <c r="BN241" s="96"/>
      <c r="BO241" s="96"/>
      <c r="BP241" s="96">
        <v>2</v>
      </c>
      <c r="BQ241" s="96">
        <v>1</v>
      </c>
      <c r="BR241" s="96"/>
      <c r="BS241" s="96">
        <v>1</v>
      </c>
      <c r="BT241" s="96"/>
      <c r="BU241" s="96"/>
      <c r="BV241" s="97">
        <v>4</v>
      </c>
      <c r="BW241" s="98">
        <v>10700</v>
      </c>
    </row>
    <row r="242" spans="1:75" s="79" customFormat="1" x14ac:dyDescent="0.15">
      <c r="A242" s="223"/>
      <c r="B242" s="96" t="s">
        <v>205</v>
      </c>
      <c r="C242" s="96"/>
      <c r="D242" s="96">
        <v>1</v>
      </c>
      <c r="E242" s="96">
        <v>12</v>
      </c>
      <c r="F242" s="96">
        <v>10</v>
      </c>
      <c r="G242" s="96">
        <v>6</v>
      </c>
      <c r="H242" s="96">
        <v>6</v>
      </c>
      <c r="I242" s="96"/>
      <c r="J242" s="96"/>
      <c r="K242" s="97">
        <v>35</v>
      </c>
      <c r="L242" s="96">
        <v>1</v>
      </c>
      <c r="M242" s="96"/>
      <c r="N242" s="96">
        <v>4</v>
      </c>
      <c r="O242" s="96"/>
      <c r="P242" s="96">
        <v>1</v>
      </c>
      <c r="Q242" s="96"/>
      <c r="R242" s="96"/>
      <c r="S242" s="96"/>
      <c r="T242" s="97">
        <v>6</v>
      </c>
      <c r="U242" s="96">
        <v>19</v>
      </c>
      <c r="V242" s="96">
        <v>189</v>
      </c>
      <c r="W242" s="96">
        <v>853</v>
      </c>
      <c r="X242" s="96">
        <v>604</v>
      </c>
      <c r="Y242" s="96">
        <v>541</v>
      </c>
      <c r="Z242" s="96">
        <v>494</v>
      </c>
      <c r="AA242" s="96">
        <v>382</v>
      </c>
      <c r="AB242" s="96">
        <v>158</v>
      </c>
      <c r="AC242" s="97">
        <v>3240</v>
      </c>
      <c r="AD242" s="96"/>
      <c r="AE242" s="96">
        <v>7</v>
      </c>
      <c r="AF242" s="96">
        <v>27</v>
      </c>
      <c r="AG242" s="96">
        <v>17</v>
      </c>
      <c r="AH242" s="96">
        <v>6</v>
      </c>
      <c r="AI242" s="96">
        <v>5</v>
      </c>
      <c r="AJ242" s="96">
        <v>1</v>
      </c>
      <c r="AK242" s="96"/>
      <c r="AL242" s="97">
        <v>63</v>
      </c>
      <c r="AM242" s="96"/>
      <c r="AN242" s="96">
        <v>14</v>
      </c>
      <c r="AO242" s="96">
        <v>110</v>
      </c>
      <c r="AP242" s="96">
        <v>50</v>
      </c>
      <c r="AQ242" s="96">
        <v>20</v>
      </c>
      <c r="AR242" s="96">
        <v>24</v>
      </c>
      <c r="AS242" s="96">
        <v>7</v>
      </c>
      <c r="AT242" s="96">
        <v>2</v>
      </c>
      <c r="AU242" s="97">
        <v>227</v>
      </c>
      <c r="AV242" s="96">
        <v>21</v>
      </c>
      <c r="AW242" s="96">
        <v>154</v>
      </c>
      <c r="AX242" s="96">
        <v>458</v>
      </c>
      <c r="AY242" s="96">
        <v>344</v>
      </c>
      <c r="AZ242" s="96">
        <v>452</v>
      </c>
      <c r="BA242" s="96">
        <v>642</v>
      </c>
      <c r="BB242" s="96">
        <v>467</v>
      </c>
      <c r="BC242" s="96">
        <v>260</v>
      </c>
      <c r="BD242" s="97">
        <v>2798</v>
      </c>
      <c r="BE242" s="96">
        <v>100</v>
      </c>
      <c r="BF242" s="96">
        <v>552</v>
      </c>
      <c r="BG242" s="96">
        <v>2059</v>
      </c>
      <c r="BH242" s="96">
        <v>1386</v>
      </c>
      <c r="BI242" s="96">
        <v>1130</v>
      </c>
      <c r="BJ242" s="96">
        <v>872</v>
      </c>
      <c r="BK242" s="96">
        <v>675</v>
      </c>
      <c r="BL242" s="96">
        <v>216</v>
      </c>
      <c r="BM242" s="97">
        <v>6990</v>
      </c>
      <c r="BN242" s="96"/>
      <c r="BO242" s="96">
        <v>1</v>
      </c>
      <c r="BP242" s="96">
        <v>7</v>
      </c>
      <c r="BQ242" s="96">
        <v>1</v>
      </c>
      <c r="BR242" s="96"/>
      <c r="BS242" s="96"/>
      <c r="BT242" s="96">
        <v>1</v>
      </c>
      <c r="BU242" s="96"/>
      <c r="BV242" s="97">
        <v>10</v>
      </c>
      <c r="BW242" s="98">
        <v>13369</v>
      </c>
    </row>
    <row r="243" spans="1:75" s="79" customFormat="1" x14ac:dyDescent="0.15">
      <c r="A243" s="224"/>
      <c r="B243" s="96" t="s">
        <v>276</v>
      </c>
      <c r="C243" s="96"/>
      <c r="D243" s="96">
        <v>0</v>
      </c>
      <c r="E243" s="96">
        <v>0</v>
      </c>
      <c r="F243" s="96">
        <v>0</v>
      </c>
      <c r="G243" s="96">
        <v>0</v>
      </c>
      <c r="H243" s="96">
        <v>0</v>
      </c>
      <c r="I243" s="96"/>
      <c r="J243" s="96"/>
      <c r="K243" s="97">
        <v>0</v>
      </c>
      <c r="L243" s="96">
        <v>0</v>
      </c>
      <c r="M243" s="96"/>
      <c r="N243" s="96">
        <v>0</v>
      </c>
      <c r="O243" s="96"/>
      <c r="P243" s="96">
        <v>0</v>
      </c>
      <c r="Q243" s="96"/>
      <c r="R243" s="96"/>
      <c r="S243" s="96"/>
      <c r="T243" s="97">
        <v>0</v>
      </c>
      <c r="U243" s="96">
        <v>0</v>
      </c>
      <c r="V243" s="96">
        <v>5</v>
      </c>
      <c r="W243" s="96">
        <v>6</v>
      </c>
      <c r="X243" s="96">
        <v>5</v>
      </c>
      <c r="Y243" s="96">
        <v>0</v>
      </c>
      <c r="Z243" s="96">
        <v>0</v>
      </c>
      <c r="AA243" s="96">
        <v>0</v>
      </c>
      <c r="AB243" s="96">
        <v>0</v>
      </c>
      <c r="AC243" s="97">
        <v>16</v>
      </c>
      <c r="AD243" s="96"/>
      <c r="AE243" s="96">
        <v>0</v>
      </c>
      <c r="AF243" s="96">
        <v>0</v>
      </c>
      <c r="AG243" s="96">
        <v>0</v>
      </c>
      <c r="AH243" s="96">
        <v>0</v>
      </c>
      <c r="AI243" s="96">
        <v>0</v>
      </c>
      <c r="AJ243" s="96">
        <v>0</v>
      </c>
      <c r="AK243" s="96"/>
      <c r="AL243" s="97">
        <v>0</v>
      </c>
      <c r="AM243" s="96"/>
      <c r="AN243" s="96">
        <v>0</v>
      </c>
      <c r="AO243" s="96">
        <v>0</v>
      </c>
      <c r="AP243" s="96">
        <v>1</v>
      </c>
      <c r="AQ243" s="96">
        <v>0</v>
      </c>
      <c r="AR243" s="96">
        <v>0</v>
      </c>
      <c r="AS243" s="96">
        <v>0</v>
      </c>
      <c r="AT243" s="96">
        <v>0</v>
      </c>
      <c r="AU243" s="97">
        <v>1</v>
      </c>
      <c r="AV243" s="96">
        <v>0</v>
      </c>
      <c r="AW243" s="96">
        <v>2</v>
      </c>
      <c r="AX243" s="96">
        <v>0</v>
      </c>
      <c r="AY243" s="96">
        <v>1</v>
      </c>
      <c r="AZ243" s="96">
        <v>0</v>
      </c>
      <c r="BA243" s="96">
        <v>0</v>
      </c>
      <c r="BB243" s="96">
        <v>0</v>
      </c>
      <c r="BC243" s="96">
        <v>0</v>
      </c>
      <c r="BD243" s="97">
        <v>3</v>
      </c>
      <c r="BE243" s="96">
        <v>0</v>
      </c>
      <c r="BF243" s="96">
        <v>7</v>
      </c>
      <c r="BG243" s="96">
        <v>18</v>
      </c>
      <c r="BH243" s="96">
        <v>6</v>
      </c>
      <c r="BI243" s="96">
        <v>7</v>
      </c>
      <c r="BJ243" s="96">
        <v>2</v>
      </c>
      <c r="BK243" s="96">
        <v>0</v>
      </c>
      <c r="BL243" s="96">
        <v>0</v>
      </c>
      <c r="BM243" s="97">
        <v>40</v>
      </c>
      <c r="BN243" s="96"/>
      <c r="BO243" s="96">
        <v>0</v>
      </c>
      <c r="BP243" s="96">
        <v>0</v>
      </c>
      <c r="BQ243" s="96">
        <v>0</v>
      </c>
      <c r="BR243" s="96">
        <v>1</v>
      </c>
      <c r="BS243" s="96">
        <v>0</v>
      </c>
      <c r="BT243" s="96">
        <v>0</v>
      </c>
      <c r="BU243" s="96"/>
      <c r="BV243" s="97">
        <v>1</v>
      </c>
      <c r="BW243" s="98">
        <v>61</v>
      </c>
    </row>
    <row r="244" spans="1:75" s="93" customFormat="1" x14ac:dyDescent="0.15">
      <c r="A244" s="83" t="s">
        <v>265</v>
      </c>
      <c r="B244" s="86"/>
      <c r="C244" s="86"/>
      <c r="D244" s="86">
        <v>3</v>
      </c>
      <c r="E244" s="86">
        <v>18</v>
      </c>
      <c r="F244" s="86">
        <v>13</v>
      </c>
      <c r="G244" s="86">
        <v>9</v>
      </c>
      <c r="H244" s="86">
        <v>6</v>
      </c>
      <c r="I244" s="86"/>
      <c r="J244" s="86"/>
      <c r="K244" s="99">
        <v>49</v>
      </c>
      <c r="L244" s="86">
        <v>1</v>
      </c>
      <c r="M244" s="86"/>
      <c r="N244" s="86">
        <v>4</v>
      </c>
      <c r="O244" s="86"/>
      <c r="P244" s="86">
        <v>1</v>
      </c>
      <c r="Q244" s="86"/>
      <c r="R244" s="86"/>
      <c r="S244" s="86"/>
      <c r="T244" s="99">
        <v>6</v>
      </c>
      <c r="U244" s="86">
        <v>45</v>
      </c>
      <c r="V244" s="86">
        <v>446</v>
      </c>
      <c r="W244" s="86">
        <v>1781</v>
      </c>
      <c r="X244" s="86">
        <v>1320</v>
      </c>
      <c r="Y244" s="86">
        <v>1166</v>
      </c>
      <c r="Z244" s="86">
        <v>1120</v>
      </c>
      <c r="AA244" s="86">
        <v>891</v>
      </c>
      <c r="AB244" s="86">
        <v>324</v>
      </c>
      <c r="AC244" s="99">
        <v>7093</v>
      </c>
      <c r="AD244" s="86"/>
      <c r="AE244" s="86">
        <v>10</v>
      </c>
      <c r="AF244" s="86">
        <v>44</v>
      </c>
      <c r="AG244" s="86">
        <v>29</v>
      </c>
      <c r="AH244" s="86">
        <v>10</v>
      </c>
      <c r="AI244" s="86">
        <v>13</v>
      </c>
      <c r="AJ244" s="86">
        <v>3</v>
      </c>
      <c r="AK244" s="86"/>
      <c r="AL244" s="99">
        <v>109</v>
      </c>
      <c r="AM244" s="86"/>
      <c r="AN244" s="86">
        <v>24</v>
      </c>
      <c r="AO244" s="86">
        <v>159</v>
      </c>
      <c r="AP244" s="86">
        <v>65</v>
      </c>
      <c r="AQ244" s="86">
        <v>31</v>
      </c>
      <c r="AR244" s="86">
        <v>37</v>
      </c>
      <c r="AS244" s="86">
        <v>11</v>
      </c>
      <c r="AT244" s="86">
        <v>2</v>
      </c>
      <c r="AU244" s="99">
        <v>329</v>
      </c>
      <c r="AV244" s="86">
        <v>36</v>
      </c>
      <c r="AW244" s="86">
        <v>249</v>
      </c>
      <c r="AX244" s="86">
        <v>708</v>
      </c>
      <c r="AY244" s="86">
        <v>577</v>
      </c>
      <c r="AZ244" s="86">
        <v>792</v>
      </c>
      <c r="BA244" s="86">
        <v>1144</v>
      </c>
      <c r="BB244" s="86">
        <v>856</v>
      </c>
      <c r="BC244" s="86">
        <v>432</v>
      </c>
      <c r="BD244" s="99">
        <v>4794</v>
      </c>
      <c r="BE244" s="86">
        <v>192</v>
      </c>
      <c r="BF244" s="86">
        <v>959</v>
      </c>
      <c r="BG244" s="86">
        <v>3426</v>
      </c>
      <c r="BH244" s="86">
        <v>2253</v>
      </c>
      <c r="BI244" s="86">
        <v>1863</v>
      </c>
      <c r="BJ244" s="86">
        <v>1557</v>
      </c>
      <c r="BK244" s="86">
        <v>1137</v>
      </c>
      <c r="BL244" s="86">
        <v>348</v>
      </c>
      <c r="BM244" s="99">
        <v>11735</v>
      </c>
      <c r="BN244" s="86"/>
      <c r="BO244" s="86">
        <v>1</v>
      </c>
      <c r="BP244" s="86">
        <v>9</v>
      </c>
      <c r="BQ244" s="86">
        <v>2</v>
      </c>
      <c r="BR244" s="86">
        <v>1</v>
      </c>
      <c r="BS244" s="86">
        <v>1</v>
      </c>
      <c r="BT244" s="86">
        <v>1</v>
      </c>
      <c r="BU244" s="86"/>
      <c r="BV244" s="99">
        <v>15</v>
      </c>
      <c r="BW244" s="86">
        <v>24130</v>
      </c>
    </row>
    <row r="245" spans="1:75" s="79" customFormat="1" x14ac:dyDescent="0.15">
      <c r="A245" s="222" t="s">
        <v>4</v>
      </c>
      <c r="B245" s="96" t="s">
        <v>199</v>
      </c>
      <c r="C245" s="96"/>
      <c r="D245" s="96">
        <v>2</v>
      </c>
      <c r="E245" s="96">
        <v>2</v>
      </c>
      <c r="F245" s="96">
        <v>7</v>
      </c>
      <c r="G245" s="96"/>
      <c r="H245" s="96">
        <v>13</v>
      </c>
      <c r="I245" s="96">
        <v>2</v>
      </c>
      <c r="J245" s="96">
        <v>2</v>
      </c>
      <c r="K245" s="97">
        <v>28</v>
      </c>
      <c r="L245" s="96"/>
      <c r="M245" s="96"/>
      <c r="N245" s="96">
        <v>1</v>
      </c>
      <c r="O245" s="96"/>
      <c r="P245" s="96"/>
      <c r="Q245" s="96"/>
      <c r="R245" s="96"/>
      <c r="S245" s="96"/>
      <c r="T245" s="97">
        <v>1</v>
      </c>
      <c r="U245" s="96">
        <v>5</v>
      </c>
      <c r="V245" s="96">
        <v>62</v>
      </c>
      <c r="W245" s="96">
        <v>134</v>
      </c>
      <c r="X245" s="96">
        <v>201</v>
      </c>
      <c r="Y245" s="96">
        <v>228</v>
      </c>
      <c r="Z245" s="96">
        <v>489</v>
      </c>
      <c r="AA245" s="96">
        <v>480</v>
      </c>
      <c r="AB245" s="96">
        <v>188</v>
      </c>
      <c r="AC245" s="97">
        <v>1787</v>
      </c>
      <c r="AD245" s="96"/>
      <c r="AE245" s="96">
        <v>4</v>
      </c>
      <c r="AF245" s="96">
        <v>9</v>
      </c>
      <c r="AG245" s="96">
        <v>7</v>
      </c>
      <c r="AH245" s="96">
        <v>3</v>
      </c>
      <c r="AI245" s="96">
        <v>7</v>
      </c>
      <c r="AJ245" s="96">
        <v>1</v>
      </c>
      <c r="AK245" s="96"/>
      <c r="AL245" s="97">
        <v>31</v>
      </c>
      <c r="AM245" s="96"/>
      <c r="AN245" s="96">
        <v>5</v>
      </c>
      <c r="AO245" s="96">
        <v>26</v>
      </c>
      <c r="AP245" s="96">
        <v>20</v>
      </c>
      <c r="AQ245" s="96">
        <v>21</v>
      </c>
      <c r="AR245" s="96">
        <v>24</v>
      </c>
      <c r="AS245" s="96">
        <v>9</v>
      </c>
      <c r="AT245" s="96">
        <v>3</v>
      </c>
      <c r="AU245" s="97">
        <v>108</v>
      </c>
      <c r="AV245" s="96">
        <v>18</v>
      </c>
      <c r="AW245" s="96">
        <v>203</v>
      </c>
      <c r="AX245" s="96">
        <v>386</v>
      </c>
      <c r="AY245" s="96">
        <v>445</v>
      </c>
      <c r="AZ245" s="96">
        <v>790</v>
      </c>
      <c r="BA245" s="96">
        <v>1283</v>
      </c>
      <c r="BB245" s="96">
        <v>911</v>
      </c>
      <c r="BC245" s="96">
        <v>448</v>
      </c>
      <c r="BD245" s="97">
        <v>4484</v>
      </c>
      <c r="BE245" s="96">
        <v>37</v>
      </c>
      <c r="BF245" s="96">
        <v>294</v>
      </c>
      <c r="BG245" s="96">
        <v>524</v>
      </c>
      <c r="BH245" s="96">
        <v>571</v>
      </c>
      <c r="BI245" s="96">
        <v>551</v>
      </c>
      <c r="BJ245" s="96">
        <v>768</v>
      </c>
      <c r="BK245" s="96">
        <v>543</v>
      </c>
      <c r="BL245" s="96">
        <v>138</v>
      </c>
      <c r="BM245" s="97">
        <v>3426</v>
      </c>
      <c r="BN245" s="96"/>
      <c r="BO245" s="96">
        <v>1</v>
      </c>
      <c r="BP245" s="96">
        <v>1</v>
      </c>
      <c r="BQ245" s="96"/>
      <c r="BR245" s="96">
        <v>1</v>
      </c>
      <c r="BS245" s="96">
        <v>1</v>
      </c>
      <c r="BT245" s="96"/>
      <c r="BU245" s="96"/>
      <c r="BV245" s="97">
        <v>4</v>
      </c>
      <c r="BW245" s="98">
        <v>9869</v>
      </c>
    </row>
    <row r="246" spans="1:75" s="79" customFormat="1" x14ac:dyDescent="0.15">
      <c r="A246" s="223"/>
      <c r="B246" s="96" t="s">
        <v>205</v>
      </c>
      <c r="C246" s="96"/>
      <c r="D246" s="96">
        <v>1</v>
      </c>
      <c r="E246" s="96">
        <v>15</v>
      </c>
      <c r="F246" s="96">
        <v>9</v>
      </c>
      <c r="G246" s="96">
        <v>12</v>
      </c>
      <c r="H246" s="96">
        <v>6</v>
      </c>
      <c r="I246" s="96">
        <v>10</v>
      </c>
      <c r="J246" s="96">
        <v>2</v>
      </c>
      <c r="K246" s="97">
        <v>55</v>
      </c>
      <c r="L246" s="96"/>
      <c r="M246" s="96"/>
      <c r="N246" s="96"/>
      <c r="O246" s="96"/>
      <c r="P246" s="96"/>
      <c r="Q246" s="96">
        <v>1</v>
      </c>
      <c r="R246" s="96"/>
      <c r="S246" s="96"/>
      <c r="T246" s="97">
        <v>1</v>
      </c>
      <c r="U246" s="96"/>
      <c r="V246" s="96">
        <v>51</v>
      </c>
      <c r="W246" s="96">
        <v>114</v>
      </c>
      <c r="X246" s="96">
        <v>119</v>
      </c>
      <c r="Y246" s="96">
        <v>154</v>
      </c>
      <c r="Z246" s="96">
        <v>281</v>
      </c>
      <c r="AA246" s="96">
        <v>324</v>
      </c>
      <c r="AB246" s="96">
        <v>132</v>
      </c>
      <c r="AC246" s="97">
        <v>1175</v>
      </c>
      <c r="AD246" s="96"/>
      <c r="AE246" s="96">
        <v>1</v>
      </c>
      <c r="AF246" s="96">
        <v>11</v>
      </c>
      <c r="AG246" s="96">
        <v>3</v>
      </c>
      <c r="AH246" s="96">
        <v>5</v>
      </c>
      <c r="AI246" s="96">
        <v>8</v>
      </c>
      <c r="AJ246" s="96">
        <v>1</v>
      </c>
      <c r="AK246" s="96"/>
      <c r="AL246" s="97">
        <v>29</v>
      </c>
      <c r="AM246" s="96"/>
      <c r="AN246" s="96">
        <v>18</v>
      </c>
      <c r="AO246" s="96">
        <v>41</v>
      </c>
      <c r="AP246" s="96">
        <v>30</v>
      </c>
      <c r="AQ246" s="96">
        <v>18</v>
      </c>
      <c r="AR246" s="96">
        <v>22</v>
      </c>
      <c r="AS246" s="96">
        <v>18</v>
      </c>
      <c r="AT246" s="96">
        <v>1</v>
      </c>
      <c r="AU246" s="97">
        <v>148</v>
      </c>
      <c r="AV246" s="96">
        <v>19</v>
      </c>
      <c r="AW246" s="96">
        <v>247</v>
      </c>
      <c r="AX246" s="96">
        <v>424</v>
      </c>
      <c r="AY246" s="96">
        <v>487</v>
      </c>
      <c r="AZ246" s="96">
        <v>788</v>
      </c>
      <c r="BA246" s="96">
        <v>1254</v>
      </c>
      <c r="BB246" s="96">
        <v>1028</v>
      </c>
      <c r="BC246" s="96">
        <v>471</v>
      </c>
      <c r="BD246" s="97">
        <v>4718</v>
      </c>
      <c r="BE246" s="96">
        <v>41</v>
      </c>
      <c r="BF246" s="96">
        <v>341</v>
      </c>
      <c r="BG246" s="96">
        <v>586</v>
      </c>
      <c r="BH246" s="96">
        <v>593</v>
      </c>
      <c r="BI246" s="96">
        <v>604</v>
      </c>
      <c r="BJ246" s="96">
        <v>793</v>
      </c>
      <c r="BK246" s="96">
        <v>681</v>
      </c>
      <c r="BL246" s="96">
        <v>192</v>
      </c>
      <c r="BM246" s="97">
        <v>3831</v>
      </c>
      <c r="BN246" s="96"/>
      <c r="BO246" s="96">
        <v>1</v>
      </c>
      <c r="BP246" s="96"/>
      <c r="BQ246" s="96"/>
      <c r="BR246" s="96"/>
      <c r="BS246" s="96"/>
      <c r="BT246" s="96"/>
      <c r="BU246" s="96"/>
      <c r="BV246" s="97">
        <v>1</v>
      </c>
      <c r="BW246" s="98">
        <v>9958</v>
      </c>
    </row>
    <row r="247" spans="1:75" s="79" customFormat="1" x14ac:dyDescent="0.15">
      <c r="A247" s="224"/>
      <c r="B247" s="96" t="s">
        <v>276</v>
      </c>
      <c r="C247" s="96"/>
      <c r="D247" s="96">
        <v>1</v>
      </c>
      <c r="E247" s="96">
        <v>0</v>
      </c>
      <c r="F247" s="96">
        <v>0</v>
      </c>
      <c r="G247" s="96">
        <v>0</v>
      </c>
      <c r="H247" s="96">
        <v>0</v>
      </c>
      <c r="I247" s="96">
        <v>0</v>
      </c>
      <c r="J247" s="96">
        <v>0</v>
      </c>
      <c r="K247" s="97">
        <v>1</v>
      </c>
      <c r="L247" s="96"/>
      <c r="M247" s="96"/>
      <c r="N247" s="96">
        <v>0</v>
      </c>
      <c r="O247" s="96">
        <v>1</v>
      </c>
      <c r="P247" s="96"/>
      <c r="Q247" s="96">
        <v>0</v>
      </c>
      <c r="R247" s="96"/>
      <c r="S247" s="96"/>
      <c r="T247" s="97">
        <v>1</v>
      </c>
      <c r="U247" s="96">
        <v>0</v>
      </c>
      <c r="V247" s="96">
        <v>3</v>
      </c>
      <c r="W247" s="96">
        <v>6</v>
      </c>
      <c r="X247" s="96">
        <v>4</v>
      </c>
      <c r="Y247" s="96">
        <v>2</v>
      </c>
      <c r="Z247" s="96">
        <v>6</v>
      </c>
      <c r="AA247" s="96">
        <v>4</v>
      </c>
      <c r="AB247" s="96">
        <v>1</v>
      </c>
      <c r="AC247" s="97">
        <v>26</v>
      </c>
      <c r="AD247" s="96"/>
      <c r="AE247" s="96">
        <v>0</v>
      </c>
      <c r="AF247" s="96">
        <v>1</v>
      </c>
      <c r="AG247" s="96">
        <v>0</v>
      </c>
      <c r="AH247" s="96">
        <v>0</v>
      </c>
      <c r="AI247" s="96">
        <v>0</v>
      </c>
      <c r="AJ247" s="96">
        <v>0</v>
      </c>
      <c r="AK247" s="96"/>
      <c r="AL247" s="97">
        <v>1</v>
      </c>
      <c r="AM247" s="96"/>
      <c r="AN247" s="96">
        <v>3</v>
      </c>
      <c r="AO247" s="96">
        <v>0</v>
      </c>
      <c r="AP247" s="96">
        <v>0</v>
      </c>
      <c r="AQ247" s="96">
        <v>0</v>
      </c>
      <c r="AR247" s="96">
        <v>0</v>
      </c>
      <c r="AS247" s="96">
        <v>1</v>
      </c>
      <c r="AT247" s="96">
        <v>0</v>
      </c>
      <c r="AU247" s="97">
        <v>4</v>
      </c>
      <c r="AV247" s="96">
        <v>0</v>
      </c>
      <c r="AW247" s="96">
        <v>18</v>
      </c>
      <c r="AX247" s="96">
        <v>14</v>
      </c>
      <c r="AY247" s="96">
        <v>6</v>
      </c>
      <c r="AZ247" s="96">
        <v>16</v>
      </c>
      <c r="BA247" s="96">
        <v>15</v>
      </c>
      <c r="BB247" s="96">
        <v>12</v>
      </c>
      <c r="BC247" s="96">
        <v>2</v>
      </c>
      <c r="BD247" s="97">
        <v>83</v>
      </c>
      <c r="BE247" s="96">
        <v>0</v>
      </c>
      <c r="BF247" s="96">
        <v>23</v>
      </c>
      <c r="BG247" s="96">
        <v>13</v>
      </c>
      <c r="BH247" s="96">
        <v>13</v>
      </c>
      <c r="BI247" s="96">
        <v>5</v>
      </c>
      <c r="BJ247" s="96">
        <v>16</v>
      </c>
      <c r="BK247" s="96">
        <v>7</v>
      </c>
      <c r="BL247" s="96">
        <v>0</v>
      </c>
      <c r="BM247" s="97">
        <v>77</v>
      </c>
      <c r="BN247" s="96"/>
      <c r="BO247" s="96">
        <v>0</v>
      </c>
      <c r="BP247" s="96">
        <v>0</v>
      </c>
      <c r="BQ247" s="96">
        <v>1</v>
      </c>
      <c r="BR247" s="96">
        <v>0</v>
      </c>
      <c r="BS247" s="96">
        <v>0</v>
      </c>
      <c r="BT247" s="96"/>
      <c r="BU247" s="96"/>
      <c r="BV247" s="97">
        <v>1</v>
      </c>
      <c r="BW247" s="98">
        <v>194</v>
      </c>
    </row>
    <row r="248" spans="1:75" s="93" customFormat="1" x14ac:dyDescent="0.15">
      <c r="A248" s="83" t="s">
        <v>266</v>
      </c>
      <c r="B248" s="86"/>
      <c r="C248" s="86"/>
      <c r="D248" s="86">
        <v>4</v>
      </c>
      <c r="E248" s="86">
        <v>17</v>
      </c>
      <c r="F248" s="86">
        <v>16</v>
      </c>
      <c r="G248" s="86">
        <v>12</v>
      </c>
      <c r="H248" s="86">
        <v>19</v>
      </c>
      <c r="I248" s="86">
        <v>12</v>
      </c>
      <c r="J248" s="86">
        <v>4</v>
      </c>
      <c r="K248" s="99">
        <v>84</v>
      </c>
      <c r="L248" s="86"/>
      <c r="M248" s="86"/>
      <c r="N248" s="86">
        <v>1</v>
      </c>
      <c r="O248" s="86">
        <v>1</v>
      </c>
      <c r="P248" s="86"/>
      <c r="Q248" s="86">
        <v>1</v>
      </c>
      <c r="R248" s="86"/>
      <c r="S248" s="86"/>
      <c r="T248" s="99">
        <v>3</v>
      </c>
      <c r="U248" s="86">
        <v>5</v>
      </c>
      <c r="V248" s="86">
        <v>116</v>
      </c>
      <c r="W248" s="86">
        <v>254</v>
      </c>
      <c r="X248" s="86">
        <v>324</v>
      </c>
      <c r="Y248" s="86">
        <v>384</v>
      </c>
      <c r="Z248" s="86">
        <v>776</v>
      </c>
      <c r="AA248" s="86">
        <v>808</v>
      </c>
      <c r="AB248" s="86">
        <v>321</v>
      </c>
      <c r="AC248" s="99">
        <v>2988</v>
      </c>
      <c r="AD248" s="86"/>
      <c r="AE248" s="86">
        <v>5</v>
      </c>
      <c r="AF248" s="86">
        <v>21</v>
      </c>
      <c r="AG248" s="86">
        <v>10</v>
      </c>
      <c r="AH248" s="86">
        <v>8</v>
      </c>
      <c r="AI248" s="86">
        <v>15</v>
      </c>
      <c r="AJ248" s="86">
        <v>2</v>
      </c>
      <c r="AK248" s="86"/>
      <c r="AL248" s="99">
        <v>61</v>
      </c>
      <c r="AM248" s="86"/>
      <c r="AN248" s="86">
        <v>26</v>
      </c>
      <c r="AO248" s="86">
        <v>67</v>
      </c>
      <c r="AP248" s="86">
        <v>50</v>
      </c>
      <c r="AQ248" s="86">
        <v>39</v>
      </c>
      <c r="AR248" s="86">
        <v>46</v>
      </c>
      <c r="AS248" s="86">
        <v>28</v>
      </c>
      <c r="AT248" s="86">
        <v>4</v>
      </c>
      <c r="AU248" s="99">
        <v>260</v>
      </c>
      <c r="AV248" s="86">
        <v>37</v>
      </c>
      <c r="AW248" s="86">
        <v>468</v>
      </c>
      <c r="AX248" s="86">
        <v>824</v>
      </c>
      <c r="AY248" s="86">
        <v>938</v>
      </c>
      <c r="AZ248" s="86">
        <v>1594</v>
      </c>
      <c r="BA248" s="86">
        <v>2552</v>
      </c>
      <c r="BB248" s="86">
        <v>1951</v>
      </c>
      <c r="BC248" s="86">
        <v>921</v>
      </c>
      <c r="BD248" s="99">
        <v>9285</v>
      </c>
      <c r="BE248" s="86">
        <v>78</v>
      </c>
      <c r="BF248" s="86">
        <v>658</v>
      </c>
      <c r="BG248" s="86">
        <v>1123</v>
      </c>
      <c r="BH248" s="86">
        <v>1177</v>
      </c>
      <c r="BI248" s="86">
        <v>1160</v>
      </c>
      <c r="BJ248" s="86">
        <v>1577</v>
      </c>
      <c r="BK248" s="86">
        <v>1231</v>
      </c>
      <c r="BL248" s="86">
        <v>330</v>
      </c>
      <c r="BM248" s="99">
        <v>7334</v>
      </c>
      <c r="BN248" s="86"/>
      <c r="BO248" s="86">
        <v>2</v>
      </c>
      <c r="BP248" s="86">
        <v>1</v>
      </c>
      <c r="BQ248" s="86">
        <v>1</v>
      </c>
      <c r="BR248" s="86">
        <v>1</v>
      </c>
      <c r="BS248" s="86">
        <v>1</v>
      </c>
      <c r="BT248" s="86"/>
      <c r="BU248" s="86"/>
      <c r="BV248" s="99">
        <v>6</v>
      </c>
      <c r="BW248" s="86">
        <v>20021</v>
      </c>
    </row>
    <row r="249" spans="1:75" s="79" customFormat="1" x14ac:dyDescent="0.15">
      <c r="A249" s="222" t="s">
        <v>3</v>
      </c>
      <c r="B249" s="96" t="s">
        <v>199</v>
      </c>
      <c r="C249" s="96"/>
      <c r="D249" s="96">
        <v>2</v>
      </c>
      <c r="E249" s="96"/>
      <c r="F249" s="96"/>
      <c r="G249" s="96"/>
      <c r="H249" s="96">
        <v>1</v>
      </c>
      <c r="I249" s="96"/>
      <c r="J249" s="96">
        <v>2</v>
      </c>
      <c r="K249" s="97">
        <v>5</v>
      </c>
      <c r="L249" s="96"/>
      <c r="M249" s="96"/>
      <c r="N249" s="96">
        <v>1</v>
      </c>
      <c r="O249" s="96"/>
      <c r="P249" s="96"/>
      <c r="Q249" s="96"/>
      <c r="R249" s="96"/>
      <c r="S249" s="96"/>
      <c r="T249" s="97">
        <v>1</v>
      </c>
      <c r="U249" s="96"/>
      <c r="V249" s="96">
        <v>8</v>
      </c>
      <c r="W249" s="96">
        <v>16</v>
      </c>
      <c r="X249" s="96">
        <v>19</v>
      </c>
      <c r="Y249" s="96">
        <v>21</v>
      </c>
      <c r="Z249" s="96">
        <v>41</v>
      </c>
      <c r="AA249" s="96">
        <v>28</v>
      </c>
      <c r="AB249" s="96">
        <v>39</v>
      </c>
      <c r="AC249" s="97">
        <v>172</v>
      </c>
      <c r="AD249" s="96"/>
      <c r="AE249" s="96"/>
      <c r="AF249" s="96"/>
      <c r="AG249" s="96"/>
      <c r="AH249" s="96"/>
      <c r="AI249" s="96">
        <v>1</v>
      </c>
      <c r="AJ249" s="96"/>
      <c r="AK249" s="96"/>
      <c r="AL249" s="97">
        <v>1</v>
      </c>
      <c r="AM249" s="96"/>
      <c r="AN249" s="96">
        <v>2</v>
      </c>
      <c r="AO249" s="96">
        <v>2</v>
      </c>
      <c r="AP249" s="96">
        <v>2</v>
      </c>
      <c r="AQ249" s="96">
        <v>1</v>
      </c>
      <c r="AR249" s="96">
        <v>2</v>
      </c>
      <c r="AS249" s="96"/>
      <c r="AT249" s="96"/>
      <c r="AU249" s="97">
        <v>9</v>
      </c>
      <c r="AV249" s="96"/>
      <c r="AW249" s="96">
        <v>61</v>
      </c>
      <c r="AX249" s="96">
        <v>137</v>
      </c>
      <c r="AY249" s="96">
        <v>154</v>
      </c>
      <c r="AZ249" s="96">
        <v>158</v>
      </c>
      <c r="BA249" s="96">
        <v>243</v>
      </c>
      <c r="BB249" s="96">
        <v>192</v>
      </c>
      <c r="BC249" s="96">
        <v>182</v>
      </c>
      <c r="BD249" s="97">
        <v>1127</v>
      </c>
      <c r="BE249" s="96">
        <v>5</v>
      </c>
      <c r="BF249" s="96">
        <v>38</v>
      </c>
      <c r="BG249" s="96">
        <v>80</v>
      </c>
      <c r="BH249" s="96">
        <v>65</v>
      </c>
      <c r="BI249" s="96">
        <v>39</v>
      </c>
      <c r="BJ249" s="96">
        <v>62</v>
      </c>
      <c r="BK249" s="96">
        <v>41</v>
      </c>
      <c r="BL249" s="96">
        <v>22</v>
      </c>
      <c r="BM249" s="97">
        <v>352</v>
      </c>
      <c r="BN249" s="96"/>
      <c r="BO249" s="96"/>
      <c r="BP249" s="96">
        <v>1</v>
      </c>
      <c r="BQ249" s="96"/>
      <c r="BR249" s="96"/>
      <c r="BS249" s="96"/>
      <c r="BT249" s="96"/>
      <c r="BU249" s="96"/>
      <c r="BV249" s="97">
        <v>1</v>
      </c>
      <c r="BW249" s="98">
        <v>1668</v>
      </c>
    </row>
    <row r="250" spans="1:75" s="79" customFormat="1" x14ac:dyDescent="0.15">
      <c r="A250" s="223"/>
      <c r="B250" s="106" t="s">
        <v>205</v>
      </c>
      <c r="C250" s="96"/>
      <c r="D250" s="96"/>
      <c r="E250" s="96">
        <v>4</v>
      </c>
      <c r="F250" s="96">
        <v>1</v>
      </c>
      <c r="G250" s="96">
        <v>4</v>
      </c>
      <c r="H250" s="96">
        <v>3</v>
      </c>
      <c r="I250" s="96">
        <v>1</v>
      </c>
      <c r="J250" s="96"/>
      <c r="K250" s="97">
        <v>13</v>
      </c>
      <c r="L250" s="96"/>
      <c r="M250" s="96"/>
      <c r="N250" s="96"/>
      <c r="O250" s="96"/>
      <c r="P250" s="96"/>
      <c r="Q250" s="96"/>
      <c r="R250" s="96"/>
      <c r="S250" s="96"/>
      <c r="T250" s="97"/>
      <c r="U250" s="96"/>
      <c r="V250" s="96">
        <v>8</v>
      </c>
      <c r="W250" s="96">
        <v>12</v>
      </c>
      <c r="X250" s="96">
        <v>13</v>
      </c>
      <c r="Y250" s="96">
        <v>14</v>
      </c>
      <c r="Z250" s="96">
        <v>15</v>
      </c>
      <c r="AA250" s="96">
        <v>28</v>
      </c>
      <c r="AB250" s="96">
        <v>25</v>
      </c>
      <c r="AC250" s="97">
        <v>115</v>
      </c>
      <c r="AD250" s="96"/>
      <c r="AE250" s="96"/>
      <c r="AF250" s="96"/>
      <c r="AG250" s="96"/>
      <c r="AH250" s="96"/>
      <c r="AI250" s="96"/>
      <c r="AJ250" s="96"/>
      <c r="AK250" s="96"/>
      <c r="AL250" s="97"/>
      <c r="AM250" s="96"/>
      <c r="AN250" s="96">
        <v>1</v>
      </c>
      <c r="AO250" s="96">
        <v>3</v>
      </c>
      <c r="AP250" s="96">
        <v>3</v>
      </c>
      <c r="AQ250" s="96"/>
      <c r="AR250" s="96">
        <v>1</v>
      </c>
      <c r="AS250" s="96">
        <v>1</v>
      </c>
      <c r="AT250" s="96">
        <v>2</v>
      </c>
      <c r="AU250" s="97">
        <v>11</v>
      </c>
      <c r="AV250" s="96">
        <v>4</v>
      </c>
      <c r="AW250" s="96">
        <v>95</v>
      </c>
      <c r="AX250" s="96">
        <v>145</v>
      </c>
      <c r="AY250" s="96">
        <v>177</v>
      </c>
      <c r="AZ250" s="96">
        <v>166</v>
      </c>
      <c r="BA250" s="96">
        <v>248</v>
      </c>
      <c r="BB250" s="96">
        <v>201</v>
      </c>
      <c r="BC250" s="96">
        <v>154</v>
      </c>
      <c r="BD250" s="97">
        <v>1190</v>
      </c>
      <c r="BE250" s="96">
        <v>1</v>
      </c>
      <c r="BF250" s="96">
        <v>39</v>
      </c>
      <c r="BG250" s="96">
        <v>75</v>
      </c>
      <c r="BH250" s="96">
        <v>66</v>
      </c>
      <c r="BI250" s="96">
        <v>59</v>
      </c>
      <c r="BJ250" s="96">
        <v>65</v>
      </c>
      <c r="BK250" s="96">
        <v>52</v>
      </c>
      <c r="BL250" s="96">
        <v>16</v>
      </c>
      <c r="BM250" s="97">
        <v>373</v>
      </c>
      <c r="BN250" s="96"/>
      <c r="BO250" s="96"/>
      <c r="BP250" s="96"/>
      <c r="BQ250" s="96"/>
      <c r="BR250" s="96"/>
      <c r="BS250" s="96"/>
      <c r="BT250" s="96"/>
      <c r="BU250" s="96"/>
      <c r="BV250" s="97"/>
      <c r="BW250" s="98">
        <v>1702</v>
      </c>
    </row>
    <row r="251" spans="1:75" s="79" customFormat="1" x14ac:dyDescent="0.15">
      <c r="A251" s="224"/>
      <c r="B251" s="107" t="s">
        <v>276</v>
      </c>
      <c r="C251" s="108"/>
      <c r="D251" s="96">
        <v>0</v>
      </c>
      <c r="E251" s="96">
        <v>1</v>
      </c>
      <c r="F251" s="96">
        <v>0</v>
      </c>
      <c r="G251" s="96">
        <v>0</v>
      </c>
      <c r="H251" s="96">
        <v>0</v>
      </c>
      <c r="I251" s="96">
        <v>0</v>
      </c>
      <c r="J251" s="96">
        <v>0</v>
      </c>
      <c r="K251" s="97">
        <v>1</v>
      </c>
      <c r="L251" s="96"/>
      <c r="M251" s="96"/>
      <c r="N251" s="96">
        <v>0</v>
      </c>
      <c r="O251" s="96"/>
      <c r="P251" s="96"/>
      <c r="Q251" s="96"/>
      <c r="R251" s="96"/>
      <c r="S251" s="96"/>
      <c r="T251" s="97">
        <v>0</v>
      </c>
      <c r="U251" s="96"/>
      <c r="V251" s="96">
        <v>2</v>
      </c>
      <c r="W251" s="96">
        <v>0</v>
      </c>
      <c r="X251" s="96">
        <v>0</v>
      </c>
      <c r="Y251" s="96">
        <v>0</v>
      </c>
      <c r="Z251" s="96">
        <v>1</v>
      </c>
      <c r="AA251" s="96">
        <v>1</v>
      </c>
      <c r="AB251" s="96">
        <v>0</v>
      </c>
      <c r="AC251" s="97">
        <v>4</v>
      </c>
      <c r="AD251" s="96"/>
      <c r="AE251" s="96"/>
      <c r="AF251" s="96"/>
      <c r="AG251" s="96"/>
      <c r="AH251" s="96"/>
      <c r="AI251" s="96">
        <v>0</v>
      </c>
      <c r="AJ251" s="96"/>
      <c r="AK251" s="96"/>
      <c r="AL251" s="97">
        <v>0</v>
      </c>
      <c r="AM251" s="96"/>
      <c r="AN251" s="96">
        <v>0</v>
      </c>
      <c r="AO251" s="96">
        <v>0</v>
      </c>
      <c r="AP251" s="96">
        <v>0</v>
      </c>
      <c r="AQ251" s="96">
        <v>0</v>
      </c>
      <c r="AR251" s="96">
        <v>0</v>
      </c>
      <c r="AS251" s="96">
        <v>0</v>
      </c>
      <c r="AT251" s="96">
        <v>0</v>
      </c>
      <c r="AU251" s="97">
        <v>0</v>
      </c>
      <c r="AV251" s="96">
        <v>0</v>
      </c>
      <c r="AW251" s="96">
        <v>10</v>
      </c>
      <c r="AX251" s="96">
        <v>1</v>
      </c>
      <c r="AY251" s="96">
        <v>0</v>
      </c>
      <c r="AZ251" s="96">
        <v>0</v>
      </c>
      <c r="BA251" s="96">
        <v>0</v>
      </c>
      <c r="BB251" s="96">
        <v>3</v>
      </c>
      <c r="BC251" s="96">
        <v>0</v>
      </c>
      <c r="BD251" s="97">
        <v>14</v>
      </c>
      <c r="BE251" s="96">
        <v>0</v>
      </c>
      <c r="BF251" s="96">
        <v>1</v>
      </c>
      <c r="BG251" s="96">
        <v>2</v>
      </c>
      <c r="BH251" s="96">
        <v>3</v>
      </c>
      <c r="BI251" s="96">
        <v>0</v>
      </c>
      <c r="BJ251" s="96">
        <v>2</v>
      </c>
      <c r="BK251" s="96">
        <v>1</v>
      </c>
      <c r="BL251" s="96">
        <v>0</v>
      </c>
      <c r="BM251" s="97">
        <v>9</v>
      </c>
      <c r="BN251" s="96"/>
      <c r="BO251" s="96"/>
      <c r="BP251" s="96">
        <v>0</v>
      </c>
      <c r="BQ251" s="96"/>
      <c r="BR251" s="96"/>
      <c r="BS251" s="96"/>
      <c r="BT251" s="96"/>
      <c r="BU251" s="96"/>
      <c r="BV251" s="97">
        <v>0</v>
      </c>
      <c r="BW251" s="98">
        <v>28</v>
      </c>
    </row>
    <row r="252" spans="1:75" s="93" customFormat="1" x14ac:dyDescent="0.15">
      <c r="A252" s="83" t="s">
        <v>267</v>
      </c>
      <c r="B252" s="109"/>
      <c r="C252" s="86"/>
      <c r="D252" s="86">
        <v>2</v>
      </c>
      <c r="E252" s="86">
        <v>5</v>
      </c>
      <c r="F252" s="86">
        <v>1</v>
      </c>
      <c r="G252" s="86">
        <v>4</v>
      </c>
      <c r="H252" s="86">
        <v>4</v>
      </c>
      <c r="I252" s="86">
        <v>1</v>
      </c>
      <c r="J252" s="86">
        <v>2</v>
      </c>
      <c r="K252" s="99">
        <v>19</v>
      </c>
      <c r="L252" s="86"/>
      <c r="M252" s="86"/>
      <c r="N252" s="86">
        <v>1</v>
      </c>
      <c r="O252" s="86"/>
      <c r="P252" s="86"/>
      <c r="Q252" s="86"/>
      <c r="R252" s="86"/>
      <c r="S252" s="86"/>
      <c r="T252" s="99">
        <v>1</v>
      </c>
      <c r="U252" s="86"/>
      <c r="V252" s="86">
        <v>18</v>
      </c>
      <c r="W252" s="86">
        <v>28</v>
      </c>
      <c r="X252" s="86">
        <v>32</v>
      </c>
      <c r="Y252" s="86">
        <v>35</v>
      </c>
      <c r="Z252" s="86">
        <v>57</v>
      </c>
      <c r="AA252" s="86">
        <v>57</v>
      </c>
      <c r="AB252" s="86">
        <v>64</v>
      </c>
      <c r="AC252" s="99">
        <v>291</v>
      </c>
      <c r="AD252" s="86"/>
      <c r="AE252" s="86"/>
      <c r="AF252" s="86"/>
      <c r="AG252" s="86"/>
      <c r="AH252" s="86"/>
      <c r="AI252" s="86">
        <v>1</v>
      </c>
      <c r="AJ252" s="86"/>
      <c r="AK252" s="86"/>
      <c r="AL252" s="99">
        <v>1</v>
      </c>
      <c r="AM252" s="86"/>
      <c r="AN252" s="86">
        <v>3</v>
      </c>
      <c r="AO252" s="86">
        <v>5</v>
      </c>
      <c r="AP252" s="86">
        <v>5</v>
      </c>
      <c r="AQ252" s="86">
        <v>1</v>
      </c>
      <c r="AR252" s="86">
        <v>3</v>
      </c>
      <c r="AS252" s="86">
        <v>1</v>
      </c>
      <c r="AT252" s="86">
        <v>2</v>
      </c>
      <c r="AU252" s="99">
        <v>20</v>
      </c>
      <c r="AV252" s="86">
        <v>4</v>
      </c>
      <c r="AW252" s="86">
        <v>166</v>
      </c>
      <c r="AX252" s="86">
        <v>283</v>
      </c>
      <c r="AY252" s="86">
        <v>331</v>
      </c>
      <c r="AZ252" s="86">
        <v>324</v>
      </c>
      <c r="BA252" s="86">
        <v>491</v>
      </c>
      <c r="BB252" s="86">
        <v>396</v>
      </c>
      <c r="BC252" s="86">
        <v>336</v>
      </c>
      <c r="BD252" s="99">
        <v>2331</v>
      </c>
      <c r="BE252" s="86">
        <v>6</v>
      </c>
      <c r="BF252" s="86">
        <v>78</v>
      </c>
      <c r="BG252" s="86">
        <v>157</v>
      </c>
      <c r="BH252" s="86">
        <v>134</v>
      </c>
      <c r="BI252" s="86">
        <v>98</v>
      </c>
      <c r="BJ252" s="86">
        <v>129</v>
      </c>
      <c r="BK252" s="86">
        <v>94</v>
      </c>
      <c r="BL252" s="86">
        <v>38</v>
      </c>
      <c r="BM252" s="99">
        <v>734</v>
      </c>
      <c r="BN252" s="86"/>
      <c r="BO252" s="86"/>
      <c r="BP252" s="86">
        <v>1</v>
      </c>
      <c r="BQ252" s="86"/>
      <c r="BR252" s="86"/>
      <c r="BS252" s="86"/>
      <c r="BT252" s="86"/>
      <c r="BU252" s="86"/>
      <c r="BV252" s="99">
        <v>1</v>
      </c>
      <c r="BW252" s="86">
        <v>3398</v>
      </c>
    </row>
    <row r="253" spans="1:75" s="79" customFormat="1" x14ac:dyDescent="0.15">
      <c r="A253" s="222" t="s">
        <v>2</v>
      </c>
      <c r="B253" s="96" t="s">
        <v>199</v>
      </c>
      <c r="C253" s="96">
        <v>8</v>
      </c>
      <c r="D253" s="96">
        <v>39</v>
      </c>
      <c r="E253" s="96">
        <v>80</v>
      </c>
      <c r="F253" s="96">
        <v>54</v>
      </c>
      <c r="G253" s="96">
        <v>51</v>
      </c>
      <c r="H253" s="96">
        <v>51</v>
      </c>
      <c r="I253" s="96">
        <v>30</v>
      </c>
      <c r="J253" s="96">
        <v>11</v>
      </c>
      <c r="K253" s="97">
        <v>324</v>
      </c>
      <c r="L253" s="96">
        <v>1</v>
      </c>
      <c r="M253" s="96">
        <v>5</v>
      </c>
      <c r="N253" s="96">
        <v>16</v>
      </c>
      <c r="O253" s="96">
        <v>5</v>
      </c>
      <c r="P253" s="96">
        <v>2</v>
      </c>
      <c r="Q253" s="96">
        <v>6</v>
      </c>
      <c r="R253" s="96">
        <v>1</v>
      </c>
      <c r="S253" s="96">
        <v>1</v>
      </c>
      <c r="T253" s="97">
        <v>37</v>
      </c>
      <c r="U253" s="96">
        <v>141</v>
      </c>
      <c r="V253" s="96">
        <v>2435</v>
      </c>
      <c r="W253" s="96">
        <v>4418</v>
      </c>
      <c r="X253" s="96">
        <v>4154</v>
      </c>
      <c r="Y253" s="96">
        <v>3701</v>
      </c>
      <c r="Z253" s="96">
        <v>4155</v>
      </c>
      <c r="AA253" s="96">
        <v>3654</v>
      </c>
      <c r="AB253" s="96">
        <v>2233</v>
      </c>
      <c r="AC253" s="97">
        <v>24891</v>
      </c>
      <c r="AD253" s="96">
        <v>1</v>
      </c>
      <c r="AE253" s="96">
        <v>40</v>
      </c>
      <c r="AF253" s="96">
        <v>75</v>
      </c>
      <c r="AG253" s="96">
        <v>38</v>
      </c>
      <c r="AH253" s="96">
        <v>9</v>
      </c>
      <c r="AI253" s="96">
        <v>13</v>
      </c>
      <c r="AJ253" s="96">
        <v>8</v>
      </c>
      <c r="AK253" s="96">
        <v>2</v>
      </c>
      <c r="AL253" s="97">
        <v>186</v>
      </c>
      <c r="AM253" s="96">
        <v>5</v>
      </c>
      <c r="AN253" s="96">
        <v>177</v>
      </c>
      <c r="AO253" s="96">
        <v>268</v>
      </c>
      <c r="AP253" s="96">
        <v>192</v>
      </c>
      <c r="AQ253" s="96">
        <v>104</v>
      </c>
      <c r="AR253" s="96">
        <v>70</v>
      </c>
      <c r="AS253" s="96">
        <v>31</v>
      </c>
      <c r="AT253" s="96">
        <v>12</v>
      </c>
      <c r="AU253" s="97">
        <v>859</v>
      </c>
      <c r="AV253" s="96">
        <v>225</v>
      </c>
      <c r="AW253" s="96">
        <v>2361</v>
      </c>
      <c r="AX253" s="96">
        <v>5264</v>
      </c>
      <c r="AY253" s="96">
        <v>5589</v>
      </c>
      <c r="AZ253" s="96">
        <v>5921</v>
      </c>
      <c r="BA253" s="96">
        <v>6421</v>
      </c>
      <c r="BB253" s="96">
        <v>4669</v>
      </c>
      <c r="BC253" s="96">
        <v>3301</v>
      </c>
      <c r="BD253" s="97">
        <v>33751</v>
      </c>
      <c r="BE253" s="96">
        <v>884</v>
      </c>
      <c r="BF253" s="96">
        <v>5649</v>
      </c>
      <c r="BG253" s="96">
        <v>9578</v>
      </c>
      <c r="BH253" s="96">
        <v>7642</v>
      </c>
      <c r="BI253" s="96">
        <v>5598</v>
      </c>
      <c r="BJ253" s="96">
        <v>5176</v>
      </c>
      <c r="BK253" s="96">
        <v>3477</v>
      </c>
      <c r="BL253" s="96">
        <v>1610</v>
      </c>
      <c r="BM253" s="97">
        <v>39614</v>
      </c>
      <c r="BN253" s="96">
        <v>1</v>
      </c>
      <c r="BO253" s="96">
        <v>10</v>
      </c>
      <c r="BP253" s="96">
        <v>10</v>
      </c>
      <c r="BQ253" s="96">
        <v>24</v>
      </c>
      <c r="BR253" s="96">
        <v>5</v>
      </c>
      <c r="BS253" s="96">
        <v>11</v>
      </c>
      <c r="BT253" s="96"/>
      <c r="BU253" s="96"/>
      <c r="BV253" s="97">
        <v>61</v>
      </c>
      <c r="BW253" s="98">
        <v>99723</v>
      </c>
    </row>
    <row r="254" spans="1:75" s="79" customFormat="1" x14ac:dyDescent="0.15">
      <c r="A254" s="223"/>
      <c r="B254" s="96" t="s">
        <v>205</v>
      </c>
      <c r="C254" s="96">
        <v>3</v>
      </c>
      <c r="D254" s="96">
        <v>52</v>
      </c>
      <c r="E254" s="96">
        <v>121</v>
      </c>
      <c r="F254" s="96">
        <v>107</v>
      </c>
      <c r="G254" s="96">
        <v>92</v>
      </c>
      <c r="H254" s="96">
        <v>85</v>
      </c>
      <c r="I254" s="96">
        <v>27</v>
      </c>
      <c r="J254" s="96">
        <v>14</v>
      </c>
      <c r="K254" s="97">
        <v>501</v>
      </c>
      <c r="L254" s="96">
        <v>1</v>
      </c>
      <c r="M254" s="96">
        <v>8</v>
      </c>
      <c r="N254" s="96">
        <v>13</v>
      </c>
      <c r="O254" s="96">
        <v>5</v>
      </c>
      <c r="P254" s="96">
        <v>3</v>
      </c>
      <c r="Q254" s="96">
        <v>3</v>
      </c>
      <c r="R254" s="96">
        <v>1</v>
      </c>
      <c r="S254" s="96">
        <v>1</v>
      </c>
      <c r="T254" s="97">
        <v>35</v>
      </c>
      <c r="U254" s="96">
        <v>108</v>
      </c>
      <c r="V254" s="96">
        <v>1561</v>
      </c>
      <c r="W254" s="96">
        <v>2979</v>
      </c>
      <c r="X254" s="96">
        <v>2762</v>
      </c>
      <c r="Y254" s="96">
        <v>2467</v>
      </c>
      <c r="Z254" s="96">
        <v>2678</v>
      </c>
      <c r="AA254" s="96">
        <v>2447</v>
      </c>
      <c r="AB254" s="96">
        <v>1455</v>
      </c>
      <c r="AC254" s="97">
        <v>16457</v>
      </c>
      <c r="AD254" s="96">
        <v>1</v>
      </c>
      <c r="AE254" s="96">
        <v>23</v>
      </c>
      <c r="AF254" s="96">
        <v>62</v>
      </c>
      <c r="AG254" s="96">
        <v>55</v>
      </c>
      <c r="AH254" s="96">
        <v>18</v>
      </c>
      <c r="AI254" s="96">
        <v>15</v>
      </c>
      <c r="AJ254" s="96">
        <v>9</v>
      </c>
      <c r="AK254" s="96">
        <v>4</v>
      </c>
      <c r="AL254" s="97">
        <v>187</v>
      </c>
      <c r="AM254" s="96">
        <v>5</v>
      </c>
      <c r="AN254" s="96">
        <v>159</v>
      </c>
      <c r="AO254" s="96">
        <v>476</v>
      </c>
      <c r="AP254" s="96">
        <v>334</v>
      </c>
      <c r="AQ254" s="96">
        <v>191</v>
      </c>
      <c r="AR254" s="96">
        <v>100</v>
      </c>
      <c r="AS254" s="96">
        <v>49</v>
      </c>
      <c r="AT254" s="96">
        <v>12</v>
      </c>
      <c r="AU254" s="97">
        <v>1326</v>
      </c>
      <c r="AV254" s="96">
        <v>337</v>
      </c>
      <c r="AW254" s="96">
        <v>2907</v>
      </c>
      <c r="AX254" s="96">
        <v>5836</v>
      </c>
      <c r="AY254" s="96">
        <v>6344</v>
      </c>
      <c r="AZ254" s="96">
        <v>6650</v>
      </c>
      <c r="BA254" s="96">
        <v>6908</v>
      </c>
      <c r="BB254" s="96">
        <v>4700</v>
      </c>
      <c r="BC254" s="96">
        <v>2801</v>
      </c>
      <c r="BD254" s="97">
        <v>36483</v>
      </c>
      <c r="BE254" s="96">
        <v>793</v>
      </c>
      <c r="BF254" s="96">
        <v>5558</v>
      </c>
      <c r="BG254" s="96">
        <v>8925</v>
      </c>
      <c r="BH254" s="96">
        <v>7748</v>
      </c>
      <c r="BI254" s="96">
        <v>5840</v>
      </c>
      <c r="BJ254" s="96">
        <v>5229</v>
      </c>
      <c r="BK254" s="96">
        <v>3658</v>
      </c>
      <c r="BL254" s="96">
        <v>1495</v>
      </c>
      <c r="BM254" s="97">
        <v>39246</v>
      </c>
      <c r="BN254" s="96">
        <v>1</v>
      </c>
      <c r="BO254" s="96">
        <v>7</v>
      </c>
      <c r="BP254" s="96">
        <v>13</v>
      </c>
      <c r="BQ254" s="96">
        <v>7</v>
      </c>
      <c r="BR254" s="96">
        <v>4</v>
      </c>
      <c r="BS254" s="96">
        <v>2</v>
      </c>
      <c r="BT254" s="96">
        <v>1</v>
      </c>
      <c r="BU254" s="96"/>
      <c r="BV254" s="97">
        <v>35</v>
      </c>
      <c r="BW254" s="98">
        <v>94270</v>
      </c>
    </row>
    <row r="255" spans="1:75" s="79" customFormat="1" x14ac:dyDescent="0.15">
      <c r="A255" s="224"/>
      <c r="B255" s="96" t="s">
        <v>276</v>
      </c>
      <c r="C255" s="96">
        <v>0</v>
      </c>
      <c r="D255" s="96">
        <v>2</v>
      </c>
      <c r="E255" s="96">
        <v>6</v>
      </c>
      <c r="F255" s="96">
        <v>8</v>
      </c>
      <c r="G255" s="96">
        <v>1</v>
      </c>
      <c r="H255" s="96">
        <v>3</v>
      </c>
      <c r="I255" s="96">
        <v>1</v>
      </c>
      <c r="J255" s="96">
        <v>0</v>
      </c>
      <c r="K255" s="97">
        <v>21</v>
      </c>
      <c r="L255" s="96">
        <v>0</v>
      </c>
      <c r="M255" s="96">
        <v>4</v>
      </c>
      <c r="N255" s="96">
        <v>1</v>
      </c>
      <c r="O255" s="96">
        <v>1</v>
      </c>
      <c r="P255" s="96">
        <v>0</v>
      </c>
      <c r="Q255" s="96">
        <v>0</v>
      </c>
      <c r="R255" s="96">
        <v>0</v>
      </c>
      <c r="S255" s="96">
        <v>0</v>
      </c>
      <c r="T255" s="97">
        <v>6</v>
      </c>
      <c r="U255" s="96">
        <v>5</v>
      </c>
      <c r="V255" s="96">
        <v>192</v>
      </c>
      <c r="W255" s="96">
        <v>75</v>
      </c>
      <c r="X255" s="96">
        <v>47</v>
      </c>
      <c r="Y255" s="96">
        <v>30</v>
      </c>
      <c r="Z255" s="96">
        <v>38</v>
      </c>
      <c r="AA255" s="96">
        <v>27</v>
      </c>
      <c r="AB255" s="96">
        <v>10</v>
      </c>
      <c r="AC255" s="97">
        <v>424</v>
      </c>
      <c r="AD255" s="96">
        <v>0</v>
      </c>
      <c r="AE255" s="96">
        <v>4</v>
      </c>
      <c r="AF255" s="96">
        <v>4</v>
      </c>
      <c r="AG255" s="96">
        <v>0</v>
      </c>
      <c r="AH255" s="96">
        <v>0</v>
      </c>
      <c r="AI255" s="96">
        <v>0</v>
      </c>
      <c r="AJ255" s="96">
        <v>1</v>
      </c>
      <c r="AK255" s="96">
        <v>0</v>
      </c>
      <c r="AL255" s="97">
        <v>9</v>
      </c>
      <c r="AM255" s="96">
        <v>2</v>
      </c>
      <c r="AN255" s="96">
        <v>8</v>
      </c>
      <c r="AO255" s="96">
        <v>8</v>
      </c>
      <c r="AP255" s="96">
        <v>3</v>
      </c>
      <c r="AQ255" s="96">
        <v>0</v>
      </c>
      <c r="AR255" s="96">
        <v>1</v>
      </c>
      <c r="AS255" s="96">
        <v>1</v>
      </c>
      <c r="AT255" s="96">
        <v>0</v>
      </c>
      <c r="AU255" s="97">
        <v>23</v>
      </c>
      <c r="AV255" s="96">
        <v>11</v>
      </c>
      <c r="AW255" s="96">
        <v>188</v>
      </c>
      <c r="AX255" s="96">
        <v>72</v>
      </c>
      <c r="AY255" s="96">
        <v>53</v>
      </c>
      <c r="AZ255" s="96">
        <v>32</v>
      </c>
      <c r="BA255" s="96">
        <v>39</v>
      </c>
      <c r="BB255" s="96">
        <v>17</v>
      </c>
      <c r="BC255" s="96">
        <v>17</v>
      </c>
      <c r="BD255" s="97">
        <v>429</v>
      </c>
      <c r="BE255" s="96">
        <v>64</v>
      </c>
      <c r="BF255" s="96">
        <v>448</v>
      </c>
      <c r="BG255" s="96">
        <v>165</v>
      </c>
      <c r="BH255" s="96">
        <v>129</v>
      </c>
      <c r="BI255" s="96">
        <v>61</v>
      </c>
      <c r="BJ255" s="96">
        <v>68</v>
      </c>
      <c r="BK255" s="96">
        <v>39</v>
      </c>
      <c r="BL255" s="96">
        <v>14</v>
      </c>
      <c r="BM255" s="97">
        <v>988</v>
      </c>
      <c r="BN255" s="96">
        <v>0</v>
      </c>
      <c r="BO255" s="96">
        <v>3</v>
      </c>
      <c r="BP255" s="96">
        <v>1</v>
      </c>
      <c r="BQ255" s="96">
        <v>0</v>
      </c>
      <c r="BR255" s="96">
        <v>1</v>
      </c>
      <c r="BS255" s="96">
        <v>0</v>
      </c>
      <c r="BT255" s="96">
        <v>1</v>
      </c>
      <c r="BU255" s="96"/>
      <c r="BV255" s="97">
        <v>6</v>
      </c>
      <c r="BW255" s="98">
        <v>1906</v>
      </c>
    </row>
    <row r="256" spans="1:75" s="93" customFormat="1" x14ac:dyDescent="0.15">
      <c r="A256" s="83" t="s">
        <v>268</v>
      </c>
      <c r="B256" s="86"/>
      <c r="C256" s="86">
        <v>11</v>
      </c>
      <c r="D256" s="86">
        <v>93</v>
      </c>
      <c r="E256" s="86">
        <v>207</v>
      </c>
      <c r="F256" s="86">
        <v>169</v>
      </c>
      <c r="G256" s="86">
        <v>144</v>
      </c>
      <c r="H256" s="86">
        <v>139</v>
      </c>
      <c r="I256" s="86">
        <v>58</v>
      </c>
      <c r="J256" s="86">
        <v>25</v>
      </c>
      <c r="K256" s="99">
        <v>846</v>
      </c>
      <c r="L256" s="86">
        <v>2</v>
      </c>
      <c r="M256" s="86">
        <v>17</v>
      </c>
      <c r="N256" s="86">
        <v>30</v>
      </c>
      <c r="O256" s="86">
        <v>11</v>
      </c>
      <c r="P256" s="86">
        <v>5</v>
      </c>
      <c r="Q256" s="86">
        <v>9</v>
      </c>
      <c r="R256" s="86">
        <v>2</v>
      </c>
      <c r="S256" s="86">
        <v>2</v>
      </c>
      <c r="T256" s="99">
        <v>78</v>
      </c>
      <c r="U256" s="86">
        <v>254</v>
      </c>
      <c r="V256" s="86">
        <v>4188</v>
      </c>
      <c r="W256" s="86">
        <v>7472</v>
      </c>
      <c r="X256" s="86">
        <v>6963</v>
      </c>
      <c r="Y256" s="86">
        <v>6198</v>
      </c>
      <c r="Z256" s="86">
        <v>6871</v>
      </c>
      <c r="AA256" s="86">
        <v>6128</v>
      </c>
      <c r="AB256" s="86">
        <v>3698</v>
      </c>
      <c r="AC256" s="99">
        <v>41772</v>
      </c>
      <c r="AD256" s="86">
        <v>2</v>
      </c>
      <c r="AE256" s="86">
        <v>67</v>
      </c>
      <c r="AF256" s="86">
        <v>141</v>
      </c>
      <c r="AG256" s="86">
        <v>93</v>
      </c>
      <c r="AH256" s="86">
        <v>27</v>
      </c>
      <c r="AI256" s="86">
        <v>28</v>
      </c>
      <c r="AJ256" s="86">
        <v>18</v>
      </c>
      <c r="AK256" s="86">
        <v>6</v>
      </c>
      <c r="AL256" s="99">
        <v>382</v>
      </c>
      <c r="AM256" s="86">
        <v>12</v>
      </c>
      <c r="AN256" s="86">
        <v>344</v>
      </c>
      <c r="AO256" s="86">
        <v>752</v>
      </c>
      <c r="AP256" s="86">
        <v>529</v>
      </c>
      <c r="AQ256" s="86">
        <v>295</v>
      </c>
      <c r="AR256" s="86">
        <v>171</v>
      </c>
      <c r="AS256" s="86">
        <v>81</v>
      </c>
      <c r="AT256" s="86">
        <v>24</v>
      </c>
      <c r="AU256" s="99">
        <v>2208</v>
      </c>
      <c r="AV256" s="86">
        <v>573</v>
      </c>
      <c r="AW256" s="86">
        <v>5456</v>
      </c>
      <c r="AX256" s="86">
        <v>11172</v>
      </c>
      <c r="AY256" s="86">
        <v>11986</v>
      </c>
      <c r="AZ256" s="86">
        <v>12603</v>
      </c>
      <c r="BA256" s="86">
        <v>13368</v>
      </c>
      <c r="BB256" s="86">
        <v>9386</v>
      </c>
      <c r="BC256" s="86">
        <v>6119</v>
      </c>
      <c r="BD256" s="99">
        <v>70663</v>
      </c>
      <c r="BE256" s="86">
        <v>1741</v>
      </c>
      <c r="BF256" s="86">
        <v>11655</v>
      </c>
      <c r="BG256" s="86">
        <v>18668</v>
      </c>
      <c r="BH256" s="86">
        <v>15519</v>
      </c>
      <c r="BI256" s="86">
        <v>11499</v>
      </c>
      <c r="BJ256" s="86">
        <v>10473</v>
      </c>
      <c r="BK256" s="86">
        <v>7174</v>
      </c>
      <c r="BL256" s="86">
        <v>3119</v>
      </c>
      <c r="BM256" s="99">
        <v>79848</v>
      </c>
      <c r="BN256" s="86">
        <v>2</v>
      </c>
      <c r="BO256" s="86">
        <v>20</v>
      </c>
      <c r="BP256" s="86">
        <v>24</v>
      </c>
      <c r="BQ256" s="86">
        <v>31</v>
      </c>
      <c r="BR256" s="86">
        <v>10</v>
      </c>
      <c r="BS256" s="86">
        <v>13</v>
      </c>
      <c r="BT256" s="86">
        <v>2</v>
      </c>
      <c r="BU256" s="86"/>
      <c r="BV256" s="99">
        <v>102</v>
      </c>
      <c r="BW256" s="86">
        <v>195899</v>
      </c>
    </row>
    <row r="257" spans="1:75" s="79" customFormat="1" x14ac:dyDescent="0.15">
      <c r="A257" s="222" t="s">
        <v>1</v>
      </c>
      <c r="B257" s="96" t="s">
        <v>199</v>
      </c>
      <c r="C257" s="96"/>
      <c r="D257" s="96">
        <v>3</v>
      </c>
      <c r="E257" s="96">
        <v>2</v>
      </c>
      <c r="F257" s="96">
        <v>1</v>
      </c>
      <c r="G257" s="96">
        <v>1</v>
      </c>
      <c r="H257" s="96">
        <v>2</v>
      </c>
      <c r="I257" s="96">
        <v>4</v>
      </c>
      <c r="J257" s="96">
        <v>1</v>
      </c>
      <c r="K257" s="97">
        <v>14</v>
      </c>
      <c r="L257" s="96"/>
      <c r="M257" s="96"/>
      <c r="N257" s="96"/>
      <c r="O257" s="96"/>
      <c r="P257" s="96"/>
      <c r="Q257" s="96"/>
      <c r="R257" s="96"/>
      <c r="S257" s="96"/>
      <c r="T257" s="97"/>
      <c r="U257" s="96">
        <v>4</v>
      </c>
      <c r="V257" s="96">
        <v>27</v>
      </c>
      <c r="W257" s="96">
        <v>52</v>
      </c>
      <c r="X257" s="96">
        <v>38</v>
      </c>
      <c r="Y257" s="96">
        <v>51</v>
      </c>
      <c r="Z257" s="96">
        <v>65</v>
      </c>
      <c r="AA257" s="96">
        <v>97</v>
      </c>
      <c r="AB257" s="96">
        <v>106</v>
      </c>
      <c r="AC257" s="97">
        <v>440</v>
      </c>
      <c r="AD257" s="96"/>
      <c r="AE257" s="96"/>
      <c r="AF257" s="96">
        <v>1</v>
      </c>
      <c r="AG257" s="96"/>
      <c r="AH257" s="96">
        <v>1</v>
      </c>
      <c r="AI257" s="96"/>
      <c r="AJ257" s="96"/>
      <c r="AK257" s="96"/>
      <c r="AL257" s="97">
        <v>2</v>
      </c>
      <c r="AM257" s="96"/>
      <c r="AN257" s="96">
        <v>2</v>
      </c>
      <c r="AO257" s="96">
        <v>3</v>
      </c>
      <c r="AP257" s="96">
        <v>1</v>
      </c>
      <c r="AQ257" s="96">
        <v>4</v>
      </c>
      <c r="AR257" s="96">
        <v>4</v>
      </c>
      <c r="AS257" s="96"/>
      <c r="AT257" s="96"/>
      <c r="AU257" s="97">
        <v>14</v>
      </c>
      <c r="AV257" s="96">
        <v>10</v>
      </c>
      <c r="AW257" s="96">
        <v>111</v>
      </c>
      <c r="AX257" s="96">
        <v>208</v>
      </c>
      <c r="AY257" s="96">
        <v>217</v>
      </c>
      <c r="AZ257" s="96">
        <v>220</v>
      </c>
      <c r="BA257" s="96">
        <v>302</v>
      </c>
      <c r="BB257" s="96">
        <v>261</v>
      </c>
      <c r="BC257" s="96">
        <v>237</v>
      </c>
      <c r="BD257" s="97">
        <v>1566</v>
      </c>
      <c r="BE257" s="96">
        <v>15</v>
      </c>
      <c r="BF257" s="96">
        <v>136</v>
      </c>
      <c r="BG257" s="96">
        <v>199</v>
      </c>
      <c r="BH257" s="96">
        <v>156</v>
      </c>
      <c r="BI257" s="96">
        <v>139</v>
      </c>
      <c r="BJ257" s="96">
        <v>149</v>
      </c>
      <c r="BK257" s="96">
        <v>114</v>
      </c>
      <c r="BL257" s="96">
        <v>69</v>
      </c>
      <c r="BM257" s="97">
        <v>977</v>
      </c>
      <c r="BN257" s="96"/>
      <c r="BO257" s="96">
        <v>1</v>
      </c>
      <c r="BP257" s="96"/>
      <c r="BQ257" s="96"/>
      <c r="BR257" s="96">
        <v>1</v>
      </c>
      <c r="BS257" s="96"/>
      <c r="BT257" s="96"/>
      <c r="BU257" s="96"/>
      <c r="BV257" s="97">
        <v>2</v>
      </c>
      <c r="BW257" s="98">
        <v>3015</v>
      </c>
    </row>
    <row r="258" spans="1:75" s="79" customFormat="1" x14ac:dyDescent="0.15">
      <c r="A258" s="223"/>
      <c r="B258" s="96" t="s">
        <v>205</v>
      </c>
      <c r="C258" s="96"/>
      <c r="D258" s="96">
        <v>4</v>
      </c>
      <c r="E258" s="96">
        <v>4</v>
      </c>
      <c r="F258" s="96">
        <v>5</v>
      </c>
      <c r="G258" s="96"/>
      <c r="H258" s="96">
        <v>1</v>
      </c>
      <c r="I258" s="96"/>
      <c r="J258" s="96"/>
      <c r="K258" s="97">
        <v>14</v>
      </c>
      <c r="L258" s="96"/>
      <c r="M258" s="96"/>
      <c r="N258" s="96"/>
      <c r="O258" s="96"/>
      <c r="P258" s="96"/>
      <c r="Q258" s="96"/>
      <c r="R258" s="96"/>
      <c r="S258" s="96"/>
      <c r="T258" s="97"/>
      <c r="U258" s="96"/>
      <c r="V258" s="96">
        <v>17</v>
      </c>
      <c r="W258" s="96">
        <v>31</v>
      </c>
      <c r="X258" s="96">
        <v>20</v>
      </c>
      <c r="Y258" s="96">
        <v>30</v>
      </c>
      <c r="Z258" s="96">
        <v>71</v>
      </c>
      <c r="AA258" s="96">
        <v>59</v>
      </c>
      <c r="AB258" s="96">
        <v>58</v>
      </c>
      <c r="AC258" s="97">
        <v>286</v>
      </c>
      <c r="AD258" s="96"/>
      <c r="AE258" s="96"/>
      <c r="AF258" s="96"/>
      <c r="AG258" s="96"/>
      <c r="AH258" s="96">
        <v>2</v>
      </c>
      <c r="AI258" s="96"/>
      <c r="AJ258" s="96"/>
      <c r="AK258" s="96"/>
      <c r="AL258" s="97">
        <v>2</v>
      </c>
      <c r="AM258" s="96"/>
      <c r="AN258" s="96">
        <v>1</v>
      </c>
      <c r="AO258" s="96">
        <v>8</v>
      </c>
      <c r="AP258" s="96">
        <v>5</v>
      </c>
      <c r="AQ258" s="96">
        <v>1</v>
      </c>
      <c r="AR258" s="96">
        <v>2</v>
      </c>
      <c r="AS258" s="96">
        <v>1</v>
      </c>
      <c r="AT258" s="96"/>
      <c r="AU258" s="97">
        <v>18</v>
      </c>
      <c r="AV258" s="96">
        <v>13</v>
      </c>
      <c r="AW258" s="96">
        <v>114</v>
      </c>
      <c r="AX258" s="96">
        <v>239</v>
      </c>
      <c r="AY258" s="96">
        <v>256</v>
      </c>
      <c r="AZ258" s="96">
        <v>240</v>
      </c>
      <c r="BA258" s="96">
        <v>290</v>
      </c>
      <c r="BB258" s="96">
        <v>254</v>
      </c>
      <c r="BC258" s="96">
        <v>180</v>
      </c>
      <c r="BD258" s="97">
        <v>1586</v>
      </c>
      <c r="BE258" s="96">
        <v>16</v>
      </c>
      <c r="BF258" s="96">
        <v>123</v>
      </c>
      <c r="BG258" s="96">
        <v>210</v>
      </c>
      <c r="BH258" s="96">
        <v>166</v>
      </c>
      <c r="BI258" s="96">
        <v>153</v>
      </c>
      <c r="BJ258" s="96">
        <v>166</v>
      </c>
      <c r="BK258" s="96">
        <v>120</v>
      </c>
      <c r="BL258" s="96">
        <v>67</v>
      </c>
      <c r="BM258" s="97">
        <v>1021</v>
      </c>
      <c r="BN258" s="96"/>
      <c r="BO258" s="96"/>
      <c r="BP258" s="96">
        <v>1</v>
      </c>
      <c r="BQ258" s="96"/>
      <c r="BR258" s="96"/>
      <c r="BS258" s="96"/>
      <c r="BT258" s="96"/>
      <c r="BU258" s="96"/>
      <c r="BV258" s="97">
        <v>1</v>
      </c>
      <c r="BW258" s="98">
        <v>2928</v>
      </c>
    </row>
    <row r="259" spans="1:75" s="79" customFormat="1" x14ac:dyDescent="0.15">
      <c r="A259" s="224"/>
      <c r="B259" s="96" t="s">
        <v>276</v>
      </c>
      <c r="C259" s="96"/>
      <c r="D259" s="96">
        <v>0</v>
      </c>
      <c r="E259" s="96">
        <v>0</v>
      </c>
      <c r="F259" s="96">
        <v>0</v>
      </c>
      <c r="G259" s="96">
        <v>0</v>
      </c>
      <c r="H259" s="96">
        <v>0</v>
      </c>
      <c r="I259" s="96">
        <v>0</v>
      </c>
      <c r="J259" s="96">
        <v>0</v>
      </c>
      <c r="K259" s="97">
        <v>0</v>
      </c>
      <c r="L259" s="96"/>
      <c r="M259" s="96"/>
      <c r="N259" s="96"/>
      <c r="O259" s="96"/>
      <c r="P259" s="96">
        <v>1</v>
      </c>
      <c r="Q259" s="96"/>
      <c r="R259" s="96"/>
      <c r="S259" s="96"/>
      <c r="T259" s="97">
        <v>1</v>
      </c>
      <c r="U259" s="96">
        <v>0</v>
      </c>
      <c r="V259" s="96">
        <v>1</v>
      </c>
      <c r="W259" s="96">
        <v>0</v>
      </c>
      <c r="X259" s="96">
        <v>0</v>
      </c>
      <c r="Y259" s="96">
        <v>2</v>
      </c>
      <c r="Z259" s="96">
        <v>1</v>
      </c>
      <c r="AA259" s="96">
        <v>1</v>
      </c>
      <c r="AB259" s="96">
        <v>0</v>
      </c>
      <c r="AC259" s="97">
        <v>5</v>
      </c>
      <c r="AD259" s="96"/>
      <c r="AE259" s="96"/>
      <c r="AF259" s="96">
        <v>0</v>
      </c>
      <c r="AG259" s="96"/>
      <c r="AH259" s="96">
        <v>0</v>
      </c>
      <c r="AI259" s="96"/>
      <c r="AJ259" s="96"/>
      <c r="AK259" s="96"/>
      <c r="AL259" s="97">
        <v>0</v>
      </c>
      <c r="AM259" s="96"/>
      <c r="AN259" s="96">
        <v>0</v>
      </c>
      <c r="AO259" s="96">
        <v>0</v>
      </c>
      <c r="AP259" s="96">
        <v>0</v>
      </c>
      <c r="AQ259" s="96">
        <v>0</v>
      </c>
      <c r="AR259" s="96">
        <v>0</v>
      </c>
      <c r="AS259" s="96">
        <v>0</v>
      </c>
      <c r="AT259" s="96"/>
      <c r="AU259" s="97">
        <v>0</v>
      </c>
      <c r="AV259" s="96">
        <v>0</v>
      </c>
      <c r="AW259" s="96">
        <v>9</v>
      </c>
      <c r="AX259" s="96">
        <v>2</v>
      </c>
      <c r="AY259" s="96">
        <v>2</v>
      </c>
      <c r="AZ259" s="96">
        <v>2</v>
      </c>
      <c r="BA259" s="96">
        <v>1</v>
      </c>
      <c r="BB259" s="96">
        <v>2</v>
      </c>
      <c r="BC259" s="96">
        <v>0</v>
      </c>
      <c r="BD259" s="97">
        <v>18</v>
      </c>
      <c r="BE259" s="96">
        <v>0</v>
      </c>
      <c r="BF259" s="96">
        <v>9</v>
      </c>
      <c r="BG259" s="96">
        <v>5</v>
      </c>
      <c r="BH259" s="96">
        <v>5</v>
      </c>
      <c r="BI259" s="96">
        <v>4</v>
      </c>
      <c r="BJ259" s="96">
        <v>0</v>
      </c>
      <c r="BK259" s="96">
        <v>1</v>
      </c>
      <c r="BL259" s="96">
        <v>2</v>
      </c>
      <c r="BM259" s="97">
        <v>26</v>
      </c>
      <c r="BN259" s="96"/>
      <c r="BO259" s="96">
        <v>0</v>
      </c>
      <c r="BP259" s="96">
        <v>0</v>
      </c>
      <c r="BQ259" s="96"/>
      <c r="BR259" s="96">
        <v>0</v>
      </c>
      <c r="BS259" s="96"/>
      <c r="BT259" s="96"/>
      <c r="BU259" s="96"/>
      <c r="BV259" s="97">
        <v>0</v>
      </c>
      <c r="BW259" s="98">
        <v>50</v>
      </c>
    </row>
    <row r="260" spans="1:75" s="93" customFormat="1" x14ac:dyDescent="0.15">
      <c r="A260" s="83" t="s">
        <v>269</v>
      </c>
      <c r="B260" s="86"/>
      <c r="C260" s="86"/>
      <c r="D260" s="86">
        <v>7</v>
      </c>
      <c r="E260" s="86">
        <v>6</v>
      </c>
      <c r="F260" s="86">
        <v>6</v>
      </c>
      <c r="G260" s="86">
        <v>1</v>
      </c>
      <c r="H260" s="86">
        <v>3</v>
      </c>
      <c r="I260" s="86">
        <v>4</v>
      </c>
      <c r="J260" s="86">
        <v>1</v>
      </c>
      <c r="K260" s="99">
        <v>28</v>
      </c>
      <c r="L260" s="86"/>
      <c r="M260" s="86"/>
      <c r="N260" s="86"/>
      <c r="O260" s="86"/>
      <c r="P260" s="86">
        <v>1</v>
      </c>
      <c r="Q260" s="86"/>
      <c r="R260" s="86"/>
      <c r="S260" s="86"/>
      <c r="T260" s="99">
        <v>1</v>
      </c>
      <c r="U260" s="86">
        <v>4</v>
      </c>
      <c r="V260" s="86">
        <v>45</v>
      </c>
      <c r="W260" s="86">
        <v>83</v>
      </c>
      <c r="X260" s="86">
        <v>58</v>
      </c>
      <c r="Y260" s="86">
        <v>83</v>
      </c>
      <c r="Z260" s="86">
        <v>137</v>
      </c>
      <c r="AA260" s="86">
        <v>157</v>
      </c>
      <c r="AB260" s="86">
        <v>164</v>
      </c>
      <c r="AC260" s="99">
        <v>731</v>
      </c>
      <c r="AD260" s="86"/>
      <c r="AE260" s="86"/>
      <c r="AF260" s="86">
        <v>1</v>
      </c>
      <c r="AG260" s="86"/>
      <c r="AH260" s="86">
        <v>3</v>
      </c>
      <c r="AI260" s="86"/>
      <c r="AJ260" s="86"/>
      <c r="AK260" s="86"/>
      <c r="AL260" s="99">
        <v>4</v>
      </c>
      <c r="AM260" s="86"/>
      <c r="AN260" s="86">
        <v>3</v>
      </c>
      <c r="AO260" s="86">
        <v>11</v>
      </c>
      <c r="AP260" s="86">
        <v>6</v>
      </c>
      <c r="AQ260" s="86">
        <v>5</v>
      </c>
      <c r="AR260" s="86">
        <v>6</v>
      </c>
      <c r="AS260" s="86">
        <v>1</v>
      </c>
      <c r="AT260" s="86"/>
      <c r="AU260" s="99">
        <v>32</v>
      </c>
      <c r="AV260" s="86">
        <v>23</v>
      </c>
      <c r="AW260" s="86">
        <v>234</v>
      </c>
      <c r="AX260" s="86">
        <v>449</v>
      </c>
      <c r="AY260" s="86">
        <v>475</v>
      </c>
      <c r="AZ260" s="86">
        <v>462</v>
      </c>
      <c r="BA260" s="86">
        <v>593</v>
      </c>
      <c r="BB260" s="86">
        <v>517</v>
      </c>
      <c r="BC260" s="86">
        <v>417</v>
      </c>
      <c r="BD260" s="99">
        <v>3170</v>
      </c>
      <c r="BE260" s="86">
        <v>31</v>
      </c>
      <c r="BF260" s="86">
        <v>268</v>
      </c>
      <c r="BG260" s="86">
        <v>414</v>
      </c>
      <c r="BH260" s="86">
        <v>327</v>
      </c>
      <c r="BI260" s="86">
        <v>296</v>
      </c>
      <c r="BJ260" s="86">
        <v>315</v>
      </c>
      <c r="BK260" s="86">
        <v>235</v>
      </c>
      <c r="BL260" s="86">
        <v>138</v>
      </c>
      <c r="BM260" s="99">
        <v>2024</v>
      </c>
      <c r="BN260" s="86"/>
      <c r="BO260" s="86">
        <v>1</v>
      </c>
      <c r="BP260" s="86">
        <v>1</v>
      </c>
      <c r="BQ260" s="86"/>
      <c r="BR260" s="86">
        <v>1</v>
      </c>
      <c r="BS260" s="86"/>
      <c r="BT260" s="86"/>
      <c r="BU260" s="86"/>
      <c r="BV260" s="99">
        <v>3</v>
      </c>
      <c r="BW260" s="86">
        <v>5993</v>
      </c>
    </row>
    <row r="261" spans="1:75" s="93" customFormat="1" x14ac:dyDescent="0.15">
      <c r="A261" s="94" t="s">
        <v>77</v>
      </c>
      <c r="B261" s="86"/>
      <c r="C261" s="86">
        <v>98</v>
      </c>
      <c r="D261" s="86">
        <v>1526</v>
      </c>
      <c r="E261" s="86">
        <v>3095</v>
      </c>
      <c r="F261" s="86">
        <v>2474</v>
      </c>
      <c r="G261" s="86">
        <v>1990</v>
      </c>
      <c r="H261" s="86">
        <v>1867</v>
      </c>
      <c r="I261" s="86">
        <v>835</v>
      </c>
      <c r="J261" s="86">
        <v>349</v>
      </c>
      <c r="K261" s="99">
        <v>12234</v>
      </c>
      <c r="L261" s="86">
        <v>15</v>
      </c>
      <c r="M261" s="86">
        <v>157</v>
      </c>
      <c r="N261" s="86">
        <v>263</v>
      </c>
      <c r="O261" s="86">
        <v>174</v>
      </c>
      <c r="P261" s="86">
        <v>118</v>
      </c>
      <c r="Q261" s="86">
        <v>108</v>
      </c>
      <c r="R261" s="86">
        <v>70</v>
      </c>
      <c r="S261" s="86">
        <v>23</v>
      </c>
      <c r="T261" s="99">
        <v>928</v>
      </c>
      <c r="U261" s="86">
        <v>7191</v>
      </c>
      <c r="V261" s="86">
        <v>100242</v>
      </c>
      <c r="W261" s="86">
        <v>224075</v>
      </c>
      <c r="X261" s="86">
        <v>194093</v>
      </c>
      <c r="Y261" s="86">
        <v>172628</v>
      </c>
      <c r="Z261" s="86">
        <v>191581</v>
      </c>
      <c r="AA261" s="86">
        <v>166196</v>
      </c>
      <c r="AB261" s="86">
        <v>97563</v>
      </c>
      <c r="AC261" s="99">
        <v>1153569</v>
      </c>
      <c r="AD261" s="86">
        <v>66</v>
      </c>
      <c r="AE261" s="86">
        <v>1523</v>
      </c>
      <c r="AF261" s="86">
        <v>3713</v>
      </c>
      <c r="AG261" s="86">
        <v>2546</v>
      </c>
      <c r="AH261" s="86">
        <v>1524</v>
      </c>
      <c r="AI261" s="86">
        <v>1178</v>
      </c>
      <c r="AJ261" s="86">
        <v>644</v>
      </c>
      <c r="AK261" s="86">
        <v>169</v>
      </c>
      <c r="AL261" s="99">
        <v>11363</v>
      </c>
      <c r="AM261" s="86">
        <v>188</v>
      </c>
      <c r="AN261" s="86">
        <v>6443</v>
      </c>
      <c r="AO261" s="86">
        <v>16306</v>
      </c>
      <c r="AP261" s="86">
        <v>10842</v>
      </c>
      <c r="AQ261" s="86">
        <v>6074</v>
      </c>
      <c r="AR261" s="86">
        <v>3942</v>
      </c>
      <c r="AS261" s="86">
        <v>1837</v>
      </c>
      <c r="AT261" s="86">
        <v>553</v>
      </c>
      <c r="AU261" s="99">
        <v>46185</v>
      </c>
      <c r="AV261" s="86">
        <v>8174</v>
      </c>
      <c r="AW261" s="86">
        <v>77005</v>
      </c>
      <c r="AX261" s="86">
        <v>145242</v>
      </c>
      <c r="AY261" s="86">
        <v>152133</v>
      </c>
      <c r="AZ261" s="86">
        <v>187769</v>
      </c>
      <c r="BA261" s="86">
        <v>230488</v>
      </c>
      <c r="BB261" s="86">
        <v>168449</v>
      </c>
      <c r="BC261" s="86">
        <v>124173</v>
      </c>
      <c r="BD261" s="99">
        <v>1093433</v>
      </c>
      <c r="BE261" s="86">
        <v>29120</v>
      </c>
      <c r="BF261" s="86">
        <v>208417</v>
      </c>
      <c r="BG261" s="86">
        <v>377136</v>
      </c>
      <c r="BH261" s="86">
        <v>301724</v>
      </c>
      <c r="BI261" s="86">
        <v>231203</v>
      </c>
      <c r="BJ261" s="86">
        <v>210509</v>
      </c>
      <c r="BK261" s="86">
        <v>148666</v>
      </c>
      <c r="BL261" s="86">
        <v>67483</v>
      </c>
      <c r="BM261" s="99">
        <v>1574258</v>
      </c>
      <c r="BN261" s="86">
        <v>17</v>
      </c>
      <c r="BO261" s="86">
        <v>336</v>
      </c>
      <c r="BP261" s="86">
        <v>564</v>
      </c>
      <c r="BQ261" s="86">
        <v>421</v>
      </c>
      <c r="BR261" s="86">
        <v>287</v>
      </c>
      <c r="BS261" s="86">
        <v>176</v>
      </c>
      <c r="BT261" s="86">
        <v>80</v>
      </c>
      <c r="BU261" s="86">
        <v>33</v>
      </c>
      <c r="BV261" s="99">
        <v>1914</v>
      </c>
      <c r="BW261" s="86">
        <v>3893884</v>
      </c>
    </row>
  </sheetData>
  <sheetProtection selectLockedCells="1"/>
  <mergeCells count="91">
    <mergeCell ref="BW2:BW4"/>
    <mergeCell ref="AM2:AM3"/>
    <mergeCell ref="AN2:AT3"/>
    <mergeCell ref="AU2:AU4"/>
    <mergeCell ref="AV2:AV3"/>
    <mergeCell ref="AW2:BC3"/>
    <mergeCell ref="BF2:BL3"/>
    <mergeCell ref="BM2:BM4"/>
    <mergeCell ref="BN2:BN3"/>
    <mergeCell ref="BO2:BU3"/>
    <mergeCell ref="BV2:BV4"/>
    <mergeCell ref="A1:B3"/>
    <mergeCell ref="C2:C3"/>
    <mergeCell ref="D2:J3"/>
    <mergeCell ref="BD2:BD4"/>
    <mergeCell ref="BE2:BE3"/>
    <mergeCell ref="C1:BV1"/>
    <mergeCell ref="V2:AB3"/>
    <mergeCell ref="AC2:AC4"/>
    <mergeCell ref="AD2:AD3"/>
    <mergeCell ref="AE2:AK3"/>
    <mergeCell ref="AL2:AL4"/>
    <mergeCell ref="K2:K4"/>
    <mergeCell ref="L2:L3"/>
    <mergeCell ref="M2:S3"/>
    <mergeCell ref="T2:T4"/>
    <mergeCell ref="U2:U3"/>
    <mergeCell ref="A25:A27"/>
    <mergeCell ref="A29:A31"/>
    <mergeCell ref="A33:A35"/>
    <mergeCell ref="A37:A39"/>
    <mergeCell ref="A5:A7"/>
    <mergeCell ref="A9:A11"/>
    <mergeCell ref="A13:A15"/>
    <mergeCell ref="A17:A19"/>
    <mergeCell ref="A21:A23"/>
    <mergeCell ref="A41:A43"/>
    <mergeCell ref="A45:A47"/>
    <mergeCell ref="A49:A51"/>
    <mergeCell ref="A53:A55"/>
    <mergeCell ref="A57:A59"/>
    <mergeCell ref="A61:A63"/>
    <mergeCell ref="A65:A67"/>
    <mergeCell ref="A69:A71"/>
    <mergeCell ref="A73:A75"/>
    <mergeCell ref="A77:A79"/>
    <mergeCell ref="A81:A83"/>
    <mergeCell ref="A85:A87"/>
    <mergeCell ref="A89:A91"/>
    <mergeCell ref="A93:A95"/>
    <mergeCell ref="A97:A99"/>
    <mergeCell ref="A101:A103"/>
    <mergeCell ref="A105:A107"/>
    <mergeCell ref="A109:A111"/>
    <mergeCell ref="A113:A115"/>
    <mergeCell ref="A117:A119"/>
    <mergeCell ref="A205:A207"/>
    <mergeCell ref="A209:A211"/>
    <mergeCell ref="A213:A215"/>
    <mergeCell ref="A217:A219"/>
    <mergeCell ref="A257:A259"/>
    <mergeCell ref="A221:A223"/>
    <mergeCell ref="A225:A227"/>
    <mergeCell ref="A229:A231"/>
    <mergeCell ref="A233:A235"/>
    <mergeCell ref="A237:A239"/>
    <mergeCell ref="A241:A243"/>
    <mergeCell ref="A245:A247"/>
    <mergeCell ref="A249:A251"/>
    <mergeCell ref="A253:A255"/>
    <mergeCell ref="A185:A187"/>
    <mergeCell ref="A189:A191"/>
    <mergeCell ref="A193:A195"/>
    <mergeCell ref="A197:A199"/>
    <mergeCell ref="A201:A203"/>
    <mergeCell ref="A181:A183"/>
    <mergeCell ref="A165:A167"/>
    <mergeCell ref="A169:A171"/>
    <mergeCell ref="A173:A175"/>
    <mergeCell ref="A177:A179"/>
    <mergeCell ref="A161:A163"/>
    <mergeCell ref="A121:A123"/>
    <mergeCell ref="A141:A143"/>
    <mergeCell ref="A145:A147"/>
    <mergeCell ref="A149:A151"/>
    <mergeCell ref="A153:A155"/>
    <mergeCell ref="A157:A159"/>
    <mergeCell ref="A125:A127"/>
    <mergeCell ref="A129:A131"/>
    <mergeCell ref="A133:A135"/>
    <mergeCell ref="A137:A139"/>
  </mergeCells>
  <pageMargins left="0.3" right="0.3" top="0.75" bottom="0.5" header="0.3" footer="0.3"/>
  <pageSetup paperSize="5" scale="37" fitToHeight="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67"/>
  <sheetViews>
    <sheetView workbookViewId="0">
      <pane ySplit="2" topLeftCell="A3" activePane="bottomLeft" state="frozen"/>
      <selection pane="bottomLeft" activeCell="A3" sqref="A3"/>
    </sheetView>
  </sheetViews>
  <sheetFormatPr defaultRowHeight="15" x14ac:dyDescent="0.25"/>
  <cols>
    <col min="1" max="1" width="10.5703125" bestFit="1" customWidth="1"/>
    <col min="2" max="2" width="8" bestFit="1" customWidth="1"/>
    <col min="4" max="4" width="11.28515625" bestFit="1" customWidth="1"/>
  </cols>
  <sheetData>
    <row r="1" spans="1:4" ht="23.25" customHeight="1" x14ac:dyDescent="0.25">
      <c r="A1" s="253" t="str">
        <f>"ACTIVE UOCAVA COUNTS"&amp; CHAR(10)&amp;
RIGHT(Status!A1,25)</f>
        <v>ACTIVE UOCAVA COUNTS
as of 03:15 on 09/01/2019</v>
      </c>
      <c r="B1" s="253"/>
      <c r="C1" s="253"/>
      <c r="D1" s="253"/>
    </row>
    <row r="2" spans="1:4" ht="10.5" customHeight="1" x14ac:dyDescent="0.25">
      <c r="A2" s="125" t="s">
        <v>194</v>
      </c>
      <c r="B2" s="125" t="s">
        <v>291</v>
      </c>
      <c r="C2" s="125" t="s">
        <v>292</v>
      </c>
      <c r="D2" s="125" t="s">
        <v>77</v>
      </c>
    </row>
    <row r="3" spans="1:4" ht="10.5" customHeight="1" x14ac:dyDescent="0.25">
      <c r="A3" s="128" t="s">
        <v>64</v>
      </c>
      <c r="B3" s="129">
        <v>509</v>
      </c>
      <c r="C3" s="129">
        <v>575</v>
      </c>
      <c r="D3" s="162">
        <v>1084</v>
      </c>
    </row>
    <row r="4" spans="1:4" ht="10.5" customHeight="1" x14ac:dyDescent="0.25">
      <c r="A4" s="128" t="s">
        <v>63</v>
      </c>
      <c r="B4" s="129">
        <v>28</v>
      </c>
      <c r="C4" s="129">
        <v>35</v>
      </c>
      <c r="D4" s="162">
        <v>63</v>
      </c>
    </row>
    <row r="5" spans="1:4" ht="10.5" customHeight="1" x14ac:dyDescent="0.25">
      <c r="A5" s="128" t="s">
        <v>62</v>
      </c>
      <c r="B5" s="129">
        <v>1164</v>
      </c>
      <c r="C5" s="129">
        <v>2084</v>
      </c>
      <c r="D5" s="162">
        <v>3248</v>
      </c>
    </row>
    <row r="6" spans="1:4" ht="10.5" customHeight="1" x14ac:dyDescent="0.25">
      <c r="A6" s="128" t="s">
        <v>61</v>
      </c>
      <c r="B6" s="129">
        <v>15</v>
      </c>
      <c r="C6" s="129">
        <v>44</v>
      </c>
      <c r="D6" s="162">
        <v>59</v>
      </c>
    </row>
    <row r="7" spans="1:4" ht="10.5" customHeight="1" x14ac:dyDescent="0.25">
      <c r="A7" s="128" t="s">
        <v>60</v>
      </c>
      <c r="B7" s="129">
        <v>6</v>
      </c>
      <c r="C7" s="129">
        <v>5</v>
      </c>
      <c r="D7" s="162">
        <v>11</v>
      </c>
    </row>
    <row r="8" spans="1:4" ht="10.5" customHeight="1" x14ac:dyDescent="0.25">
      <c r="A8" s="128" t="s">
        <v>59</v>
      </c>
      <c r="B8" s="129">
        <v>4</v>
      </c>
      <c r="C8" s="129">
        <v>5</v>
      </c>
      <c r="D8" s="162">
        <v>9</v>
      </c>
    </row>
    <row r="9" spans="1:4" ht="10.5" customHeight="1" x14ac:dyDescent="0.25">
      <c r="A9" s="128" t="s">
        <v>58</v>
      </c>
      <c r="B9" s="129">
        <v>315</v>
      </c>
      <c r="C9" s="129">
        <v>3101</v>
      </c>
      <c r="D9" s="162">
        <v>3416</v>
      </c>
    </row>
    <row r="10" spans="1:4" ht="10.5" customHeight="1" x14ac:dyDescent="0.25">
      <c r="A10" s="128" t="s">
        <v>57</v>
      </c>
      <c r="B10" s="129">
        <v>64</v>
      </c>
      <c r="C10" s="129">
        <v>174</v>
      </c>
      <c r="D10" s="162">
        <v>238</v>
      </c>
    </row>
    <row r="11" spans="1:4" ht="10.5" customHeight="1" x14ac:dyDescent="0.25">
      <c r="A11" s="128" t="s">
        <v>56</v>
      </c>
      <c r="B11" s="129">
        <v>29</v>
      </c>
      <c r="C11" s="129">
        <v>73</v>
      </c>
      <c r="D11" s="162">
        <v>102</v>
      </c>
    </row>
    <row r="12" spans="1:4" ht="10.5" customHeight="1" x14ac:dyDescent="0.25">
      <c r="A12" s="128" t="s">
        <v>55</v>
      </c>
      <c r="B12" s="129">
        <v>10</v>
      </c>
      <c r="C12" s="129">
        <v>4</v>
      </c>
      <c r="D12" s="162">
        <v>14</v>
      </c>
    </row>
    <row r="13" spans="1:4" ht="10.5" customHeight="1" x14ac:dyDescent="0.25">
      <c r="A13" s="128" t="s">
        <v>54</v>
      </c>
      <c r="B13" s="129">
        <v>20</v>
      </c>
      <c r="C13" s="129">
        <v>40</v>
      </c>
      <c r="D13" s="162">
        <v>60</v>
      </c>
    </row>
    <row r="14" spans="1:4" ht="10.5" customHeight="1" x14ac:dyDescent="0.25">
      <c r="A14" s="128" t="s">
        <v>53</v>
      </c>
      <c r="B14" s="129">
        <v>7</v>
      </c>
      <c r="C14" s="129">
        <v>8</v>
      </c>
      <c r="D14" s="162">
        <v>15</v>
      </c>
    </row>
    <row r="15" spans="1:4" ht="10.5" customHeight="1" x14ac:dyDescent="0.25">
      <c r="A15" s="128" t="s">
        <v>52</v>
      </c>
      <c r="B15" s="129">
        <v>5</v>
      </c>
      <c r="C15" s="129">
        <v>2</v>
      </c>
      <c r="D15" s="162">
        <v>7</v>
      </c>
    </row>
    <row r="16" spans="1:4" ht="10.5" customHeight="1" x14ac:dyDescent="0.25">
      <c r="A16" s="128" t="s">
        <v>51</v>
      </c>
      <c r="B16" s="129">
        <v>7</v>
      </c>
      <c r="C16" s="129">
        <v>3</v>
      </c>
      <c r="D16" s="162">
        <v>10</v>
      </c>
    </row>
    <row r="17" spans="1:4" ht="10.5" customHeight="1" x14ac:dyDescent="0.25">
      <c r="A17" s="128" t="s">
        <v>50</v>
      </c>
      <c r="B17" s="129">
        <v>12</v>
      </c>
      <c r="C17" s="129">
        <v>29</v>
      </c>
      <c r="D17" s="162">
        <v>41</v>
      </c>
    </row>
    <row r="18" spans="1:4" ht="10.5" customHeight="1" x14ac:dyDescent="0.25">
      <c r="A18" s="128" t="s">
        <v>49</v>
      </c>
      <c r="B18" s="129">
        <v>54</v>
      </c>
      <c r="C18" s="129">
        <v>64</v>
      </c>
      <c r="D18" s="162">
        <v>118</v>
      </c>
    </row>
    <row r="19" spans="1:4" ht="10.5" customHeight="1" x14ac:dyDescent="0.25">
      <c r="A19" s="128" t="s">
        <v>48</v>
      </c>
      <c r="B19" s="129">
        <v>553</v>
      </c>
      <c r="C19" s="129">
        <v>3239</v>
      </c>
      <c r="D19" s="162">
        <v>3792</v>
      </c>
    </row>
    <row r="20" spans="1:4" ht="10.5" customHeight="1" x14ac:dyDescent="0.25">
      <c r="A20" s="128" t="s">
        <v>47</v>
      </c>
      <c r="B20" s="129">
        <v>6</v>
      </c>
      <c r="C20" s="129">
        <v>2</v>
      </c>
      <c r="D20" s="162">
        <v>8</v>
      </c>
    </row>
    <row r="21" spans="1:4" ht="10.5" customHeight="1" x14ac:dyDescent="0.25">
      <c r="A21" s="128" t="s">
        <v>46</v>
      </c>
      <c r="B21" s="129">
        <v>372</v>
      </c>
      <c r="C21" s="129">
        <v>881</v>
      </c>
      <c r="D21" s="162">
        <v>1253</v>
      </c>
    </row>
    <row r="22" spans="1:4" ht="10.5" customHeight="1" x14ac:dyDescent="0.25">
      <c r="A22" s="128" t="s">
        <v>45</v>
      </c>
      <c r="B22" s="129">
        <v>36</v>
      </c>
      <c r="C22" s="129">
        <v>409</v>
      </c>
      <c r="D22" s="162">
        <v>445</v>
      </c>
    </row>
    <row r="23" spans="1:4" ht="10.5" customHeight="1" x14ac:dyDescent="0.25">
      <c r="A23" s="128" t="s">
        <v>44</v>
      </c>
      <c r="B23" s="129">
        <v>2484</v>
      </c>
      <c r="C23" s="129">
        <v>1983</v>
      </c>
      <c r="D23" s="162">
        <v>4467</v>
      </c>
    </row>
    <row r="24" spans="1:4" ht="10.5" customHeight="1" x14ac:dyDescent="0.25">
      <c r="A24" s="128" t="s">
        <v>43</v>
      </c>
      <c r="B24" s="129">
        <v>110</v>
      </c>
      <c r="C24" s="129">
        <v>40</v>
      </c>
      <c r="D24" s="162">
        <v>150</v>
      </c>
    </row>
    <row r="25" spans="1:4" ht="10.5" customHeight="1" x14ac:dyDescent="0.25">
      <c r="A25" s="128" t="s">
        <v>42</v>
      </c>
      <c r="B25" s="129">
        <v>62</v>
      </c>
      <c r="C25" s="129">
        <v>75</v>
      </c>
      <c r="D25" s="162">
        <v>137</v>
      </c>
    </row>
    <row r="26" spans="1:4" ht="10.5" customHeight="1" x14ac:dyDescent="0.25">
      <c r="A26" s="128" t="s">
        <v>41</v>
      </c>
      <c r="B26" s="129">
        <v>49</v>
      </c>
      <c r="C26" s="129">
        <v>140</v>
      </c>
      <c r="D26" s="162">
        <v>189</v>
      </c>
    </row>
    <row r="27" spans="1:4" ht="10.5" customHeight="1" x14ac:dyDescent="0.25">
      <c r="A27" s="128" t="s">
        <v>40</v>
      </c>
      <c r="B27" s="129">
        <v>9</v>
      </c>
      <c r="C27" s="129">
        <v>35</v>
      </c>
      <c r="D27" s="162">
        <v>44</v>
      </c>
    </row>
    <row r="28" spans="1:4" ht="10.5" customHeight="1" x14ac:dyDescent="0.25">
      <c r="A28" s="128" t="s">
        <v>39</v>
      </c>
      <c r="B28" s="129">
        <v>33</v>
      </c>
      <c r="C28" s="129">
        <v>78</v>
      </c>
      <c r="D28" s="162">
        <v>111</v>
      </c>
    </row>
    <row r="29" spans="1:4" ht="10.5" customHeight="1" x14ac:dyDescent="0.25">
      <c r="A29" s="128" t="s">
        <v>38</v>
      </c>
      <c r="B29" s="129">
        <v>28</v>
      </c>
      <c r="C29" s="129">
        <v>133</v>
      </c>
      <c r="D29" s="162">
        <v>161</v>
      </c>
    </row>
    <row r="30" spans="1:4" ht="10.5" customHeight="1" x14ac:dyDescent="0.25">
      <c r="A30" s="128" t="s">
        <v>37</v>
      </c>
      <c r="B30" s="129">
        <v>0</v>
      </c>
      <c r="C30" s="129">
        <v>0</v>
      </c>
      <c r="D30" s="162">
        <v>0</v>
      </c>
    </row>
    <row r="31" spans="1:4" ht="10.5" customHeight="1" x14ac:dyDescent="0.25">
      <c r="A31" s="128" t="s">
        <v>36</v>
      </c>
      <c r="B31" s="129">
        <v>11</v>
      </c>
      <c r="C31" s="129">
        <v>10</v>
      </c>
      <c r="D31" s="162">
        <v>21</v>
      </c>
    </row>
    <row r="32" spans="1:4" ht="10.5" customHeight="1" x14ac:dyDescent="0.25">
      <c r="A32" s="128" t="s">
        <v>35</v>
      </c>
      <c r="B32" s="129">
        <v>4</v>
      </c>
      <c r="C32" s="129">
        <v>8</v>
      </c>
      <c r="D32" s="162">
        <v>12</v>
      </c>
    </row>
    <row r="33" spans="1:4" ht="10.5" customHeight="1" x14ac:dyDescent="0.25">
      <c r="A33" s="128" t="s">
        <v>34</v>
      </c>
      <c r="B33" s="129">
        <v>752</v>
      </c>
      <c r="C33" s="129">
        <v>2066</v>
      </c>
      <c r="D33" s="162">
        <v>2818</v>
      </c>
    </row>
    <row r="34" spans="1:4" ht="10.5" customHeight="1" x14ac:dyDescent="0.25">
      <c r="A34" s="128" t="s">
        <v>33</v>
      </c>
      <c r="B34" s="129">
        <v>2</v>
      </c>
      <c r="C34" s="129">
        <v>0</v>
      </c>
      <c r="D34" s="162">
        <v>2</v>
      </c>
    </row>
    <row r="35" spans="1:4" ht="10.5" customHeight="1" x14ac:dyDescent="0.25">
      <c r="A35" s="128" t="s">
        <v>32</v>
      </c>
      <c r="B35" s="129">
        <v>4</v>
      </c>
      <c r="C35" s="129">
        <v>4</v>
      </c>
      <c r="D35" s="162">
        <v>8</v>
      </c>
    </row>
    <row r="36" spans="1:4" ht="10.5" customHeight="1" x14ac:dyDescent="0.25">
      <c r="A36" s="128" t="s">
        <v>31</v>
      </c>
      <c r="B36" s="129">
        <v>70</v>
      </c>
      <c r="C36" s="129">
        <v>321</v>
      </c>
      <c r="D36" s="162">
        <v>391</v>
      </c>
    </row>
    <row r="37" spans="1:4" ht="10.5" customHeight="1" x14ac:dyDescent="0.25">
      <c r="A37" s="128" t="s">
        <v>30</v>
      </c>
      <c r="B37" s="129">
        <v>5</v>
      </c>
      <c r="C37" s="129">
        <v>37</v>
      </c>
      <c r="D37" s="162">
        <v>42</v>
      </c>
    </row>
    <row r="38" spans="1:4" ht="10.5" customHeight="1" x14ac:dyDescent="0.25">
      <c r="A38" s="128" t="s">
        <v>29</v>
      </c>
      <c r="B38" s="129">
        <v>555</v>
      </c>
      <c r="C38" s="129">
        <v>1429</v>
      </c>
      <c r="D38" s="162">
        <v>1984</v>
      </c>
    </row>
    <row r="39" spans="1:4" ht="10.5" customHeight="1" x14ac:dyDescent="0.25">
      <c r="A39" s="128" t="s">
        <v>28</v>
      </c>
      <c r="B39" s="129">
        <v>13</v>
      </c>
      <c r="C39" s="129">
        <v>22</v>
      </c>
      <c r="D39" s="162">
        <v>35</v>
      </c>
    </row>
    <row r="40" spans="1:4" ht="10.5" customHeight="1" x14ac:dyDescent="0.25">
      <c r="A40" s="128" t="s">
        <v>27</v>
      </c>
      <c r="B40" s="129">
        <v>3</v>
      </c>
      <c r="C40" s="129">
        <v>4</v>
      </c>
      <c r="D40" s="162">
        <v>7</v>
      </c>
    </row>
    <row r="41" spans="1:4" ht="10.5" customHeight="1" x14ac:dyDescent="0.25">
      <c r="A41" s="128" t="s">
        <v>26</v>
      </c>
      <c r="B41" s="129">
        <v>12</v>
      </c>
      <c r="C41" s="129">
        <v>25</v>
      </c>
      <c r="D41" s="162">
        <v>37</v>
      </c>
    </row>
    <row r="42" spans="1:4" ht="10.5" customHeight="1" x14ac:dyDescent="0.25">
      <c r="A42" s="128" t="s">
        <v>25</v>
      </c>
      <c r="B42" s="129">
        <v>198</v>
      </c>
      <c r="C42" s="129">
        <v>262</v>
      </c>
      <c r="D42" s="162">
        <v>460</v>
      </c>
    </row>
    <row r="43" spans="1:4" ht="10.5" customHeight="1" x14ac:dyDescent="0.25">
      <c r="A43" s="128" t="s">
        <v>24</v>
      </c>
      <c r="B43" s="129">
        <v>0</v>
      </c>
      <c r="C43" s="129">
        <v>2</v>
      </c>
      <c r="D43" s="162">
        <v>2</v>
      </c>
    </row>
    <row r="44" spans="1:4" ht="10.5" customHeight="1" x14ac:dyDescent="0.25">
      <c r="A44" s="128" t="s">
        <v>23</v>
      </c>
      <c r="B44" s="129">
        <v>22</v>
      </c>
      <c r="C44" s="129">
        <v>18</v>
      </c>
      <c r="D44" s="162">
        <v>40</v>
      </c>
    </row>
    <row r="45" spans="1:4" ht="10.5" customHeight="1" x14ac:dyDescent="0.25">
      <c r="A45" s="128" t="s">
        <v>22</v>
      </c>
      <c r="B45" s="129">
        <v>38</v>
      </c>
      <c r="C45" s="129">
        <v>54</v>
      </c>
      <c r="D45" s="162">
        <v>92</v>
      </c>
    </row>
    <row r="46" spans="1:4" ht="10.5" customHeight="1" x14ac:dyDescent="0.25">
      <c r="A46" s="128" t="s">
        <v>21</v>
      </c>
      <c r="B46" s="129">
        <v>56</v>
      </c>
      <c r="C46" s="129">
        <v>70</v>
      </c>
      <c r="D46" s="162">
        <v>126</v>
      </c>
    </row>
    <row r="47" spans="1:4" ht="10.5" customHeight="1" x14ac:dyDescent="0.25">
      <c r="A47" s="128" t="s">
        <v>20</v>
      </c>
      <c r="B47" s="129">
        <v>33</v>
      </c>
      <c r="C47" s="129">
        <v>15</v>
      </c>
      <c r="D47" s="162">
        <v>48</v>
      </c>
    </row>
    <row r="48" spans="1:4" ht="10.5" customHeight="1" x14ac:dyDescent="0.25">
      <c r="A48" s="128" t="s">
        <v>19</v>
      </c>
      <c r="B48" s="129">
        <v>25</v>
      </c>
      <c r="C48" s="129">
        <v>21</v>
      </c>
      <c r="D48" s="162">
        <v>46</v>
      </c>
    </row>
    <row r="49" spans="1:4" ht="10.5" customHeight="1" x14ac:dyDescent="0.25">
      <c r="A49" s="128" t="s">
        <v>18</v>
      </c>
      <c r="B49" s="129">
        <v>13</v>
      </c>
      <c r="C49" s="129">
        <v>61</v>
      </c>
      <c r="D49" s="162">
        <v>74</v>
      </c>
    </row>
    <row r="50" spans="1:4" ht="10.5" customHeight="1" x14ac:dyDescent="0.25">
      <c r="A50" s="128" t="s">
        <v>17</v>
      </c>
      <c r="B50" s="129">
        <v>42</v>
      </c>
      <c r="C50" s="129">
        <v>78</v>
      </c>
      <c r="D50" s="162">
        <v>120</v>
      </c>
    </row>
    <row r="51" spans="1:4" ht="10.5" customHeight="1" x14ac:dyDescent="0.25">
      <c r="A51" s="128" t="s">
        <v>16</v>
      </c>
      <c r="B51" s="129">
        <v>0</v>
      </c>
      <c r="C51" s="129">
        <v>2</v>
      </c>
      <c r="D51" s="162">
        <v>2</v>
      </c>
    </row>
    <row r="52" spans="1:4" ht="10.5" customHeight="1" x14ac:dyDescent="0.25">
      <c r="A52" s="128" t="s">
        <v>15</v>
      </c>
      <c r="B52" s="129">
        <v>8</v>
      </c>
      <c r="C52" s="129">
        <v>264</v>
      </c>
      <c r="D52" s="162">
        <v>272</v>
      </c>
    </row>
    <row r="53" spans="1:4" ht="10.5" customHeight="1" x14ac:dyDescent="0.25">
      <c r="A53" s="128" t="s">
        <v>14</v>
      </c>
      <c r="B53" s="129">
        <v>21</v>
      </c>
      <c r="C53" s="129">
        <v>7</v>
      </c>
      <c r="D53" s="162">
        <v>28</v>
      </c>
    </row>
    <row r="54" spans="1:4" ht="10.5" customHeight="1" x14ac:dyDescent="0.25">
      <c r="A54" s="128" t="s">
        <v>13</v>
      </c>
      <c r="B54" s="129">
        <v>245</v>
      </c>
      <c r="C54" s="129">
        <v>189</v>
      </c>
      <c r="D54" s="162">
        <v>434</v>
      </c>
    </row>
    <row r="55" spans="1:4" ht="10.5" customHeight="1" x14ac:dyDescent="0.25">
      <c r="A55" s="128" t="s">
        <v>12</v>
      </c>
      <c r="B55" s="129">
        <v>10</v>
      </c>
      <c r="C55" s="129">
        <v>11</v>
      </c>
      <c r="D55" s="162">
        <v>21</v>
      </c>
    </row>
    <row r="56" spans="1:4" ht="10.5" customHeight="1" x14ac:dyDescent="0.25">
      <c r="A56" s="128" t="s">
        <v>11</v>
      </c>
      <c r="B56" s="129">
        <v>12</v>
      </c>
      <c r="C56" s="129">
        <v>11</v>
      </c>
      <c r="D56" s="162">
        <v>23</v>
      </c>
    </row>
    <row r="57" spans="1:4" ht="10.5" customHeight="1" x14ac:dyDescent="0.25">
      <c r="A57" s="128" t="s">
        <v>10</v>
      </c>
      <c r="B57" s="129">
        <v>31</v>
      </c>
      <c r="C57" s="129">
        <v>198</v>
      </c>
      <c r="D57" s="162">
        <v>229</v>
      </c>
    </row>
    <row r="58" spans="1:4" ht="10.5" customHeight="1" x14ac:dyDescent="0.25">
      <c r="A58" s="128" t="s">
        <v>9</v>
      </c>
      <c r="B58" s="129">
        <v>5</v>
      </c>
      <c r="C58" s="129">
        <v>27</v>
      </c>
      <c r="D58" s="162">
        <v>32</v>
      </c>
    </row>
    <row r="59" spans="1:4" ht="10.5" customHeight="1" x14ac:dyDescent="0.25">
      <c r="A59" s="128" t="s">
        <v>8</v>
      </c>
      <c r="B59" s="129">
        <v>0</v>
      </c>
      <c r="C59" s="129">
        <v>7</v>
      </c>
      <c r="D59" s="162">
        <v>7</v>
      </c>
    </row>
    <row r="60" spans="1:4" ht="10.5" customHeight="1" x14ac:dyDescent="0.25">
      <c r="A60" s="128" t="s">
        <v>7</v>
      </c>
      <c r="B60" s="129">
        <v>3</v>
      </c>
      <c r="C60" s="129">
        <v>96</v>
      </c>
      <c r="D60" s="162">
        <v>99</v>
      </c>
    </row>
    <row r="61" spans="1:4" ht="10.5" customHeight="1" x14ac:dyDescent="0.25">
      <c r="A61" s="128" t="s">
        <v>6</v>
      </c>
      <c r="B61" s="129">
        <v>6</v>
      </c>
      <c r="C61" s="129">
        <v>1</v>
      </c>
      <c r="D61" s="162">
        <v>7</v>
      </c>
    </row>
    <row r="62" spans="1:4" ht="10.5" customHeight="1" x14ac:dyDescent="0.25">
      <c r="A62" s="128" t="s">
        <v>5</v>
      </c>
      <c r="B62" s="129">
        <v>29</v>
      </c>
      <c r="C62" s="129">
        <v>262</v>
      </c>
      <c r="D62" s="162">
        <v>291</v>
      </c>
    </row>
    <row r="63" spans="1:4" ht="10.5" customHeight="1" x14ac:dyDescent="0.25">
      <c r="A63" s="128" t="s">
        <v>4</v>
      </c>
      <c r="B63" s="129">
        <v>91</v>
      </c>
      <c r="C63" s="129">
        <v>91</v>
      </c>
      <c r="D63" s="162">
        <v>182</v>
      </c>
    </row>
    <row r="64" spans="1:4" ht="10.5" customHeight="1" x14ac:dyDescent="0.25">
      <c r="A64" s="128" t="s">
        <v>3</v>
      </c>
      <c r="B64" s="129">
        <v>6</v>
      </c>
      <c r="C64" s="129">
        <v>2</v>
      </c>
      <c r="D64" s="162">
        <v>8</v>
      </c>
    </row>
    <row r="65" spans="1:4" ht="10.5" customHeight="1" x14ac:dyDescent="0.25">
      <c r="A65" s="128" t="s">
        <v>2</v>
      </c>
      <c r="B65" s="129">
        <v>473</v>
      </c>
      <c r="C65" s="129">
        <v>417</v>
      </c>
      <c r="D65" s="162">
        <v>890</v>
      </c>
    </row>
    <row r="66" spans="1:4" ht="10.5" customHeight="1" x14ac:dyDescent="0.25">
      <c r="A66" s="159" t="s">
        <v>1</v>
      </c>
      <c r="B66" s="160">
        <v>12</v>
      </c>
      <c r="C66" s="160">
        <v>10</v>
      </c>
      <c r="D66" s="161">
        <v>22</v>
      </c>
    </row>
    <row r="67" spans="1:4" ht="10.5" customHeight="1" x14ac:dyDescent="0.25">
      <c r="A67" s="128" t="s">
        <v>0</v>
      </c>
      <c r="B67" s="162">
        <v>8801</v>
      </c>
      <c r="C67" s="162">
        <v>19363</v>
      </c>
      <c r="D67" s="162">
        <v>28164</v>
      </c>
    </row>
  </sheetData>
  <sheetProtection selectLockedCells="1"/>
  <mergeCells count="1">
    <mergeCell ref="A1:D1"/>
  </mergeCells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AV85"/>
  <sheetViews>
    <sheetView showGridLines="0" zoomScaleNormal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4" sqref="C4"/>
    </sheetView>
  </sheetViews>
  <sheetFormatPr defaultColWidth="9.140625" defaultRowHeight="10.5" x14ac:dyDescent="0.15"/>
  <cols>
    <col min="1" max="1" width="6.7109375" style="2" bestFit="1" customWidth="1"/>
    <col min="2" max="2" width="9.140625" style="28"/>
    <col min="3" max="3" width="6.5703125" style="2" bestFit="1" customWidth="1"/>
    <col min="4" max="4" width="4.42578125" style="2" bestFit="1" customWidth="1"/>
    <col min="5" max="5" width="9.140625" style="2" bestFit="1" customWidth="1"/>
    <col min="6" max="6" width="5.5703125" style="2" bestFit="1" customWidth="1"/>
    <col min="7" max="7" width="6.5703125" style="2" bestFit="1" customWidth="1"/>
    <col min="8" max="8" width="7.5703125" style="2" bestFit="1" customWidth="1"/>
    <col min="9" max="9" width="9.140625" style="2" bestFit="1" customWidth="1"/>
    <col min="10" max="10" width="5.5703125" style="2" bestFit="1" customWidth="1"/>
    <col min="11" max="11" width="11.42578125" style="45" bestFit="1" customWidth="1"/>
    <col min="12" max="12" width="5.5703125" style="2" bestFit="1" customWidth="1"/>
    <col min="13" max="13" width="4.42578125" style="2" bestFit="1" customWidth="1"/>
    <col min="14" max="14" width="6.5703125" style="2" bestFit="1" customWidth="1"/>
    <col min="15" max="16" width="5.5703125" style="2" bestFit="1" customWidth="1"/>
    <col min="17" max="17" width="6.5703125" style="2" bestFit="1" customWidth="1"/>
    <col min="18" max="18" width="7.5703125" style="2" bestFit="1" customWidth="1"/>
    <col min="19" max="19" width="4.140625" style="2" bestFit="1" customWidth="1"/>
    <col min="20" max="20" width="12.85546875" style="45" bestFit="1" customWidth="1"/>
    <col min="21" max="21" width="4.5703125" style="2" bestFit="1" customWidth="1"/>
    <col min="22" max="22" width="4.42578125" style="2" bestFit="1" customWidth="1"/>
    <col min="23" max="23" width="5.5703125" style="2" bestFit="1" customWidth="1"/>
    <col min="24" max="24" width="4.85546875" style="2" bestFit="1" customWidth="1"/>
    <col min="25" max="25" width="4.42578125" style="2" bestFit="1" customWidth="1"/>
    <col min="26" max="26" width="5.5703125" style="2" bestFit="1" customWidth="1"/>
    <col min="27" max="27" width="6.5703125" style="2" bestFit="1" customWidth="1"/>
    <col min="28" max="28" width="4.140625" style="2" bestFit="1" customWidth="1"/>
    <col min="29" max="29" width="11.5703125" style="45" bestFit="1" customWidth="1"/>
    <col min="30" max="30" width="10.5703125" style="2" bestFit="1" customWidth="1"/>
    <col min="31" max="16384" width="9.140625" style="1"/>
  </cols>
  <sheetData>
    <row r="1" spans="1:48" ht="24.75" customHeight="1" x14ac:dyDescent="0.15">
      <c r="A1" s="254" t="str">
        <f>"Total Registered Voters by Congressional District, Party, and Status"&amp; CHAR(10)&amp;
RIGHT(Status!A1,25)</f>
        <v>Total Registered Voters by Congressional District, Party, and Status
as of 03:15 on 09/01/2019</v>
      </c>
      <c r="B1" s="255"/>
      <c r="C1" s="255"/>
      <c r="D1" s="255"/>
      <c r="E1" s="255"/>
      <c r="F1" s="255"/>
      <c r="G1" s="255"/>
      <c r="H1" s="255"/>
      <c r="I1" s="255"/>
      <c r="J1" s="255"/>
      <c r="K1" s="255"/>
      <c r="L1" s="255"/>
      <c r="M1" s="255"/>
      <c r="N1" s="255"/>
      <c r="O1" s="255"/>
      <c r="P1" s="255"/>
      <c r="Q1" s="255"/>
      <c r="R1" s="255"/>
      <c r="S1" s="255"/>
      <c r="T1" s="255"/>
      <c r="U1" s="255"/>
      <c r="V1" s="255"/>
      <c r="W1" s="255"/>
      <c r="X1" s="255"/>
      <c r="Y1" s="255"/>
      <c r="Z1" s="255"/>
      <c r="AA1" s="255"/>
      <c r="AB1" s="255"/>
      <c r="AC1" s="255"/>
      <c r="AD1" s="170"/>
    </row>
    <row r="2" spans="1:48" ht="10.5" customHeight="1" x14ac:dyDescent="0.15">
      <c r="A2" s="263" t="s">
        <v>80</v>
      </c>
      <c r="B2" s="263" t="s">
        <v>67</v>
      </c>
      <c r="C2" s="258" t="s">
        <v>66</v>
      </c>
      <c r="D2" s="259"/>
      <c r="E2" s="259"/>
      <c r="F2" s="259"/>
      <c r="G2" s="259"/>
      <c r="H2" s="259"/>
      <c r="I2" s="259"/>
      <c r="J2" s="260"/>
      <c r="K2" s="261" t="s">
        <v>78</v>
      </c>
      <c r="L2" s="258" t="s">
        <v>65</v>
      </c>
      <c r="M2" s="259"/>
      <c r="N2" s="259"/>
      <c r="O2" s="259"/>
      <c r="P2" s="259"/>
      <c r="Q2" s="259"/>
      <c r="R2" s="259"/>
      <c r="S2" s="260"/>
      <c r="T2" s="261" t="s">
        <v>79</v>
      </c>
      <c r="U2" s="258" t="s">
        <v>288</v>
      </c>
      <c r="V2" s="259"/>
      <c r="W2" s="259"/>
      <c r="X2" s="259"/>
      <c r="Y2" s="259"/>
      <c r="Z2" s="259"/>
      <c r="AA2" s="259"/>
      <c r="AB2" s="260"/>
      <c r="AC2" s="261" t="s">
        <v>289</v>
      </c>
      <c r="AD2" s="184" t="s">
        <v>77</v>
      </c>
    </row>
    <row r="3" spans="1:48" x14ac:dyDescent="0.15">
      <c r="A3" s="264"/>
      <c r="B3" s="264"/>
      <c r="C3" s="3" t="s">
        <v>73</v>
      </c>
      <c r="D3" s="133" t="s">
        <v>298</v>
      </c>
      <c r="E3" s="3" t="s">
        <v>72</v>
      </c>
      <c r="F3" s="3" t="s">
        <v>71</v>
      </c>
      <c r="G3" s="3" t="s">
        <v>70</v>
      </c>
      <c r="H3" s="3" t="s">
        <v>69</v>
      </c>
      <c r="I3" s="3" t="s">
        <v>68</v>
      </c>
      <c r="J3" s="110" t="s">
        <v>286</v>
      </c>
      <c r="K3" s="262"/>
      <c r="L3" s="3" t="s">
        <v>73</v>
      </c>
      <c r="M3" s="133" t="s">
        <v>298</v>
      </c>
      <c r="N3" s="3" t="s">
        <v>72</v>
      </c>
      <c r="O3" s="3" t="s">
        <v>71</v>
      </c>
      <c r="P3" s="3" t="s">
        <v>70</v>
      </c>
      <c r="Q3" s="3" t="s">
        <v>69</v>
      </c>
      <c r="R3" s="3" t="s">
        <v>68</v>
      </c>
      <c r="S3" s="123" t="s">
        <v>286</v>
      </c>
      <c r="T3" s="262"/>
      <c r="U3" s="111" t="s">
        <v>73</v>
      </c>
      <c r="V3" s="133" t="s">
        <v>298</v>
      </c>
      <c r="W3" s="111" t="s">
        <v>72</v>
      </c>
      <c r="X3" s="111" t="s">
        <v>71</v>
      </c>
      <c r="Y3" s="111" t="s">
        <v>70</v>
      </c>
      <c r="Z3" s="111" t="s">
        <v>69</v>
      </c>
      <c r="AA3" s="111" t="s">
        <v>68</v>
      </c>
      <c r="AB3" s="123" t="s">
        <v>286</v>
      </c>
      <c r="AC3" s="262"/>
      <c r="AD3" s="185"/>
    </row>
    <row r="4" spans="1:48" x14ac:dyDescent="0.15">
      <c r="A4" s="17" t="s">
        <v>81</v>
      </c>
      <c r="B4" s="27" t="s">
        <v>62</v>
      </c>
      <c r="C4" s="9">
        <v>108</v>
      </c>
      <c r="D4" s="9">
        <v>13</v>
      </c>
      <c r="E4" s="9">
        <v>11886</v>
      </c>
      <c r="F4" s="9">
        <v>122</v>
      </c>
      <c r="G4" s="9">
        <v>471</v>
      </c>
      <c r="H4" s="9">
        <v>7561</v>
      </c>
      <c r="I4" s="9">
        <v>14400</v>
      </c>
      <c r="J4" s="9">
        <v>22</v>
      </c>
      <c r="K4" s="43">
        <v>34583</v>
      </c>
      <c r="L4" s="9">
        <v>22</v>
      </c>
      <c r="M4" s="9"/>
      <c r="N4" s="9">
        <v>1253</v>
      </c>
      <c r="O4" s="9">
        <v>26</v>
      </c>
      <c r="P4" s="9">
        <v>83</v>
      </c>
      <c r="Q4" s="9">
        <v>823</v>
      </c>
      <c r="R4" s="9">
        <v>2082</v>
      </c>
      <c r="S4" s="9">
        <v>8</v>
      </c>
      <c r="T4" s="43">
        <v>4297</v>
      </c>
      <c r="U4" s="9">
        <v>1</v>
      </c>
      <c r="V4" s="9"/>
      <c r="W4" s="9">
        <v>60</v>
      </c>
      <c r="X4" s="9">
        <v>2</v>
      </c>
      <c r="Y4" s="9">
        <v>1</v>
      </c>
      <c r="Z4" s="9">
        <v>46</v>
      </c>
      <c r="AA4" s="9">
        <v>266</v>
      </c>
      <c r="AB4" s="9"/>
      <c r="AC4" s="43">
        <v>376</v>
      </c>
      <c r="AD4" s="9">
        <v>39256</v>
      </c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24"/>
      <c r="AT4" s="23"/>
      <c r="AU4" s="24"/>
      <c r="AV4" s="24"/>
    </row>
    <row r="5" spans="1:48" x14ac:dyDescent="0.15">
      <c r="A5" s="17" t="s">
        <v>81</v>
      </c>
      <c r="B5" s="27" t="s">
        <v>48</v>
      </c>
      <c r="C5" s="9">
        <v>951</v>
      </c>
      <c r="D5" s="9">
        <v>144</v>
      </c>
      <c r="E5" s="9">
        <v>193706</v>
      </c>
      <c r="F5" s="9">
        <v>1323</v>
      </c>
      <c r="G5" s="9">
        <v>4458</v>
      </c>
      <c r="H5" s="9">
        <v>51023</v>
      </c>
      <c r="I5" s="9">
        <v>158553</v>
      </c>
      <c r="J5" s="9">
        <v>228</v>
      </c>
      <c r="K5" s="43">
        <v>410386</v>
      </c>
      <c r="L5" s="9">
        <v>401</v>
      </c>
      <c r="M5" s="9">
        <v>14</v>
      </c>
      <c r="N5" s="9">
        <v>25655</v>
      </c>
      <c r="O5" s="9">
        <v>491</v>
      </c>
      <c r="P5" s="9">
        <v>1253</v>
      </c>
      <c r="Q5" s="9">
        <v>8562</v>
      </c>
      <c r="R5" s="9">
        <v>31068</v>
      </c>
      <c r="S5" s="9">
        <v>90</v>
      </c>
      <c r="T5" s="43">
        <v>67534</v>
      </c>
      <c r="U5" s="9">
        <v>13</v>
      </c>
      <c r="V5" s="9">
        <v>1</v>
      </c>
      <c r="W5" s="9">
        <v>1051</v>
      </c>
      <c r="X5" s="9">
        <v>3</v>
      </c>
      <c r="Y5" s="9">
        <v>18</v>
      </c>
      <c r="Z5" s="9">
        <v>143</v>
      </c>
      <c r="AA5" s="9">
        <v>2244</v>
      </c>
      <c r="AB5" s="9">
        <v>4</v>
      </c>
      <c r="AC5" s="43">
        <v>3477</v>
      </c>
      <c r="AD5" s="9">
        <v>481397</v>
      </c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4"/>
      <c r="AV5" s="24"/>
    </row>
    <row r="6" spans="1:48" x14ac:dyDescent="0.15">
      <c r="A6" s="17" t="s">
        <v>81</v>
      </c>
      <c r="B6" s="27" t="s">
        <v>34</v>
      </c>
      <c r="C6" s="11">
        <v>112</v>
      </c>
      <c r="D6" s="11">
        <v>6</v>
      </c>
      <c r="E6" s="9">
        <v>11835</v>
      </c>
      <c r="F6" s="11">
        <v>97</v>
      </c>
      <c r="G6" s="11">
        <v>555</v>
      </c>
      <c r="H6" s="9">
        <v>17477</v>
      </c>
      <c r="I6" s="11">
        <v>20179</v>
      </c>
      <c r="J6" s="11">
        <v>11</v>
      </c>
      <c r="K6" s="43">
        <v>50272</v>
      </c>
      <c r="L6" s="11">
        <v>13</v>
      </c>
      <c r="M6" s="11"/>
      <c r="N6" s="11">
        <v>601</v>
      </c>
      <c r="O6" s="11">
        <v>10</v>
      </c>
      <c r="P6" s="11">
        <v>49</v>
      </c>
      <c r="Q6" s="11">
        <v>952</v>
      </c>
      <c r="R6" s="9">
        <v>1412</v>
      </c>
      <c r="S6" s="9">
        <v>5</v>
      </c>
      <c r="T6" s="43">
        <v>3042</v>
      </c>
      <c r="U6" s="11">
        <v>1</v>
      </c>
      <c r="V6" s="11"/>
      <c r="W6" s="11">
        <v>91</v>
      </c>
      <c r="X6" s="11">
        <v>2</v>
      </c>
      <c r="Y6" s="11">
        <v>2</v>
      </c>
      <c r="Z6" s="11">
        <v>151</v>
      </c>
      <c r="AA6" s="9">
        <v>535</v>
      </c>
      <c r="AB6" s="9"/>
      <c r="AC6" s="43">
        <v>782</v>
      </c>
      <c r="AD6" s="9">
        <v>54096</v>
      </c>
      <c r="AF6" s="23"/>
      <c r="AG6" s="23"/>
      <c r="AH6" s="23"/>
      <c r="AI6" s="23"/>
      <c r="AJ6" s="24"/>
      <c r="AK6" s="23"/>
      <c r="AL6" s="23"/>
      <c r="AM6" s="24"/>
      <c r="AN6" s="23"/>
      <c r="AO6" s="23"/>
      <c r="AP6" s="23"/>
      <c r="AQ6" s="23"/>
      <c r="AR6" s="23"/>
      <c r="AS6" s="24"/>
      <c r="AT6" s="23"/>
      <c r="AU6" s="24"/>
      <c r="AV6" s="24"/>
    </row>
    <row r="7" spans="1:48" x14ac:dyDescent="0.15">
      <c r="A7" s="256" t="s">
        <v>81</v>
      </c>
      <c r="B7" s="257"/>
      <c r="C7" s="15">
        <v>1171</v>
      </c>
      <c r="D7" s="15">
        <v>163</v>
      </c>
      <c r="E7" s="15">
        <v>217427</v>
      </c>
      <c r="F7" s="15">
        <v>1542</v>
      </c>
      <c r="G7" s="15">
        <v>5484</v>
      </c>
      <c r="H7" s="15">
        <v>76061</v>
      </c>
      <c r="I7" s="15">
        <v>193132</v>
      </c>
      <c r="J7" s="15">
        <v>261</v>
      </c>
      <c r="K7" s="44">
        <v>495241</v>
      </c>
      <c r="L7" s="15">
        <v>436</v>
      </c>
      <c r="M7" s="15">
        <v>14</v>
      </c>
      <c r="N7" s="15">
        <v>27509</v>
      </c>
      <c r="O7" s="15">
        <v>527</v>
      </c>
      <c r="P7" s="15">
        <v>1385</v>
      </c>
      <c r="Q7" s="15">
        <v>10337</v>
      </c>
      <c r="R7" s="15">
        <v>34562</v>
      </c>
      <c r="S7" s="15">
        <v>103</v>
      </c>
      <c r="T7" s="44">
        <v>74873</v>
      </c>
      <c r="U7" s="15">
        <v>15</v>
      </c>
      <c r="V7" s="15">
        <v>1</v>
      </c>
      <c r="W7" s="15">
        <v>1202</v>
      </c>
      <c r="X7" s="15">
        <v>7</v>
      </c>
      <c r="Y7" s="15">
        <v>21</v>
      </c>
      <c r="Z7" s="15">
        <v>340</v>
      </c>
      <c r="AA7" s="15">
        <v>3045</v>
      </c>
      <c r="AB7" s="15">
        <v>4</v>
      </c>
      <c r="AC7" s="44">
        <v>4635</v>
      </c>
      <c r="AD7" s="15">
        <v>574749</v>
      </c>
      <c r="AF7" s="24"/>
      <c r="AG7" s="24"/>
      <c r="AH7" s="24"/>
      <c r="AI7" s="24"/>
      <c r="AJ7" s="24"/>
      <c r="AK7" s="24"/>
      <c r="AL7" s="24"/>
      <c r="AM7" s="24"/>
      <c r="AN7" s="24"/>
      <c r="AO7" s="24"/>
      <c r="AP7" s="24"/>
      <c r="AQ7" s="24"/>
      <c r="AR7" s="24"/>
      <c r="AS7" s="24"/>
      <c r="AT7" s="24"/>
      <c r="AU7" s="24"/>
      <c r="AV7" s="24"/>
    </row>
    <row r="8" spans="1:48" x14ac:dyDescent="0.15">
      <c r="A8" s="17" t="s">
        <v>82</v>
      </c>
      <c r="B8" s="27" t="s">
        <v>58</v>
      </c>
      <c r="C8" s="9">
        <v>152</v>
      </c>
      <c r="D8" s="9">
        <v>26</v>
      </c>
      <c r="E8" s="9">
        <v>73499</v>
      </c>
      <c r="F8" s="9">
        <v>699</v>
      </c>
      <c r="G8" s="9">
        <v>1567</v>
      </c>
      <c r="H8" s="9">
        <v>18724</v>
      </c>
      <c r="I8" s="9">
        <v>62067</v>
      </c>
      <c r="J8" s="9">
        <v>38</v>
      </c>
      <c r="K8" s="43">
        <v>156772</v>
      </c>
      <c r="L8" s="9">
        <v>37</v>
      </c>
      <c r="M8" s="9">
        <v>1</v>
      </c>
      <c r="N8" s="9">
        <v>6132</v>
      </c>
      <c r="O8" s="9">
        <v>129</v>
      </c>
      <c r="P8" s="9">
        <v>384</v>
      </c>
      <c r="Q8" s="9">
        <v>2049</v>
      </c>
      <c r="R8" s="9">
        <v>7616</v>
      </c>
      <c r="S8" s="9">
        <v>7</v>
      </c>
      <c r="T8" s="43">
        <v>16355</v>
      </c>
      <c r="U8" s="9">
        <v>5</v>
      </c>
      <c r="V8" s="9"/>
      <c r="W8" s="9">
        <v>565</v>
      </c>
      <c r="X8" s="9">
        <v>3</v>
      </c>
      <c r="Y8" s="9">
        <v>5</v>
      </c>
      <c r="Z8" s="9">
        <v>124</v>
      </c>
      <c r="AA8" s="9">
        <v>1082</v>
      </c>
      <c r="AB8" s="9">
        <v>1</v>
      </c>
      <c r="AC8" s="43">
        <v>1785</v>
      </c>
      <c r="AD8" s="9">
        <v>174912</v>
      </c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</row>
    <row r="9" spans="1:48" x14ac:dyDescent="0.15">
      <c r="A9" s="17" t="s">
        <v>82</v>
      </c>
      <c r="B9" s="27" t="s">
        <v>57</v>
      </c>
      <c r="C9" s="9">
        <v>75</v>
      </c>
      <c r="D9" s="9">
        <v>8</v>
      </c>
      <c r="E9" s="9">
        <v>14126</v>
      </c>
      <c r="F9" s="9">
        <v>106</v>
      </c>
      <c r="G9" s="9">
        <v>560</v>
      </c>
      <c r="H9" s="9">
        <v>11834</v>
      </c>
      <c r="I9" s="9">
        <v>20212</v>
      </c>
      <c r="J9" s="9">
        <v>14</v>
      </c>
      <c r="K9" s="43">
        <v>46935</v>
      </c>
      <c r="L9" s="9">
        <v>13</v>
      </c>
      <c r="M9" s="9"/>
      <c r="N9" s="9">
        <v>1204</v>
      </c>
      <c r="O9" s="9">
        <v>14</v>
      </c>
      <c r="P9" s="9">
        <v>93</v>
      </c>
      <c r="Q9" s="9">
        <v>1105</v>
      </c>
      <c r="R9" s="9">
        <v>2331</v>
      </c>
      <c r="S9" s="9"/>
      <c r="T9" s="43">
        <v>4760</v>
      </c>
      <c r="U9" s="9"/>
      <c r="V9" s="9"/>
      <c r="W9" s="9">
        <v>110</v>
      </c>
      <c r="X9" s="9"/>
      <c r="Y9" s="9">
        <v>3</v>
      </c>
      <c r="Z9" s="9">
        <v>94</v>
      </c>
      <c r="AA9" s="9">
        <v>446</v>
      </c>
      <c r="AB9" s="9"/>
      <c r="AC9" s="43">
        <v>653</v>
      </c>
      <c r="AD9" s="9">
        <v>52348</v>
      </c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3"/>
      <c r="AU9" s="24"/>
      <c r="AV9" s="24"/>
    </row>
    <row r="10" spans="1:48" x14ac:dyDescent="0.15">
      <c r="A10" s="17" t="s">
        <v>82</v>
      </c>
      <c r="B10" s="27" t="s">
        <v>54</v>
      </c>
      <c r="C10" s="9">
        <v>22</v>
      </c>
      <c r="D10" s="9">
        <v>1</v>
      </c>
      <c r="E10" s="9">
        <v>2101</v>
      </c>
      <c r="F10" s="9">
        <v>24</v>
      </c>
      <c r="G10" s="9">
        <v>123</v>
      </c>
      <c r="H10" s="9">
        <v>1889</v>
      </c>
      <c r="I10" s="9">
        <v>3005</v>
      </c>
      <c r="J10" s="9"/>
      <c r="K10" s="43">
        <v>7165</v>
      </c>
      <c r="L10" s="9">
        <v>7</v>
      </c>
      <c r="M10" s="9"/>
      <c r="N10" s="9">
        <v>182</v>
      </c>
      <c r="O10" s="9">
        <v>8</v>
      </c>
      <c r="P10" s="9">
        <v>16</v>
      </c>
      <c r="Q10" s="9">
        <v>248</v>
      </c>
      <c r="R10" s="9">
        <v>391</v>
      </c>
      <c r="S10" s="9"/>
      <c r="T10" s="43">
        <v>852</v>
      </c>
      <c r="U10" s="9"/>
      <c r="V10" s="9"/>
      <c r="W10" s="9">
        <v>8</v>
      </c>
      <c r="X10" s="9"/>
      <c r="Y10" s="9"/>
      <c r="Z10" s="9">
        <v>11</v>
      </c>
      <c r="AA10" s="9">
        <v>49</v>
      </c>
      <c r="AB10" s="9"/>
      <c r="AC10" s="43">
        <v>68</v>
      </c>
      <c r="AD10" s="9">
        <v>8085</v>
      </c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3"/>
      <c r="AU10" s="24"/>
      <c r="AV10" s="24"/>
    </row>
    <row r="11" spans="1:48" x14ac:dyDescent="0.15">
      <c r="A11" s="17" t="s">
        <v>82</v>
      </c>
      <c r="B11" s="27" t="s">
        <v>45</v>
      </c>
      <c r="C11" s="9">
        <v>12</v>
      </c>
      <c r="D11" s="9">
        <v>1</v>
      </c>
      <c r="E11" s="9">
        <v>2587</v>
      </c>
      <c r="F11" s="9">
        <v>34</v>
      </c>
      <c r="G11" s="9">
        <v>124</v>
      </c>
      <c r="H11" s="9">
        <v>1518</v>
      </c>
      <c r="I11" s="9">
        <v>4025</v>
      </c>
      <c r="J11" s="9">
        <v>4</v>
      </c>
      <c r="K11" s="43">
        <v>8305</v>
      </c>
      <c r="L11" s="9">
        <v>4</v>
      </c>
      <c r="M11" s="9"/>
      <c r="N11" s="9">
        <v>350</v>
      </c>
      <c r="O11" s="9">
        <v>13</v>
      </c>
      <c r="P11" s="9">
        <v>45</v>
      </c>
      <c r="Q11" s="9">
        <v>222</v>
      </c>
      <c r="R11" s="9">
        <v>677</v>
      </c>
      <c r="S11" s="9"/>
      <c r="T11" s="43">
        <v>1311</v>
      </c>
      <c r="U11" s="9"/>
      <c r="V11" s="9"/>
      <c r="W11" s="9">
        <v>16</v>
      </c>
      <c r="X11" s="9"/>
      <c r="Y11" s="9"/>
      <c r="Z11" s="9">
        <v>12</v>
      </c>
      <c r="AA11" s="9">
        <v>95</v>
      </c>
      <c r="AB11" s="9"/>
      <c r="AC11" s="43">
        <v>123</v>
      </c>
      <c r="AD11" s="9">
        <v>9739</v>
      </c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</row>
    <row r="12" spans="1:48" x14ac:dyDescent="0.15">
      <c r="A12" s="17" t="s">
        <v>82</v>
      </c>
      <c r="B12" s="27" t="s">
        <v>40</v>
      </c>
      <c r="C12" s="9">
        <v>15</v>
      </c>
      <c r="D12" s="9">
        <v>1</v>
      </c>
      <c r="E12" s="9">
        <v>1280</v>
      </c>
      <c r="F12" s="9">
        <v>23</v>
      </c>
      <c r="G12" s="9">
        <v>54</v>
      </c>
      <c r="H12" s="9">
        <v>1126</v>
      </c>
      <c r="I12" s="9">
        <v>2043</v>
      </c>
      <c r="J12" s="9">
        <v>2</v>
      </c>
      <c r="K12" s="43">
        <v>4544</v>
      </c>
      <c r="L12" s="11">
        <v>7</v>
      </c>
      <c r="M12" s="11"/>
      <c r="N12" s="9">
        <v>180</v>
      </c>
      <c r="O12" s="9">
        <v>6</v>
      </c>
      <c r="P12" s="9">
        <v>15</v>
      </c>
      <c r="Q12" s="9">
        <v>153</v>
      </c>
      <c r="R12" s="9">
        <v>341</v>
      </c>
      <c r="S12" s="9"/>
      <c r="T12" s="43">
        <v>702</v>
      </c>
      <c r="U12" s="11"/>
      <c r="V12" s="11"/>
      <c r="W12" s="9">
        <v>8</v>
      </c>
      <c r="X12" s="9"/>
      <c r="Y12" s="9"/>
      <c r="Z12" s="9">
        <v>4</v>
      </c>
      <c r="AA12" s="9">
        <v>24</v>
      </c>
      <c r="AB12" s="9"/>
      <c r="AC12" s="43">
        <v>36</v>
      </c>
      <c r="AD12" s="9">
        <v>5282</v>
      </c>
      <c r="AF12" s="23"/>
      <c r="AG12" s="24"/>
      <c r="AH12" s="24"/>
      <c r="AI12" s="24"/>
      <c r="AJ12" s="24"/>
      <c r="AK12" s="24"/>
      <c r="AL12" s="23"/>
      <c r="AM12" s="24"/>
      <c r="AN12" s="23"/>
      <c r="AO12" s="24"/>
      <c r="AP12" s="24"/>
      <c r="AQ12" s="24"/>
      <c r="AR12" s="24"/>
      <c r="AS12" s="24"/>
      <c r="AT12" s="23"/>
      <c r="AU12" s="24"/>
      <c r="AV12" s="24"/>
    </row>
    <row r="13" spans="1:48" x14ac:dyDescent="0.15">
      <c r="A13" s="17" t="s">
        <v>82</v>
      </c>
      <c r="B13" s="27" t="s">
        <v>39</v>
      </c>
      <c r="C13" s="9">
        <v>27</v>
      </c>
      <c r="D13" s="9"/>
      <c r="E13" s="9">
        <v>2269</v>
      </c>
      <c r="F13" s="9">
        <v>29</v>
      </c>
      <c r="G13" s="9">
        <v>142</v>
      </c>
      <c r="H13" s="9">
        <v>4023</v>
      </c>
      <c r="I13" s="9">
        <v>4380</v>
      </c>
      <c r="J13" s="9">
        <v>3</v>
      </c>
      <c r="K13" s="43">
        <v>10873</v>
      </c>
      <c r="L13" s="9">
        <v>13</v>
      </c>
      <c r="M13" s="9"/>
      <c r="N13" s="9">
        <v>230</v>
      </c>
      <c r="O13" s="9">
        <v>9</v>
      </c>
      <c r="P13" s="9">
        <v>22</v>
      </c>
      <c r="Q13" s="9">
        <v>314</v>
      </c>
      <c r="R13" s="9">
        <v>617</v>
      </c>
      <c r="S13" s="9"/>
      <c r="T13" s="43">
        <v>1205</v>
      </c>
      <c r="U13" s="9">
        <v>1</v>
      </c>
      <c r="V13" s="9"/>
      <c r="W13" s="9">
        <v>16</v>
      </c>
      <c r="X13" s="9"/>
      <c r="Y13" s="9"/>
      <c r="Z13" s="9">
        <v>35</v>
      </c>
      <c r="AA13" s="9">
        <v>84</v>
      </c>
      <c r="AB13" s="9">
        <v>1</v>
      </c>
      <c r="AC13" s="43">
        <v>137</v>
      </c>
      <c r="AD13" s="9">
        <v>12215</v>
      </c>
      <c r="AF13" s="24"/>
      <c r="AG13" s="24"/>
      <c r="AH13" s="24"/>
      <c r="AI13" s="24"/>
      <c r="AJ13" s="24"/>
      <c r="AK13" s="24"/>
      <c r="AL13" s="23"/>
      <c r="AM13" s="24"/>
      <c r="AN13" s="24"/>
      <c r="AO13" s="24"/>
      <c r="AP13" s="24"/>
      <c r="AQ13" s="24"/>
      <c r="AR13" s="24"/>
      <c r="AS13" s="24"/>
      <c r="AT13" s="23"/>
      <c r="AU13" s="24"/>
      <c r="AV13" s="24"/>
    </row>
    <row r="14" spans="1:48" x14ac:dyDescent="0.15">
      <c r="A14" s="17" t="s">
        <v>82</v>
      </c>
      <c r="B14" s="27" t="s">
        <v>34</v>
      </c>
      <c r="C14" s="9">
        <v>113</v>
      </c>
      <c r="D14" s="9">
        <v>12</v>
      </c>
      <c r="E14" s="9">
        <v>15938</v>
      </c>
      <c r="F14" s="9">
        <v>144</v>
      </c>
      <c r="G14" s="9">
        <v>711</v>
      </c>
      <c r="H14" s="9">
        <v>19542</v>
      </c>
      <c r="I14" s="9">
        <v>25286</v>
      </c>
      <c r="J14" s="9">
        <v>18</v>
      </c>
      <c r="K14" s="43">
        <v>61764</v>
      </c>
      <c r="L14" s="9">
        <v>17</v>
      </c>
      <c r="M14" s="9"/>
      <c r="N14" s="9">
        <v>701</v>
      </c>
      <c r="O14" s="9">
        <v>12</v>
      </c>
      <c r="P14" s="9">
        <v>80</v>
      </c>
      <c r="Q14" s="9">
        <v>1094</v>
      </c>
      <c r="R14" s="9">
        <v>1782</v>
      </c>
      <c r="S14" s="9">
        <v>2</v>
      </c>
      <c r="T14" s="43">
        <v>3688</v>
      </c>
      <c r="U14" s="9">
        <v>4</v>
      </c>
      <c r="V14" s="9">
        <v>1</v>
      </c>
      <c r="W14" s="9">
        <v>145</v>
      </c>
      <c r="X14" s="9">
        <v>2</v>
      </c>
      <c r="Y14" s="9">
        <v>9</v>
      </c>
      <c r="Z14" s="9">
        <v>183</v>
      </c>
      <c r="AA14" s="9">
        <v>650</v>
      </c>
      <c r="AB14" s="9"/>
      <c r="AC14" s="43">
        <v>994</v>
      </c>
      <c r="AD14" s="9">
        <v>66446</v>
      </c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3"/>
      <c r="AU14" s="24"/>
      <c r="AV14" s="24"/>
    </row>
    <row r="15" spans="1:48" x14ac:dyDescent="0.15">
      <c r="A15" s="29" t="s">
        <v>82</v>
      </c>
      <c r="B15" s="30" t="s">
        <v>29</v>
      </c>
      <c r="C15" s="9">
        <v>617</v>
      </c>
      <c r="D15" s="9">
        <v>35</v>
      </c>
      <c r="E15" s="9">
        <v>65042</v>
      </c>
      <c r="F15" s="9">
        <v>774</v>
      </c>
      <c r="G15" s="9">
        <v>2995</v>
      </c>
      <c r="H15" s="9">
        <v>69220</v>
      </c>
      <c r="I15" s="9">
        <v>97988</v>
      </c>
      <c r="J15" s="9">
        <v>78</v>
      </c>
      <c r="K15" s="43">
        <v>236749</v>
      </c>
      <c r="L15" s="9">
        <v>97</v>
      </c>
      <c r="M15" s="9"/>
      <c r="N15" s="9">
        <v>5141</v>
      </c>
      <c r="O15" s="9">
        <v>118</v>
      </c>
      <c r="P15" s="9">
        <v>489</v>
      </c>
      <c r="Q15" s="9">
        <v>5587</v>
      </c>
      <c r="R15" s="9">
        <v>11401</v>
      </c>
      <c r="S15" s="9">
        <v>9</v>
      </c>
      <c r="T15" s="43">
        <v>22842</v>
      </c>
      <c r="U15" s="9">
        <v>11</v>
      </c>
      <c r="V15" s="9">
        <v>1</v>
      </c>
      <c r="W15" s="9">
        <v>476</v>
      </c>
      <c r="X15" s="9">
        <v>8</v>
      </c>
      <c r="Y15" s="9">
        <v>22</v>
      </c>
      <c r="Z15" s="9">
        <v>575</v>
      </c>
      <c r="AA15" s="9">
        <v>1577</v>
      </c>
      <c r="AB15" s="9">
        <v>1</v>
      </c>
      <c r="AC15" s="43">
        <v>2671</v>
      </c>
      <c r="AD15" s="9">
        <v>262262</v>
      </c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4"/>
      <c r="AS15" s="24"/>
      <c r="AT15" s="23"/>
      <c r="AU15" s="24"/>
      <c r="AV15" s="24"/>
    </row>
    <row r="16" spans="1:48" x14ac:dyDescent="0.15">
      <c r="A16" s="29" t="s">
        <v>82</v>
      </c>
      <c r="B16" s="30" t="s">
        <v>17</v>
      </c>
      <c r="C16" s="9">
        <v>30</v>
      </c>
      <c r="D16" s="9">
        <v>1</v>
      </c>
      <c r="E16" s="9">
        <v>1195</v>
      </c>
      <c r="F16" s="9">
        <v>27</v>
      </c>
      <c r="G16" s="9">
        <v>94</v>
      </c>
      <c r="H16" s="9">
        <v>2442</v>
      </c>
      <c r="I16" s="9">
        <v>2604</v>
      </c>
      <c r="J16" s="9">
        <v>1</v>
      </c>
      <c r="K16" s="43">
        <v>6394</v>
      </c>
      <c r="L16" s="9">
        <v>4</v>
      </c>
      <c r="M16" s="9"/>
      <c r="N16" s="9">
        <v>117</v>
      </c>
      <c r="O16" s="9">
        <v>1</v>
      </c>
      <c r="P16" s="9">
        <v>16</v>
      </c>
      <c r="Q16" s="9">
        <v>229</v>
      </c>
      <c r="R16" s="9">
        <v>321</v>
      </c>
      <c r="S16" s="9"/>
      <c r="T16" s="43">
        <v>688</v>
      </c>
      <c r="U16" s="9">
        <v>1</v>
      </c>
      <c r="V16" s="9"/>
      <c r="W16" s="9">
        <v>8</v>
      </c>
      <c r="X16" s="9">
        <v>1</v>
      </c>
      <c r="Y16" s="9"/>
      <c r="Z16" s="9">
        <v>14</v>
      </c>
      <c r="AA16" s="9">
        <v>29</v>
      </c>
      <c r="AB16" s="9"/>
      <c r="AC16" s="43">
        <v>53</v>
      </c>
      <c r="AD16" s="9">
        <v>7135</v>
      </c>
      <c r="AF16" s="24"/>
      <c r="AG16" s="24"/>
      <c r="AH16" s="24"/>
      <c r="AI16" s="24"/>
      <c r="AJ16" s="24"/>
      <c r="AK16" s="24"/>
      <c r="AL16" s="24"/>
      <c r="AM16" s="24"/>
      <c r="AN16" s="24"/>
      <c r="AO16" s="24"/>
      <c r="AP16" s="24"/>
      <c r="AQ16" s="24"/>
      <c r="AR16" s="24"/>
      <c r="AS16" s="24"/>
      <c r="AT16" s="23"/>
      <c r="AU16" s="24"/>
      <c r="AV16" s="24"/>
    </row>
    <row r="17" spans="1:48" x14ac:dyDescent="0.15">
      <c r="A17" s="17" t="s">
        <v>82</v>
      </c>
      <c r="B17" s="27" t="s">
        <v>5</v>
      </c>
      <c r="C17" s="9">
        <v>36</v>
      </c>
      <c r="D17" s="9">
        <v>3</v>
      </c>
      <c r="E17" s="9">
        <v>6161</v>
      </c>
      <c r="F17" s="9">
        <v>86</v>
      </c>
      <c r="G17" s="9">
        <v>247</v>
      </c>
      <c r="H17" s="9">
        <v>4021</v>
      </c>
      <c r="I17" s="9">
        <v>9806</v>
      </c>
      <c r="J17" s="9">
        <v>13</v>
      </c>
      <c r="K17" s="43">
        <v>20373</v>
      </c>
      <c r="L17" s="9">
        <v>13</v>
      </c>
      <c r="M17" s="9">
        <v>2</v>
      </c>
      <c r="N17" s="9">
        <v>887</v>
      </c>
      <c r="O17" s="9">
        <v>23</v>
      </c>
      <c r="P17" s="9">
        <v>82</v>
      </c>
      <c r="Q17" s="9">
        <v>737</v>
      </c>
      <c r="R17" s="9">
        <v>1737</v>
      </c>
      <c r="S17" s="9">
        <v>2</v>
      </c>
      <c r="T17" s="43">
        <v>3483</v>
      </c>
      <c r="U17" s="9"/>
      <c r="V17" s="9">
        <v>1</v>
      </c>
      <c r="W17" s="9">
        <v>45</v>
      </c>
      <c r="X17" s="9"/>
      <c r="Y17" s="9"/>
      <c r="Z17" s="9">
        <v>36</v>
      </c>
      <c r="AA17" s="9">
        <v>192</v>
      </c>
      <c r="AB17" s="9"/>
      <c r="AC17" s="43">
        <v>274</v>
      </c>
      <c r="AD17" s="9">
        <v>24130</v>
      </c>
      <c r="AF17" s="24"/>
      <c r="AG17" s="24"/>
      <c r="AH17" s="24"/>
      <c r="AI17" s="24"/>
      <c r="AJ17" s="24"/>
      <c r="AK17" s="24"/>
      <c r="AL17" s="23"/>
      <c r="AM17" s="24"/>
      <c r="AN17" s="24"/>
      <c r="AO17" s="24"/>
      <c r="AP17" s="24"/>
      <c r="AQ17" s="24"/>
      <c r="AR17" s="24"/>
      <c r="AS17" s="24"/>
      <c r="AT17" s="23"/>
      <c r="AU17" s="24"/>
      <c r="AV17" s="24"/>
    </row>
    <row r="18" spans="1:48" x14ac:dyDescent="0.15">
      <c r="A18" s="256" t="s">
        <v>82</v>
      </c>
      <c r="B18" s="257" t="s">
        <v>0</v>
      </c>
      <c r="C18" s="15">
        <v>1099</v>
      </c>
      <c r="D18" s="15">
        <v>88</v>
      </c>
      <c r="E18" s="15">
        <v>184198</v>
      </c>
      <c r="F18" s="15">
        <v>1946</v>
      </c>
      <c r="G18" s="15">
        <v>6617</v>
      </c>
      <c r="H18" s="15">
        <v>134339</v>
      </c>
      <c r="I18" s="15">
        <v>231416</v>
      </c>
      <c r="J18" s="15">
        <v>171</v>
      </c>
      <c r="K18" s="44">
        <v>559874</v>
      </c>
      <c r="L18" s="15">
        <v>212</v>
      </c>
      <c r="M18" s="15">
        <v>3</v>
      </c>
      <c r="N18" s="15">
        <v>15124</v>
      </c>
      <c r="O18" s="15">
        <v>333</v>
      </c>
      <c r="P18" s="15">
        <v>1242</v>
      </c>
      <c r="Q18" s="15">
        <v>11738</v>
      </c>
      <c r="R18" s="15">
        <v>27214</v>
      </c>
      <c r="S18" s="15">
        <v>20</v>
      </c>
      <c r="T18" s="44">
        <v>55886</v>
      </c>
      <c r="U18" s="15">
        <v>22</v>
      </c>
      <c r="V18" s="15">
        <v>3</v>
      </c>
      <c r="W18" s="15">
        <v>1397</v>
      </c>
      <c r="X18" s="15">
        <v>14</v>
      </c>
      <c r="Y18" s="15">
        <v>39</v>
      </c>
      <c r="Z18" s="15">
        <v>1088</v>
      </c>
      <c r="AA18" s="15">
        <v>4228</v>
      </c>
      <c r="AB18" s="15">
        <v>3</v>
      </c>
      <c r="AC18" s="44">
        <v>6794</v>
      </c>
      <c r="AD18" s="15">
        <v>622554</v>
      </c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24"/>
    </row>
    <row r="19" spans="1:48" ht="10.5" customHeight="1" x14ac:dyDescent="0.15">
      <c r="A19" s="17" t="s">
        <v>83</v>
      </c>
      <c r="B19" s="27" t="s">
        <v>63</v>
      </c>
      <c r="C19" s="9">
        <v>44</v>
      </c>
      <c r="D19" s="9">
        <v>3</v>
      </c>
      <c r="E19" s="9">
        <v>3142</v>
      </c>
      <c r="F19" s="9">
        <v>23</v>
      </c>
      <c r="G19" s="9">
        <v>71</v>
      </c>
      <c r="H19" s="9">
        <v>2551</v>
      </c>
      <c r="I19" s="9">
        <v>2989</v>
      </c>
      <c r="J19" s="9">
        <v>8</v>
      </c>
      <c r="K19" s="43">
        <v>8831</v>
      </c>
      <c r="L19" s="9">
        <v>9</v>
      </c>
      <c r="M19" s="9"/>
      <c r="N19" s="9">
        <v>361</v>
      </c>
      <c r="O19" s="9">
        <v>12</v>
      </c>
      <c r="P19" s="9">
        <v>17</v>
      </c>
      <c r="Q19" s="9">
        <v>264</v>
      </c>
      <c r="R19" s="9">
        <v>574</v>
      </c>
      <c r="S19" s="9">
        <v>1</v>
      </c>
      <c r="T19" s="43">
        <v>1238</v>
      </c>
      <c r="U19" s="9"/>
      <c r="V19" s="9"/>
      <c r="W19" s="9">
        <v>1</v>
      </c>
      <c r="X19" s="9"/>
      <c r="Y19" s="9"/>
      <c r="Z19" s="9">
        <v>5</v>
      </c>
      <c r="AA19" s="9">
        <v>10</v>
      </c>
      <c r="AB19" s="9"/>
      <c r="AC19" s="43">
        <v>16</v>
      </c>
      <c r="AD19" s="9">
        <v>10085</v>
      </c>
      <c r="AF19" s="24"/>
      <c r="AG19" s="24"/>
      <c r="AH19" s="24"/>
      <c r="AI19" s="24"/>
      <c r="AJ19" s="24"/>
      <c r="AK19" s="24"/>
      <c r="AL19" s="23"/>
      <c r="AM19" s="24"/>
      <c r="AN19" s="24"/>
      <c r="AO19" s="24"/>
      <c r="AP19" s="24"/>
      <c r="AQ19" s="24"/>
      <c r="AR19" s="24"/>
      <c r="AS19" s="24"/>
      <c r="AT19" s="24"/>
      <c r="AU19" s="24"/>
      <c r="AV19" s="24"/>
    </row>
    <row r="20" spans="1:48" ht="10.5" customHeight="1" x14ac:dyDescent="0.15">
      <c r="A20" s="17" t="s">
        <v>83</v>
      </c>
      <c r="B20" s="27" t="s">
        <v>61</v>
      </c>
      <c r="C20" s="9">
        <v>32</v>
      </c>
      <c r="D20" s="9">
        <v>1</v>
      </c>
      <c r="E20" s="9">
        <v>2003</v>
      </c>
      <c r="F20" s="9">
        <v>26</v>
      </c>
      <c r="G20" s="9">
        <v>80</v>
      </c>
      <c r="H20" s="9">
        <v>4034</v>
      </c>
      <c r="I20" s="9">
        <v>3255</v>
      </c>
      <c r="J20" s="9">
        <v>2</v>
      </c>
      <c r="K20" s="43">
        <v>9433</v>
      </c>
      <c r="L20" s="9">
        <v>2</v>
      </c>
      <c r="M20" s="9"/>
      <c r="N20" s="9">
        <v>238</v>
      </c>
      <c r="O20" s="9">
        <v>5</v>
      </c>
      <c r="P20" s="9">
        <v>12</v>
      </c>
      <c r="Q20" s="9">
        <v>442</v>
      </c>
      <c r="R20" s="9">
        <v>502</v>
      </c>
      <c r="S20" s="9">
        <v>1</v>
      </c>
      <c r="T20" s="43">
        <v>1202</v>
      </c>
      <c r="U20" s="9"/>
      <c r="V20" s="9"/>
      <c r="W20" s="9">
        <v>5</v>
      </c>
      <c r="X20" s="9"/>
      <c r="Y20" s="9"/>
      <c r="Z20" s="9">
        <v>22</v>
      </c>
      <c r="AA20" s="9">
        <v>38</v>
      </c>
      <c r="AB20" s="9"/>
      <c r="AC20" s="43">
        <v>65</v>
      </c>
      <c r="AD20" s="9">
        <v>10700</v>
      </c>
      <c r="AF20" s="24"/>
      <c r="AG20" s="24"/>
      <c r="AH20" s="24"/>
      <c r="AI20" s="24"/>
      <c r="AJ20" s="24"/>
      <c r="AK20" s="24"/>
      <c r="AL20" s="23"/>
      <c r="AM20" s="24"/>
      <c r="AN20" s="24"/>
      <c r="AO20" s="24"/>
      <c r="AP20" s="24"/>
      <c r="AQ20" s="24"/>
      <c r="AR20" s="24"/>
      <c r="AS20" s="24"/>
      <c r="AT20" s="23"/>
      <c r="AU20" s="24"/>
      <c r="AV20" s="24"/>
    </row>
    <row r="21" spans="1:48" ht="10.5" customHeight="1" x14ac:dyDescent="0.15">
      <c r="A21" s="17" t="s">
        <v>83</v>
      </c>
      <c r="B21" s="27" t="s">
        <v>53</v>
      </c>
      <c r="C21" s="9">
        <v>8</v>
      </c>
      <c r="D21" s="9">
        <v>2</v>
      </c>
      <c r="E21" s="9">
        <v>2253</v>
      </c>
      <c r="F21" s="9">
        <v>4</v>
      </c>
      <c r="G21" s="9">
        <v>21</v>
      </c>
      <c r="H21" s="9">
        <v>1734</v>
      </c>
      <c r="I21" s="9">
        <v>926</v>
      </c>
      <c r="J21" s="9">
        <v>1</v>
      </c>
      <c r="K21" s="43">
        <v>4949</v>
      </c>
      <c r="L21" s="9">
        <v>1</v>
      </c>
      <c r="M21" s="9"/>
      <c r="N21" s="9">
        <v>120</v>
      </c>
      <c r="O21" s="11">
        <v>1</v>
      </c>
      <c r="P21" s="9">
        <v>2</v>
      </c>
      <c r="Q21" s="9">
        <v>96</v>
      </c>
      <c r="R21" s="9">
        <v>86</v>
      </c>
      <c r="S21" s="9"/>
      <c r="T21" s="43">
        <v>306</v>
      </c>
      <c r="U21" s="9"/>
      <c r="V21" s="9"/>
      <c r="W21" s="9">
        <v>3</v>
      </c>
      <c r="X21" s="11"/>
      <c r="Y21" s="9"/>
      <c r="Z21" s="9">
        <v>3</v>
      </c>
      <c r="AA21" s="9">
        <v>4</v>
      </c>
      <c r="AB21" s="9"/>
      <c r="AC21" s="43">
        <v>10</v>
      </c>
      <c r="AD21" s="9">
        <v>5265</v>
      </c>
      <c r="AF21" s="24"/>
      <c r="AG21" s="24"/>
      <c r="AH21" s="24"/>
      <c r="AI21" s="24"/>
      <c r="AJ21" s="24"/>
      <c r="AK21" s="24"/>
      <c r="AL21" s="23"/>
      <c r="AM21" s="24"/>
      <c r="AN21" s="24"/>
      <c r="AO21" s="24"/>
      <c r="AP21" s="24"/>
      <c r="AQ21" s="24"/>
      <c r="AR21" s="24"/>
      <c r="AS21" s="24"/>
      <c r="AT21" s="23"/>
      <c r="AU21" s="24"/>
      <c r="AV21" s="24"/>
    </row>
    <row r="22" spans="1:48" ht="10.5" customHeight="1" x14ac:dyDescent="0.15">
      <c r="A22" s="17" t="s">
        <v>83</v>
      </c>
      <c r="B22" s="27" t="s">
        <v>52</v>
      </c>
      <c r="C22" s="9">
        <v>17</v>
      </c>
      <c r="D22" s="9"/>
      <c r="E22" s="9">
        <v>1505</v>
      </c>
      <c r="F22" s="9">
        <v>9</v>
      </c>
      <c r="G22" s="9">
        <v>20</v>
      </c>
      <c r="H22" s="9">
        <v>330</v>
      </c>
      <c r="I22" s="9">
        <v>589</v>
      </c>
      <c r="J22" s="9"/>
      <c r="K22" s="43">
        <v>2470</v>
      </c>
      <c r="L22" s="11">
        <v>1</v>
      </c>
      <c r="M22" s="11"/>
      <c r="N22" s="9">
        <v>82</v>
      </c>
      <c r="O22" s="9">
        <v>1</v>
      </c>
      <c r="P22" s="11">
        <v>3</v>
      </c>
      <c r="Q22" s="9">
        <v>70</v>
      </c>
      <c r="R22" s="9">
        <v>126</v>
      </c>
      <c r="S22" s="9">
        <v>1</v>
      </c>
      <c r="T22" s="43">
        <v>284</v>
      </c>
      <c r="U22" s="11"/>
      <c r="V22" s="11"/>
      <c r="W22" s="9"/>
      <c r="X22" s="9"/>
      <c r="Y22" s="11"/>
      <c r="Z22" s="9"/>
      <c r="AA22" s="9"/>
      <c r="AB22" s="9"/>
      <c r="AC22" s="43"/>
      <c r="AD22" s="9">
        <v>2754</v>
      </c>
      <c r="AF22" s="24"/>
      <c r="AG22" s="24"/>
      <c r="AH22" s="24"/>
      <c r="AI22" s="24"/>
      <c r="AJ22" s="24"/>
      <c r="AK22" s="24"/>
      <c r="AL22" s="23"/>
      <c r="AM22" s="24"/>
      <c r="AN22" s="24"/>
      <c r="AO22" s="24"/>
      <c r="AP22" s="24"/>
      <c r="AQ22" s="24"/>
      <c r="AR22" s="24"/>
      <c r="AS22" s="24"/>
      <c r="AT22" s="23"/>
      <c r="AU22" s="24"/>
      <c r="AV22" s="24"/>
    </row>
    <row r="23" spans="1:48" ht="10.5" customHeight="1" x14ac:dyDescent="0.15">
      <c r="A23" s="17" t="s">
        <v>83</v>
      </c>
      <c r="B23" s="27" t="s">
        <v>50</v>
      </c>
      <c r="C23" s="9">
        <v>14</v>
      </c>
      <c r="D23" s="9"/>
      <c r="E23" s="9">
        <v>500</v>
      </c>
      <c r="F23" s="9">
        <v>11</v>
      </c>
      <c r="G23" s="9">
        <v>33</v>
      </c>
      <c r="H23" s="9">
        <v>2134</v>
      </c>
      <c r="I23" s="9">
        <v>1070</v>
      </c>
      <c r="J23" s="9">
        <v>1</v>
      </c>
      <c r="K23" s="43">
        <v>3763</v>
      </c>
      <c r="L23" s="11">
        <v>1</v>
      </c>
      <c r="M23" s="11"/>
      <c r="N23" s="9">
        <v>39</v>
      </c>
      <c r="O23" s="11">
        <v>2</v>
      </c>
      <c r="P23" s="9">
        <v>6</v>
      </c>
      <c r="Q23" s="9">
        <v>162</v>
      </c>
      <c r="R23" s="9">
        <v>113</v>
      </c>
      <c r="S23" s="9"/>
      <c r="T23" s="43">
        <v>323</v>
      </c>
      <c r="U23" s="11"/>
      <c r="V23" s="11"/>
      <c r="W23" s="9"/>
      <c r="X23" s="11"/>
      <c r="Y23" s="9"/>
      <c r="Z23" s="9">
        <v>10</v>
      </c>
      <c r="AA23" s="9">
        <v>8</v>
      </c>
      <c r="AB23" s="9"/>
      <c r="AC23" s="43">
        <v>18</v>
      </c>
      <c r="AD23" s="9">
        <v>4104</v>
      </c>
      <c r="AF23" s="24"/>
      <c r="AG23" s="24"/>
      <c r="AH23" s="24"/>
      <c r="AI23" s="24"/>
      <c r="AJ23" s="24"/>
      <c r="AK23" s="24"/>
      <c r="AL23" s="23"/>
      <c r="AM23" s="24"/>
      <c r="AN23" s="23"/>
      <c r="AO23" s="24"/>
      <c r="AP23" s="23"/>
      <c r="AQ23" s="24"/>
      <c r="AR23" s="24"/>
      <c r="AS23" s="24"/>
      <c r="AT23" s="23"/>
      <c r="AU23" s="24"/>
      <c r="AV23" s="24"/>
    </row>
    <row r="24" spans="1:48" ht="10.5" customHeight="1" x14ac:dyDescent="0.15">
      <c r="A24" s="17" t="s">
        <v>83</v>
      </c>
      <c r="B24" s="27" t="s">
        <v>49</v>
      </c>
      <c r="C24" s="9">
        <v>110</v>
      </c>
      <c r="D24" s="9">
        <v>6</v>
      </c>
      <c r="E24" s="9">
        <v>3456</v>
      </c>
      <c r="F24" s="9">
        <v>58</v>
      </c>
      <c r="G24" s="9">
        <v>189</v>
      </c>
      <c r="H24" s="9">
        <v>9249</v>
      </c>
      <c r="I24" s="9">
        <v>7436</v>
      </c>
      <c r="J24" s="9">
        <v>8</v>
      </c>
      <c r="K24" s="43">
        <v>20512</v>
      </c>
      <c r="L24" s="9">
        <v>17</v>
      </c>
      <c r="M24" s="9"/>
      <c r="N24" s="9">
        <v>221</v>
      </c>
      <c r="O24" s="9">
        <v>6</v>
      </c>
      <c r="P24" s="9">
        <v>17</v>
      </c>
      <c r="Q24" s="9">
        <v>569</v>
      </c>
      <c r="R24" s="9">
        <v>621</v>
      </c>
      <c r="S24" s="9"/>
      <c r="T24" s="43">
        <v>1451</v>
      </c>
      <c r="U24" s="9">
        <v>1</v>
      </c>
      <c r="V24" s="9"/>
      <c r="W24" s="9">
        <v>14</v>
      </c>
      <c r="X24" s="9"/>
      <c r="Y24" s="9"/>
      <c r="Z24" s="9">
        <v>73</v>
      </c>
      <c r="AA24" s="9">
        <v>149</v>
      </c>
      <c r="AB24" s="9"/>
      <c r="AC24" s="43">
        <v>237</v>
      </c>
      <c r="AD24" s="9">
        <v>22200</v>
      </c>
      <c r="AF24" s="24"/>
      <c r="AG24" s="24"/>
      <c r="AH24" s="24"/>
      <c r="AI24" s="24"/>
      <c r="AJ24" s="24"/>
      <c r="AK24" s="24"/>
      <c r="AL24" s="24"/>
      <c r="AM24" s="24"/>
      <c r="AN24" s="24"/>
      <c r="AO24" s="24"/>
      <c r="AP24" s="24"/>
      <c r="AQ24" s="24"/>
      <c r="AR24" s="24"/>
      <c r="AS24" s="24"/>
      <c r="AT24" s="23"/>
      <c r="AU24" s="24"/>
      <c r="AV24" s="24"/>
    </row>
    <row r="25" spans="1:48" ht="10.5" customHeight="1" x14ac:dyDescent="0.15">
      <c r="A25" s="17" t="s">
        <v>83</v>
      </c>
      <c r="B25" s="27" t="s">
        <v>47</v>
      </c>
      <c r="C25" s="11">
        <v>12</v>
      </c>
      <c r="D25" s="11"/>
      <c r="E25" s="9">
        <v>254</v>
      </c>
      <c r="F25" s="9">
        <v>2</v>
      </c>
      <c r="G25" s="9">
        <v>9</v>
      </c>
      <c r="H25" s="9">
        <v>727</v>
      </c>
      <c r="I25" s="9">
        <v>526</v>
      </c>
      <c r="J25" s="9"/>
      <c r="K25" s="43">
        <v>1530</v>
      </c>
      <c r="L25" s="9">
        <v>3</v>
      </c>
      <c r="M25" s="9"/>
      <c r="N25" s="9">
        <v>35</v>
      </c>
      <c r="O25" s="11"/>
      <c r="P25" s="9">
        <v>3</v>
      </c>
      <c r="Q25" s="9">
        <v>76</v>
      </c>
      <c r="R25" s="9">
        <v>133</v>
      </c>
      <c r="S25" s="9"/>
      <c r="T25" s="43">
        <v>250</v>
      </c>
      <c r="U25" s="9"/>
      <c r="V25" s="9"/>
      <c r="W25" s="9"/>
      <c r="X25" s="11"/>
      <c r="Y25" s="9"/>
      <c r="Z25" s="9">
        <v>6</v>
      </c>
      <c r="AA25" s="9">
        <v>13</v>
      </c>
      <c r="AB25" s="9"/>
      <c r="AC25" s="43">
        <v>19</v>
      </c>
      <c r="AD25" s="9">
        <v>1799</v>
      </c>
      <c r="AF25" s="23"/>
      <c r="AG25" s="24"/>
      <c r="AH25" s="24"/>
      <c r="AI25" s="24"/>
      <c r="AJ25" s="24"/>
      <c r="AK25" s="24"/>
      <c r="AL25" s="23"/>
      <c r="AM25" s="24"/>
      <c r="AN25" s="24"/>
      <c r="AO25" s="24"/>
      <c r="AP25" s="23"/>
      <c r="AQ25" s="24"/>
      <c r="AR25" s="24"/>
      <c r="AS25" s="24"/>
      <c r="AT25" s="23"/>
      <c r="AU25" s="24"/>
      <c r="AV25" s="24"/>
    </row>
    <row r="26" spans="1:48" ht="10.5" customHeight="1" x14ac:dyDescent="0.15">
      <c r="A26" s="29" t="s">
        <v>83</v>
      </c>
      <c r="B26" s="30" t="s">
        <v>45</v>
      </c>
      <c r="C26" s="11">
        <v>51</v>
      </c>
      <c r="D26" s="11">
        <v>5</v>
      </c>
      <c r="E26" s="9">
        <v>6588</v>
      </c>
      <c r="F26" s="9">
        <v>66</v>
      </c>
      <c r="G26" s="9">
        <v>250</v>
      </c>
      <c r="H26" s="9">
        <v>5688</v>
      </c>
      <c r="I26" s="9">
        <v>10549</v>
      </c>
      <c r="J26" s="9">
        <v>7</v>
      </c>
      <c r="K26" s="43">
        <v>23204</v>
      </c>
      <c r="L26" s="9">
        <v>8</v>
      </c>
      <c r="M26" s="9"/>
      <c r="N26" s="9">
        <v>457</v>
      </c>
      <c r="O26" s="11">
        <v>9</v>
      </c>
      <c r="P26" s="9">
        <v>26</v>
      </c>
      <c r="Q26" s="9">
        <v>449</v>
      </c>
      <c r="R26" s="9">
        <v>1050</v>
      </c>
      <c r="S26" s="9"/>
      <c r="T26" s="43">
        <v>1999</v>
      </c>
      <c r="U26" s="9"/>
      <c r="V26" s="9"/>
      <c r="W26" s="9">
        <v>67</v>
      </c>
      <c r="X26" s="11">
        <v>1</v>
      </c>
      <c r="Y26" s="9">
        <v>3</v>
      </c>
      <c r="Z26" s="9">
        <v>70</v>
      </c>
      <c r="AA26" s="9">
        <v>343</v>
      </c>
      <c r="AB26" s="9"/>
      <c r="AC26" s="43">
        <v>484</v>
      </c>
      <c r="AD26" s="9">
        <v>25687</v>
      </c>
      <c r="AF26" s="23"/>
      <c r="AG26" s="24"/>
      <c r="AH26" s="24"/>
      <c r="AI26" s="24"/>
      <c r="AJ26" s="24"/>
      <c r="AK26" s="24"/>
      <c r="AL26" s="23"/>
      <c r="AM26" s="24"/>
      <c r="AN26" s="24"/>
      <c r="AO26" s="24"/>
      <c r="AP26" s="23"/>
      <c r="AQ26" s="24"/>
      <c r="AR26" s="24"/>
      <c r="AS26" s="24"/>
      <c r="AT26" s="23"/>
      <c r="AU26" s="24"/>
      <c r="AV26" s="24"/>
    </row>
    <row r="27" spans="1:48" ht="10.5" customHeight="1" x14ac:dyDescent="0.15">
      <c r="A27" s="17" t="s">
        <v>83</v>
      </c>
      <c r="B27" s="27" t="s">
        <v>41</v>
      </c>
      <c r="C27" s="9">
        <v>114</v>
      </c>
      <c r="D27" s="9">
        <v>6</v>
      </c>
      <c r="E27" s="9">
        <v>8201</v>
      </c>
      <c r="F27" s="9">
        <v>109</v>
      </c>
      <c r="G27" s="9">
        <v>327</v>
      </c>
      <c r="H27" s="9">
        <v>9949</v>
      </c>
      <c r="I27" s="9">
        <v>14917</v>
      </c>
      <c r="J27" s="9">
        <v>12</v>
      </c>
      <c r="K27" s="43">
        <v>33635</v>
      </c>
      <c r="L27" s="9">
        <v>21</v>
      </c>
      <c r="M27" s="9"/>
      <c r="N27" s="9">
        <v>613</v>
      </c>
      <c r="O27" s="9">
        <v>28</v>
      </c>
      <c r="P27" s="9">
        <v>59</v>
      </c>
      <c r="Q27" s="9">
        <v>960</v>
      </c>
      <c r="R27" s="9">
        <v>1972</v>
      </c>
      <c r="S27" s="9">
        <v>2</v>
      </c>
      <c r="T27" s="43">
        <v>3655</v>
      </c>
      <c r="U27" s="9">
        <v>1</v>
      </c>
      <c r="V27" s="9">
        <v>1</v>
      </c>
      <c r="W27" s="9">
        <v>95</v>
      </c>
      <c r="X27" s="9">
        <v>1</v>
      </c>
      <c r="Y27" s="9">
        <v>1</v>
      </c>
      <c r="Z27" s="9">
        <v>110</v>
      </c>
      <c r="AA27" s="9">
        <v>375</v>
      </c>
      <c r="AB27" s="9"/>
      <c r="AC27" s="43">
        <v>584</v>
      </c>
      <c r="AD27" s="9">
        <v>37874</v>
      </c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</row>
    <row r="28" spans="1:48" ht="10.5" customHeight="1" x14ac:dyDescent="0.15">
      <c r="A28" s="17" t="s">
        <v>83</v>
      </c>
      <c r="B28" s="27" t="s">
        <v>38</v>
      </c>
      <c r="C28" s="9">
        <v>34</v>
      </c>
      <c r="D28" s="9">
        <v>4</v>
      </c>
      <c r="E28" s="9">
        <v>3668</v>
      </c>
      <c r="F28" s="9">
        <v>62</v>
      </c>
      <c r="G28" s="9">
        <v>165</v>
      </c>
      <c r="H28" s="9">
        <v>2680</v>
      </c>
      <c r="I28" s="9">
        <v>4923</v>
      </c>
      <c r="J28" s="9">
        <v>8</v>
      </c>
      <c r="K28" s="43">
        <v>11544</v>
      </c>
      <c r="L28" s="11">
        <v>5</v>
      </c>
      <c r="M28" s="11"/>
      <c r="N28" s="9">
        <v>385</v>
      </c>
      <c r="O28" s="9">
        <v>16</v>
      </c>
      <c r="P28" s="9">
        <v>40</v>
      </c>
      <c r="Q28" s="9">
        <v>354</v>
      </c>
      <c r="R28" s="9">
        <v>815</v>
      </c>
      <c r="S28" s="9"/>
      <c r="T28" s="43">
        <v>1615</v>
      </c>
      <c r="U28" s="11"/>
      <c r="V28" s="11"/>
      <c r="W28" s="9">
        <v>18</v>
      </c>
      <c r="X28" s="9"/>
      <c r="Y28" s="9"/>
      <c r="Z28" s="9">
        <v>8</v>
      </c>
      <c r="AA28" s="9">
        <v>60</v>
      </c>
      <c r="AB28" s="9"/>
      <c r="AC28" s="43">
        <v>86</v>
      </c>
      <c r="AD28" s="9">
        <v>13245</v>
      </c>
      <c r="AF28" s="24"/>
      <c r="AG28" s="24"/>
      <c r="AH28" s="24"/>
      <c r="AI28" s="24"/>
      <c r="AJ28" s="24"/>
      <c r="AK28" s="24"/>
      <c r="AL28" s="24"/>
      <c r="AM28" s="24"/>
      <c r="AN28" s="23"/>
      <c r="AO28" s="24"/>
      <c r="AP28" s="24"/>
      <c r="AQ28" s="24"/>
      <c r="AR28" s="24"/>
      <c r="AS28" s="24"/>
      <c r="AT28" s="23"/>
      <c r="AU28" s="24"/>
      <c r="AV28" s="24"/>
    </row>
    <row r="29" spans="1:48" ht="10.5" customHeight="1" x14ac:dyDescent="0.15">
      <c r="A29" s="17" t="s">
        <v>83</v>
      </c>
      <c r="B29" s="27" t="s">
        <v>37</v>
      </c>
      <c r="C29" s="11"/>
      <c r="D29" s="11"/>
      <c r="E29" s="9">
        <v>93</v>
      </c>
      <c r="F29" s="9"/>
      <c r="G29" s="9">
        <v>7</v>
      </c>
      <c r="H29" s="9">
        <v>395</v>
      </c>
      <c r="I29" s="9">
        <v>204</v>
      </c>
      <c r="J29" s="9"/>
      <c r="K29" s="43">
        <v>699</v>
      </c>
      <c r="L29" s="11"/>
      <c r="M29" s="11"/>
      <c r="N29" s="9">
        <v>9</v>
      </c>
      <c r="O29" s="11"/>
      <c r="P29" s="11">
        <v>1</v>
      </c>
      <c r="Q29" s="9">
        <v>29</v>
      </c>
      <c r="R29" s="9">
        <v>20</v>
      </c>
      <c r="S29" s="9"/>
      <c r="T29" s="43">
        <v>59</v>
      </c>
      <c r="U29" s="11"/>
      <c r="V29" s="11"/>
      <c r="W29" s="9">
        <v>1</v>
      </c>
      <c r="X29" s="11"/>
      <c r="Y29" s="11"/>
      <c r="Z29" s="9">
        <v>3</v>
      </c>
      <c r="AA29" s="9"/>
      <c r="AB29" s="9"/>
      <c r="AC29" s="43">
        <v>4</v>
      </c>
      <c r="AD29" s="9">
        <v>762</v>
      </c>
      <c r="AF29" s="23"/>
      <c r="AG29" s="24"/>
      <c r="AH29" s="24"/>
      <c r="AI29" s="24"/>
      <c r="AJ29" s="24"/>
      <c r="AK29" s="24"/>
      <c r="AL29" s="23"/>
      <c r="AM29" s="24"/>
      <c r="AN29" s="23"/>
      <c r="AO29" s="24"/>
      <c r="AP29" s="23"/>
      <c r="AQ29" s="23"/>
      <c r="AR29" s="24"/>
      <c r="AS29" s="24"/>
      <c r="AT29" s="23"/>
      <c r="AU29" s="24"/>
      <c r="AV29" s="24"/>
    </row>
    <row r="30" spans="1:48" ht="10.5" customHeight="1" x14ac:dyDescent="0.15">
      <c r="A30" s="17" t="s">
        <v>83</v>
      </c>
      <c r="B30" s="27" t="s">
        <v>36</v>
      </c>
      <c r="C30" s="9">
        <v>25</v>
      </c>
      <c r="D30" s="9">
        <v>1</v>
      </c>
      <c r="E30" s="9">
        <v>1852</v>
      </c>
      <c r="F30" s="9">
        <v>22</v>
      </c>
      <c r="G30" s="9">
        <v>52</v>
      </c>
      <c r="H30" s="9">
        <v>1262</v>
      </c>
      <c r="I30" s="9">
        <v>1576</v>
      </c>
      <c r="J30" s="9">
        <v>2</v>
      </c>
      <c r="K30" s="43">
        <v>4792</v>
      </c>
      <c r="L30" s="11">
        <v>7</v>
      </c>
      <c r="M30" s="11"/>
      <c r="N30" s="9">
        <v>131</v>
      </c>
      <c r="O30" s="11"/>
      <c r="P30" s="9">
        <v>13</v>
      </c>
      <c r="Q30" s="9">
        <v>111</v>
      </c>
      <c r="R30" s="9">
        <v>217</v>
      </c>
      <c r="S30" s="9"/>
      <c r="T30" s="43">
        <v>479</v>
      </c>
      <c r="U30" s="11"/>
      <c r="V30" s="11"/>
      <c r="W30" s="9">
        <v>5</v>
      </c>
      <c r="X30" s="11"/>
      <c r="Y30" s="9"/>
      <c r="Z30" s="9">
        <v>5</v>
      </c>
      <c r="AA30" s="9">
        <v>7</v>
      </c>
      <c r="AB30" s="9"/>
      <c r="AC30" s="43">
        <v>17</v>
      </c>
      <c r="AD30" s="9">
        <v>5288</v>
      </c>
      <c r="AF30" s="24"/>
      <c r="AG30" s="24"/>
      <c r="AH30" s="24"/>
      <c r="AI30" s="24"/>
      <c r="AJ30" s="24"/>
      <c r="AK30" s="24"/>
      <c r="AL30" s="23"/>
      <c r="AM30" s="24"/>
      <c r="AN30" s="23"/>
      <c r="AO30" s="24"/>
      <c r="AP30" s="24"/>
      <c r="AQ30" s="24"/>
      <c r="AR30" s="24"/>
      <c r="AS30" s="24"/>
      <c r="AT30" s="23"/>
      <c r="AU30" s="24"/>
      <c r="AV30" s="24"/>
    </row>
    <row r="31" spans="1:48" ht="10.5" customHeight="1" x14ac:dyDescent="0.15">
      <c r="A31" s="17" t="s">
        <v>83</v>
      </c>
      <c r="B31" s="27" t="s">
        <v>35</v>
      </c>
      <c r="C31" s="11">
        <v>3</v>
      </c>
      <c r="D31" s="11"/>
      <c r="E31" s="9">
        <v>90</v>
      </c>
      <c r="F31" s="9">
        <v>3</v>
      </c>
      <c r="G31" s="9">
        <v>11</v>
      </c>
      <c r="H31" s="9">
        <v>644</v>
      </c>
      <c r="I31" s="9">
        <v>240</v>
      </c>
      <c r="J31" s="9"/>
      <c r="K31" s="43">
        <v>991</v>
      </c>
      <c r="L31" s="11">
        <v>1</v>
      </c>
      <c r="M31" s="11"/>
      <c r="N31" s="9">
        <v>33</v>
      </c>
      <c r="O31" s="11"/>
      <c r="P31" s="9">
        <v>2</v>
      </c>
      <c r="Q31" s="9">
        <v>126</v>
      </c>
      <c r="R31" s="9">
        <v>85</v>
      </c>
      <c r="S31" s="9"/>
      <c r="T31" s="43">
        <v>247</v>
      </c>
      <c r="U31" s="11"/>
      <c r="V31" s="11"/>
      <c r="W31" s="9"/>
      <c r="X31" s="11"/>
      <c r="Y31" s="9"/>
      <c r="Z31" s="9">
        <v>4</v>
      </c>
      <c r="AA31" s="9">
        <v>1</v>
      </c>
      <c r="AB31" s="9"/>
      <c r="AC31" s="43">
        <v>5</v>
      </c>
      <c r="AD31" s="9">
        <v>1243</v>
      </c>
      <c r="AF31" s="23"/>
      <c r="AG31" s="24"/>
      <c r="AH31" s="24"/>
      <c r="AI31" s="24"/>
      <c r="AJ31" s="24"/>
      <c r="AK31" s="24"/>
      <c r="AL31" s="23"/>
      <c r="AM31" s="24"/>
      <c r="AN31" s="23"/>
      <c r="AO31" s="24"/>
      <c r="AP31" s="23"/>
      <c r="AQ31" s="24"/>
      <c r="AR31" s="24"/>
      <c r="AS31" s="24"/>
      <c r="AT31" s="23"/>
      <c r="AU31" s="24"/>
      <c r="AV31" s="24"/>
    </row>
    <row r="32" spans="1:48" ht="10.5" customHeight="1" x14ac:dyDescent="0.15">
      <c r="A32" s="29" t="s">
        <v>83</v>
      </c>
      <c r="B32" s="30" t="s">
        <v>31</v>
      </c>
      <c r="C32" s="11">
        <v>110</v>
      </c>
      <c r="D32" s="11">
        <v>1</v>
      </c>
      <c r="E32" s="9">
        <v>11575</v>
      </c>
      <c r="F32" s="9">
        <v>180</v>
      </c>
      <c r="G32" s="9">
        <v>446</v>
      </c>
      <c r="H32" s="9">
        <v>10551</v>
      </c>
      <c r="I32" s="9">
        <v>14704</v>
      </c>
      <c r="J32" s="9">
        <v>17</v>
      </c>
      <c r="K32" s="43">
        <v>37584</v>
      </c>
      <c r="L32" s="11">
        <v>27</v>
      </c>
      <c r="M32" s="11">
        <v>1</v>
      </c>
      <c r="N32" s="9">
        <v>1804</v>
      </c>
      <c r="O32" s="11">
        <v>82</v>
      </c>
      <c r="P32" s="9">
        <v>120</v>
      </c>
      <c r="Q32" s="9">
        <v>1657</v>
      </c>
      <c r="R32" s="9">
        <v>2986</v>
      </c>
      <c r="S32" s="9">
        <v>6</v>
      </c>
      <c r="T32" s="43">
        <v>6683</v>
      </c>
      <c r="U32" s="11"/>
      <c r="V32" s="11"/>
      <c r="W32" s="9">
        <v>50</v>
      </c>
      <c r="X32" s="11"/>
      <c r="Y32" s="9">
        <v>1</v>
      </c>
      <c r="Z32" s="9">
        <v>51</v>
      </c>
      <c r="AA32" s="9">
        <v>183</v>
      </c>
      <c r="AB32" s="9"/>
      <c r="AC32" s="43">
        <v>285</v>
      </c>
      <c r="AD32" s="9">
        <v>44552</v>
      </c>
      <c r="AF32" s="23"/>
      <c r="AG32" s="24"/>
      <c r="AH32" s="24"/>
      <c r="AI32" s="24"/>
      <c r="AJ32" s="24"/>
      <c r="AK32" s="24"/>
      <c r="AL32" s="23"/>
      <c r="AM32" s="24"/>
      <c r="AN32" s="23"/>
      <c r="AO32" s="24"/>
      <c r="AP32" s="23"/>
      <c r="AQ32" s="24"/>
      <c r="AR32" s="24"/>
      <c r="AS32" s="24"/>
      <c r="AT32" s="23"/>
      <c r="AU32" s="24"/>
      <c r="AV32" s="24"/>
    </row>
    <row r="33" spans="1:48" ht="10.5" customHeight="1" x14ac:dyDescent="0.15">
      <c r="A33" s="17" t="s">
        <v>83</v>
      </c>
      <c r="B33" s="30" t="s">
        <v>30</v>
      </c>
      <c r="C33" s="9">
        <v>15</v>
      </c>
      <c r="D33" s="9"/>
      <c r="E33" s="9">
        <v>1781</v>
      </c>
      <c r="F33" s="9">
        <v>31</v>
      </c>
      <c r="G33" s="9">
        <v>71</v>
      </c>
      <c r="H33" s="9">
        <v>825</v>
      </c>
      <c r="I33" s="9">
        <v>1841</v>
      </c>
      <c r="J33" s="9">
        <v>1</v>
      </c>
      <c r="K33" s="43">
        <v>4565</v>
      </c>
      <c r="L33" s="9">
        <v>2</v>
      </c>
      <c r="M33" s="9"/>
      <c r="N33" s="9">
        <v>214</v>
      </c>
      <c r="O33" s="9">
        <v>3</v>
      </c>
      <c r="P33" s="9">
        <v>15</v>
      </c>
      <c r="Q33" s="9">
        <v>140</v>
      </c>
      <c r="R33" s="9">
        <v>352</v>
      </c>
      <c r="S33" s="9"/>
      <c r="T33" s="43">
        <v>726</v>
      </c>
      <c r="U33" s="9"/>
      <c r="V33" s="9"/>
      <c r="W33" s="9">
        <v>5</v>
      </c>
      <c r="X33" s="9"/>
      <c r="Y33" s="9"/>
      <c r="Z33" s="9">
        <v>2</v>
      </c>
      <c r="AA33" s="9">
        <v>26</v>
      </c>
      <c r="AB33" s="9"/>
      <c r="AC33" s="43">
        <v>33</v>
      </c>
      <c r="AD33" s="9">
        <v>5324</v>
      </c>
      <c r="AF33" s="24"/>
      <c r="AG33" s="24"/>
      <c r="AH33" s="24"/>
      <c r="AI33" s="24"/>
      <c r="AJ33" s="24"/>
      <c r="AK33" s="24"/>
      <c r="AL33" s="24"/>
      <c r="AM33" s="24"/>
      <c r="AN33" s="24"/>
      <c r="AO33" s="24"/>
      <c r="AP33" s="24"/>
      <c r="AQ33" s="24"/>
      <c r="AR33" s="24"/>
      <c r="AS33" s="24"/>
      <c r="AT33" s="23"/>
      <c r="AU33" s="24"/>
      <c r="AV33" s="24"/>
    </row>
    <row r="34" spans="1:48" ht="10.5" customHeight="1" x14ac:dyDescent="0.15">
      <c r="A34" s="17" t="s">
        <v>83</v>
      </c>
      <c r="B34" s="27" t="s">
        <v>25</v>
      </c>
      <c r="C34" s="9">
        <v>392</v>
      </c>
      <c r="D34" s="9">
        <v>23</v>
      </c>
      <c r="E34" s="9">
        <v>16997</v>
      </c>
      <c r="F34" s="9">
        <v>211</v>
      </c>
      <c r="G34" s="9">
        <v>1092</v>
      </c>
      <c r="H34" s="9">
        <v>39908</v>
      </c>
      <c r="I34" s="9">
        <v>37429</v>
      </c>
      <c r="J34" s="9">
        <v>34</v>
      </c>
      <c r="K34" s="43">
        <v>96086</v>
      </c>
      <c r="L34" s="9">
        <v>61</v>
      </c>
      <c r="M34" s="9"/>
      <c r="N34" s="9">
        <v>2088</v>
      </c>
      <c r="O34" s="9">
        <v>52</v>
      </c>
      <c r="P34" s="9">
        <v>160</v>
      </c>
      <c r="Q34" s="9">
        <v>4418</v>
      </c>
      <c r="R34" s="9">
        <v>6104</v>
      </c>
      <c r="S34" s="9">
        <v>9</v>
      </c>
      <c r="T34" s="43">
        <v>12892</v>
      </c>
      <c r="U34" s="9"/>
      <c r="V34" s="9">
        <v>1</v>
      </c>
      <c r="W34" s="9">
        <v>93</v>
      </c>
      <c r="X34" s="9">
        <v>1</v>
      </c>
      <c r="Y34" s="9">
        <v>5</v>
      </c>
      <c r="Z34" s="9">
        <v>274</v>
      </c>
      <c r="AA34" s="9">
        <v>571</v>
      </c>
      <c r="AB34" s="9"/>
      <c r="AC34" s="43">
        <v>945</v>
      </c>
      <c r="AD34" s="9">
        <v>109923</v>
      </c>
      <c r="AF34" s="24"/>
      <c r="AG34" s="24"/>
      <c r="AH34" s="24"/>
      <c r="AI34" s="24"/>
      <c r="AJ34" s="24"/>
      <c r="AK34" s="24"/>
      <c r="AL34" s="24"/>
      <c r="AM34" s="24"/>
      <c r="AN34" s="24"/>
      <c r="AO34" s="24"/>
      <c r="AP34" s="24"/>
      <c r="AQ34" s="24"/>
      <c r="AR34" s="24"/>
      <c r="AS34" s="24"/>
      <c r="AT34" s="23"/>
      <c r="AU34" s="24"/>
      <c r="AV34" s="24"/>
    </row>
    <row r="35" spans="1:48" ht="10.5" customHeight="1" x14ac:dyDescent="0.15">
      <c r="A35" s="17" t="s">
        <v>83</v>
      </c>
      <c r="B35" s="27" t="s">
        <v>24</v>
      </c>
      <c r="C35" s="11">
        <v>1</v>
      </c>
      <c r="D35" s="11"/>
      <c r="E35" s="9">
        <v>263</v>
      </c>
      <c r="F35" s="11"/>
      <c r="G35" s="9">
        <v>1</v>
      </c>
      <c r="H35" s="9">
        <v>286</v>
      </c>
      <c r="I35" s="9">
        <v>212</v>
      </c>
      <c r="J35" s="9"/>
      <c r="K35" s="43">
        <v>763</v>
      </c>
      <c r="L35" s="11"/>
      <c r="M35" s="11"/>
      <c r="N35" s="9">
        <v>18</v>
      </c>
      <c r="O35" s="9"/>
      <c r="P35" s="11">
        <v>2</v>
      </c>
      <c r="Q35" s="9">
        <v>39</v>
      </c>
      <c r="R35" s="9">
        <v>33</v>
      </c>
      <c r="S35" s="9"/>
      <c r="T35" s="43">
        <v>92</v>
      </c>
      <c r="U35" s="11"/>
      <c r="V35" s="11"/>
      <c r="W35" s="9"/>
      <c r="X35" s="9">
        <v>1</v>
      </c>
      <c r="Y35" s="11"/>
      <c r="Z35" s="9"/>
      <c r="AA35" s="9">
        <v>1</v>
      </c>
      <c r="AB35" s="9"/>
      <c r="AC35" s="43">
        <v>2</v>
      </c>
      <c r="AD35" s="9">
        <v>857</v>
      </c>
      <c r="AF35" s="23"/>
      <c r="AG35" s="24"/>
      <c r="AH35" s="24"/>
      <c r="AI35" s="24"/>
      <c r="AJ35" s="24"/>
      <c r="AK35" s="24"/>
      <c r="AL35" s="23"/>
      <c r="AM35" s="24"/>
      <c r="AN35" s="23"/>
      <c r="AO35" s="24"/>
      <c r="AP35" s="23"/>
      <c r="AQ35" s="23"/>
      <c r="AR35" s="24"/>
      <c r="AS35" s="24"/>
      <c r="AT35" s="23"/>
      <c r="AU35" s="24"/>
      <c r="AV35" s="24"/>
    </row>
    <row r="36" spans="1:48" ht="10.5" customHeight="1" x14ac:dyDescent="0.15">
      <c r="A36" s="17" t="s">
        <v>83</v>
      </c>
      <c r="B36" s="27" t="s">
        <v>23</v>
      </c>
      <c r="C36" s="9">
        <v>27</v>
      </c>
      <c r="D36" s="9">
        <v>4</v>
      </c>
      <c r="E36" s="9">
        <v>704</v>
      </c>
      <c r="F36" s="9">
        <v>10</v>
      </c>
      <c r="G36" s="9">
        <v>63</v>
      </c>
      <c r="H36" s="9">
        <v>4129</v>
      </c>
      <c r="I36" s="9">
        <v>2940</v>
      </c>
      <c r="J36" s="9"/>
      <c r="K36" s="43">
        <v>7877</v>
      </c>
      <c r="L36" s="9">
        <v>12</v>
      </c>
      <c r="M36" s="9"/>
      <c r="N36" s="9">
        <v>117</v>
      </c>
      <c r="O36" s="9">
        <v>4</v>
      </c>
      <c r="P36" s="9">
        <v>11</v>
      </c>
      <c r="Q36" s="9">
        <v>495</v>
      </c>
      <c r="R36" s="9">
        <v>571</v>
      </c>
      <c r="S36" s="9"/>
      <c r="T36" s="43">
        <v>1210</v>
      </c>
      <c r="U36" s="9"/>
      <c r="V36" s="9"/>
      <c r="W36" s="9"/>
      <c r="X36" s="9"/>
      <c r="Y36" s="9"/>
      <c r="Z36" s="9">
        <v>36</v>
      </c>
      <c r="AA36" s="9">
        <v>103</v>
      </c>
      <c r="AB36" s="9"/>
      <c r="AC36" s="43">
        <v>139</v>
      </c>
      <c r="AD36" s="9">
        <v>9226</v>
      </c>
      <c r="AF36" s="24"/>
      <c r="AG36" s="24"/>
      <c r="AH36" s="24"/>
      <c r="AI36" s="24"/>
      <c r="AJ36" s="24"/>
      <c r="AK36" s="24"/>
      <c r="AL36" s="23"/>
      <c r="AM36" s="24"/>
      <c r="AN36" s="24"/>
      <c r="AO36" s="24"/>
      <c r="AP36" s="24"/>
      <c r="AQ36" s="24"/>
      <c r="AR36" s="24"/>
      <c r="AS36" s="24"/>
      <c r="AT36" s="23"/>
      <c r="AU36" s="24"/>
      <c r="AV36" s="24"/>
    </row>
    <row r="37" spans="1:48" ht="10.5" customHeight="1" x14ac:dyDescent="0.15">
      <c r="A37" s="17" t="s">
        <v>83</v>
      </c>
      <c r="B37" s="27" t="s">
        <v>22</v>
      </c>
      <c r="C37" s="9">
        <v>72</v>
      </c>
      <c r="D37" s="9">
        <v>2</v>
      </c>
      <c r="E37" s="9">
        <v>3509</v>
      </c>
      <c r="F37" s="9">
        <v>68</v>
      </c>
      <c r="G37" s="9">
        <v>131</v>
      </c>
      <c r="H37" s="9">
        <v>7242</v>
      </c>
      <c r="I37" s="9">
        <v>5770</v>
      </c>
      <c r="J37" s="9">
        <v>2</v>
      </c>
      <c r="K37" s="43">
        <v>16796</v>
      </c>
      <c r="L37" s="9">
        <v>14</v>
      </c>
      <c r="M37" s="9"/>
      <c r="N37" s="9">
        <v>465</v>
      </c>
      <c r="O37" s="9">
        <v>11</v>
      </c>
      <c r="P37" s="9">
        <v>21</v>
      </c>
      <c r="Q37" s="9">
        <v>760</v>
      </c>
      <c r="R37" s="9">
        <v>1044</v>
      </c>
      <c r="S37" s="9">
        <v>2</v>
      </c>
      <c r="T37" s="43">
        <v>2317</v>
      </c>
      <c r="U37" s="9"/>
      <c r="V37" s="9"/>
      <c r="W37" s="9">
        <v>8</v>
      </c>
      <c r="X37" s="9"/>
      <c r="Y37" s="9"/>
      <c r="Z37" s="9">
        <v>57</v>
      </c>
      <c r="AA37" s="9">
        <v>85</v>
      </c>
      <c r="AB37" s="9"/>
      <c r="AC37" s="43">
        <v>150</v>
      </c>
      <c r="AD37" s="9">
        <v>19263</v>
      </c>
      <c r="AF37" s="24"/>
      <c r="AG37" s="24"/>
      <c r="AH37" s="24"/>
      <c r="AI37" s="24"/>
      <c r="AJ37" s="24"/>
      <c r="AK37" s="24"/>
      <c r="AL37" s="23"/>
      <c r="AM37" s="24"/>
      <c r="AN37" s="24"/>
      <c r="AO37" s="24"/>
      <c r="AP37" s="24"/>
      <c r="AQ37" s="24"/>
      <c r="AR37" s="24"/>
      <c r="AS37" s="24"/>
      <c r="AT37" s="23"/>
      <c r="AU37" s="24"/>
      <c r="AV37" s="24"/>
    </row>
    <row r="38" spans="1:48" ht="10.5" customHeight="1" x14ac:dyDescent="0.15">
      <c r="A38" s="17" t="s">
        <v>83</v>
      </c>
      <c r="B38" s="27" t="s">
        <v>21</v>
      </c>
      <c r="C38" s="9">
        <v>117</v>
      </c>
      <c r="D38" s="9">
        <v>7</v>
      </c>
      <c r="E38" s="9">
        <v>4439</v>
      </c>
      <c r="F38" s="9">
        <v>51</v>
      </c>
      <c r="G38" s="9">
        <v>188</v>
      </c>
      <c r="H38" s="9">
        <v>11988</v>
      </c>
      <c r="I38" s="9">
        <v>9318</v>
      </c>
      <c r="J38" s="9">
        <v>13</v>
      </c>
      <c r="K38" s="43">
        <v>26121</v>
      </c>
      <c r="L38" s="9">
        <v>22</v>
      </c>
      <c r="M38" s="9">
        <v>1</v>
      </c>
      <c r="N38" s="9">
        <v>327</v>
      </c>
      <c r="O38" s="9">
        <v>8</v>
      </c>
      <c r="P38" s="9">
        <v>23</v>
      </c>
      <c r="Q38" s="9">
        <v>842</v>
      </c>
      <c r="R38" s="9">
        <v>1006</v>
      </c>
      <c r="S38" s="9">
        <v>4</v>
      </c>
      <c r="T38" s="43">
        <v>2233</v>
      </c>
      <c r="U38" s="9"/>
      <c r="V38" s="9"/>
      <c r="W38" s="9">
        <v>13</v>
      </c>
      <c r="X38" s="9"/>
      <c r="Y38" s="9">
        <v>1</v>
      </c>
      <c r="Z38" s="9">
        <v>88</v>
      </c>
      <c r="AA38" s="9">
        <v>135</v>
      </c>
      <c r="AB38" s="9"/>
      <c r="AC38" s="43">
        <v>237</v>
      </c>
      <c r="AD38" s="9">
        <v>28591</v>
      </c>
      <c r="AF38" s="24"/>
      <c r="AG38" s="24"/>
      <c r="AH38" s="24"/>
      <c r="AI38" s="24"/>
      <c r="AJ38" s="24"/>
      <c r="AK38" s="24"/>
      <c r="AL38" s="23"/>
      <c r="AM38" s="24"/>
      <c r="AN38" s="24"/>
      <c r="AO38" s="24"/>
      <c r="AP38" s="24"/>
      <c r="AQ38" s="24"/>
      <c r="AR38" s="24"/>
      <c r="AS38" s="24"/>
      <c r="AT38" s="23"/>
      <c r="AU38" s="24"/>
      <c r="AV38" s="24"/>
    </row>
    <row r="39" spans="1:48" ht="10.5" customHeight="1" x14ac:dyDescent="0.15">
      <c r="A39" s="17" t="s">
        <v>83</v>
      </c>
      <c r="B39" s="27" t="s">
        <v>18</v>
      </c>
      <c r="C39" s="11">
        <v>8</v>
      </c>
      <c r="D39" s="11">
        <v>2</v>
      </c>
      <c r="E39" s="9">
        <v>1132</v>
      </c>
      <c r="F39" s="9">
        <v>27</v>
      </c>
      <c r="G39" s="9">
        <v>47</v>
      </c>
      <c r="H39" s="9">
        <v>1215</v>
      </c>
      <c r="I39" s="9">
        <v>1565</v>
      </c>
      <c r="J39" s="9">
        <v>1</v>
      </c>
      <c r="K39" s="43">
        <v>3997</v>
      </c>
      <c r="L39" s="11">
        <v>4</v>
      </c>
      <c r="M39" s="11"/>
      <c r="N39" s="9">
        <v>108</v>
      </c>
      <c r="O39" s="9">
        <v>3</v>
      </c>
      <c r="P39" s="9">
        <v>4</v>
      </c>
      <c r="Q39" s="9">
        <v>141</v>
      </c>
      <c r="R39" s="9">
        <v>194</v>
      </c>
      <c r="S39" s="9"/>
      <c r="T39" s="43">
        <v>454</v>
      </c>
      <c r="U39" s="11"/>
      <c r="V39" s="11"/>
      <c r="W39" s="9">
        <v>3</v>
      </c>
      <c r="X39" s="9"/>
      <c r="Y39" s="9"/>
      <c r="Z39" s="9">
        <v>5</v>
      </c>
      <c r="AA39" s="9">
        <v>16</v>
      </c>
      <c r="AB39" s="9"/>
      <c r="AC39" s="43">
        <v>24</v>
      </c>
      <c r="AD39" s="9">
        <v>4475</v>
      </c>
      <c r="AF39" s="24"/>
      <c r="AG39" s="24"/>
      <c r="AH39" s="24"/>
      <c r="AI39" s="24"/>
      <c r="AJ39" s="24"/>
      <c r="AK39" s="24"/>
      <c r="AL39" s="24"/>
      <c r="AM39" s="24"/>
      <c r="AN39" s="23"/>
      <c r="AO39" s="24"/>
      <c r="AP39" s="24"/>
      <c r="AQ39" s="24"/>
      <c r="AR39" s="24"/>
      <c r="AS39" s="24"/>
      <c r="AT39" s="23"/>
      <c r="AU39" s="24"/>
      <c r="AV39" s="24"/>
    </row>
    <row r="40" spans="1:48" ht="10.5" customHeight="1" x14ac:dyDescent="0.15">
      <c r="A40" s="17" t="s">
        <v>83</v>
      </c>
      <c r="B40" s="27" t="s">
        <v>15</v>
      </c>
      <c r="C40" s="9">
        <v>20</v>
      </c>
      <c r="D40" s="9">
        <v>3</v>
      </c>
      <c r="E40" s="9">
        <v>4807</v>
      </c>
      <c r="F40" s="9">
        <v>61</v>
      </c>
      <c r="G40" s="9">
        <v>137</v>
      </c>
      <c r="H40" s="9">
        <v>1925</v>
      </c>
      <c r="I40" s="9">
        <v>5939</v>
      </c>
      <c r="J40" s="9">
        <v>5</v>
      </c>
      <c r="K40" s="43">
        <v>12897</v>
      </c>
      <c r="L40" s="11"/>
      <c r="M40" s="11"/>
      <c r="N40" s="9">
        <v>388</v>
      </c>
      <c r="O40" s="9">
        <v>9</v>
      </c>
      <c r="P40" s="9">
        <v>24</v>
      </c>
      <c r="Q40" s="9">
        <v>187</v>
      </c>
      <c r="R40" s="9">
        <v>596</v>
      </c>
      <c r="S40" s="9"/>
      <c r="T40" s="43">
        <v>1204</v>
      </c>
      <c r="U40" s="11"/>
      <c r="V40" s="11"/>
      <c r="W40" s="9">
        <v>42</v>
      </c>
      <c r="X40" s="9"/>
      <c r="Y40" s="9"/>
      <c r="Z40" s="9">
        <v>14</v>
      </c>
      <c r="AA40" s="9">
        <v>105</v>
      </c>
      <c r="AB40" s="9"/>
      <c r="AC40" s="43">
        <v>161</v>
      </c>
      <c r="AD40" s="9">
        <v>14262</v>
      </c>
      <c r="AF40" s="24"/>
      <c r="AG40" s="24"/>
      <c r="AH40" s="24"/>
      <c r="AI40" s="24"/>
      <c r="AJ40" s="24"/>
      <c r="AK40" s="24"/>
      <c r="AL40" s="24"/>
      <c r="AM40" s="24"/>
      <c r="AN40" s="24"/>
      <c r="AO40" s="24"/>
      <c r="AP40" s="24"/>
      <c r="AQ40" s="24"/>
      <c r="AR40" s="24"/>
      <c r="AS40" s="24"/>
      <c r="AT40" s="23"/>
      <c r="AU40" s="24"/>
      <c r="AV40" s="24"/>
    </row>
    <row r="41" spans="1:48" ht="10.5" customHeight="1" x14ac:dyDescent="0.15">
      <c r="A41" s="17" t="s">
        <v>83</v>
      </c>
      <c r="B41" s="27" t="s">
        <v>13</v>
      </c>
      <c r="C41" s="9">
        <v>417</v>
      </c>
      <c r="D41" s="9">
        <v>24</v>
      </c>
      <c r="E41" s="9">
        <v>39605</v>
      </c>
      <c r="F41" s="9">
        <v>244</v>
      </c>
      <c r="G41" s="9">
        <v>815</v>
      </c>
      <c r="H41" s="9">
        <v>25376</v>
      </c>
      <c r="I41" s="9">
        <v>34114</v>
      </c>
      <c r="J41" s="9">
        <v>57</v>
      </c>
      <c r="K41" s="43">
        <v>100652</v>
      </c>
      <c r="L41" s="9">
        <v>70</v>
      </c>
      <c r="M41" s="9">
        <v>3</v>
      </c>
      <c r="N41" s="9">
        <v>3074</v>
      </c>
      <c r="O41" s="9">
        <v>47</v>
      </c>
      <c r="P41" s="9">
        <v>151</v>
      </c>
      <c r="Q41" s="9">
        <v>2048</v>
      </c>
      <c r="R41" s="9">
        <v>4377</v>
      </c>
      <c r="S41" s="9">
        <v>13</v>
      </c>
      <c r="T41" s="43">
        <v>9783</v>
      </c>
      <c r="U41" s="9">
        <v>1</v>
      </c>
      <c r="V41" s="9"/>
      <c r="W41" s="9">
        <v>225</v>
      </c>
      <c r="X41" s="9">
        <v>6</v>
      </c>
      <c r="Y41" s="9">
        <v>6</v>
      </c>
      <c r="Z41" s="9">
        <v>197</v>
      </c>
      <c r="AA41" s="9">
        <v>595</v>
      </c>
      <c r="AB41" s="9">
        <v>1</v>
      </c>
      <c r="AC41" s="43">
        <v>1031</v>
      </c>
      <c r="AD41" s="9">
        <v>111466</v>
      </c>
      <c r="AF41" s="24"/>
      <c r="AG41" s="24"/>
      <c r="AH41" s="24"/>
      <c r="AI41" s="24"/>
      <c r="AJ41" s="24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24"/>
      <c r="AV41" s="24"/>
    </row>
    <row r="42" spans="1:48" ht="10.5" customHeight="1" x14ac:dyDescent="0.15">
      <c r="A42" s="17" t="s">
        <v>83</v>
      </c>
      <c r="B42" s="27" t="s">
        <v>12</v>
      </c>
      <c r="C42" s="9">
        <v>11</v>
      </c>
      <c r="D42" s="9">
        <v>1</v>
      </c>
      <c r="E42" s="9">
        <v>277</v>
      </c>
      <c r="F42" s="9">
        <v>5</v>
      </c>
      <c r="G42" s="9">
        <v>34</v>
      </c>
      <c r="H42" s="9">
        <v>2648</v>
      </c>
      <c r="I42" s="9">
        <v>1012</v>
      </c>
      <c r="J42" s="9"/>
      <c r="K42" s="43">
        <v>3988</v>
      </c>
      <c r="L42" s="11">
        <v>1</v>
      </c>
      <c r="M42" s="11"/>
      <c r="N42" s="9">
        <v>29</v>
      </c>
      <c r="O42" s="9">
        <v>1</v>
      </c>
      <c r="P42" s="9">
        <v>10</v>
      </c>
      <c r="Q42" s="9">
        <v>192</v>
      </c>
      <c r="R42" s="9">
        <v>169</v>
      </c>
      <c r="S42" s="9"/>
      <c r="T42" s="43">
        <v>402</v>
      </c>
      <c r="U42" s="11"/>
      <c r="V42" s="11"/>
      <c r="W42" s="9">
        <v>2</v>
      </c>
      <c r="X42" s="9"/>
      <c r="Y42" s="9"/>
      <c r="Z42" s="9">
        <v>26</v>
      </c>
      <c r="AA42" s="9">
        <v>38</v>
      </c>
      <c r="AB42" s="9"/>
      <c r="AC42" s="43">
        <v>66</v>
      </c>
      <c r="AD42" s="9">
        <v>4456</v>
      </c>
      <c r="AF42" s="24"/>
      <c r="AG42" s="24"/>
      <c r="AH42" s="24"/>
      <c r="AI42" s="24"/>
      <c r="AJ42" s="24"/>
      <c r="AK42" s="24"/>
      <c r="AL42" s="23"/>
      <c r="AM42" s="24"/>
      <c r="AN42" s="24"/>
      <c r="AO42" s="24"/>
      <c r="AP42" s="24"/>
      <c r="AQ42" s="24"/>
      <c r="AR42" s="24"/>
      <c r="AS42" s="24"/>
      <c r="AT42" s="23"/>
      <c r="AU42" s="24"/>
      <c r="AV42" s="24"/>
    </row>
    <row r="43" spans="1:48" ht="10.5" customHeight="1" x14ac:dyDescent="0.15">
      <c r="A43" s="17" t="s">
        <v>83</v>
      </c>
      <c r="B43" s="27" t="s">
        <v>11</v>
      </c>
      <c r="C43" s="9">
        <v>29</v>
      </c>
      <c r="D43" s="9">
        <v>1</v>
      </c>
      <c r="E43" s="9">
        <v>2027</v>
      </c>
      <c r="F43" s="9">
        <v>15</v>
      </c>
      <c r="G43" s="9">
        <v>49</v>
      </c>
      <c r="H43" s="9">
        <v>2671</v>
      </c>
      <c r="I43" s="9">
        <v>2139</v>
      </c>
      <c r="J43" s="9">
        <v>4</v>
      </c>
      <c r="K43" s="43">
        <v>6935</v>
      </c>
      <c r="L43" s="11">
        <v>7</v>
      </c>
      <c r="M43" s="11"/>
      <c r="N43" s="9">
        <v>206</v>
      </c>
      <c r="O43" s="9">
        <v>1</v>
      </c>
      <c r="P43" s="9">
        <v>14</v>
      </c>
      <c r="Q43" s="9">
        <v>330</v>
      </c>
      <c r="R43" s="9">
        <v>364</v>
      </c>
      <c r="S43" s="9"/>
      <c r="T43" s="43">
        <v>922</v>
      </c>
      <c r="U43" s="11"/>
      <c r="V43" s="11"/>
      <c r="W43" s="9">
        <v>4</v>
      </c>
      <c r="X43" s="9"/>
      <c r="Y43" s="9"/>
      <c r="Z43" s="9">
        <v>2</v>
      </c>
      <c r="AA43" s="9">
        <v>3</v>
      </c>
      <c r="AB43" s="9"/>
      <c r="AC43" s="43">
        <v>9</v>
      </c>
      <c r="AD43" s="9">
        <v>7866</v>
      </c>
      <c r="AF43" s="24"/>
      <c r="AG43" s="24"/>
      <c r="AH43" s="24"/>
      <c r="AI43" s="24"/>
      <c r="AJ43" s="24"/>
      <c r="AK43" s="24"/>
      <c r="AL43" s="23"/>
      <c r="AM43" s="24"/>
      <c r="AN43" s="23"/>
      <c r="AO43" s="24"/>
      <c r="AP43" s="24"/>
      <c r="AQ43" s="24"/>
      <c r="AR43" s="24"/>
      <c r="AS43" s="24"/>
      <c r="AT43" s="23"/>
      <c r="AU43" s="24"/>
      <c r="AV43" s="24"/>
    </row>
    <row r="44" spans="1:48" ht="10.5" customHeight="1" x14ac:dyDescent="0.15">
      <c r="A44" s="17" t="s">
        <v>83</v>
      </c>
      <c r="B44" s="27" t="s">
        <v>10</v>
      </c>
      <c r="C44" s="9">
        <v>50</v>
      </c>
      <c r="D44" s="9">
        <v>1</v>
      </c>
      <c r="E44" s="9">
        <v>5161</v>
      </c>
      <c r="F44" s="9">
        <v>74</v>
      </c>
      <c r="G44" s="9">
        <v>206</v>
      </c>
      <c r="H44" s="9">
        <v>4483</v>
      </c>
      <c r="I44" s="9">
        <v>7682</v>
      </c>
      <c r="J44" s="9">
        <v>6</v>
      </c>
      <c r="K44" s="43">
        <v>17663</v>
      </c>
      <c r="L44" s="9">
        <v>6</v>
      </c>
      <c r="M44" s="9"/>
      <c r="N44" s="9">
        <v>491</v>
      </c>
      <c r="O44" s="9">
        <v>23</v>
      </c>
      <c r="P44" s="9">
        <v>39</v>
      </c>
      <c r="Q44" s="9">
        <v>506</v>
      </c>
      <c r="R44" s="9">
        <v>966</v>
      </c>
      <c r="S44" s="9"/>
      <c r="T44" s="43">
        <v>2031</v>
      </c>
      <c r="U44" s="9"/>
      <c r="V44" s="9"/>
      <c r="W44" s="9">
        <v>21</v>
      </c>
      <c r="X44" s="9"/>
      <c r="Y44" s="9">
        <v>1</v>
      </c>
      <c r="Z44" s="9">
        <v>34</v>
      </c>
      <c r="AA44" s="9">
        <v>140</v>
      </c>
      <c r="AB44" s="9"/>
      <c r="AC44" s="43">
        <v>196</v>
      </c>
      <c r="AD44" s="9">
        <v>19890</v>
      </c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  <c r="AS44" s="24"/>
      <c r="AT44" s="23"/>
      <c r="AU44" s="24"/>
      <c r="AV44" s="24"/>
    </row>
    <row r="45" spans="1:48" ht="10.5" customHeight="1" x14ac:dyDescent="0.15">
      <c r="A45" s="17" t="s">
        <v>83</v>
      </c>
      <c r="B45" s="27" t="s">
        <v>9</v>
      </c>
      <c r="C45" s="11">
        <v>16</v>
      </c>
      <c r="D45" s="11">
        <v>2</v>
      </c>
      <c r="E45" s="9">
        <v>1559</v>
      </c>
      <c r="F45" s="9">
        <v>24</v>
      </c>
      <c r="G45" s="9">
        <v>41</v>
      </c>
      <c r="H45" s="9">
        <v>824</v>
      </c>
      <c r="I45" s="9">
        <v>1444</v>
      </c>
      <c r="J45" s="9">
        <v>2</v>
      </c>
      <c r="K45" s="43">
        <v>3912</v>
      </c>
      <c r="L45" s="11">
        <v>2</v>
      </c>
      <c r="M45" s="11"/>
      <c r="N45" s="9">
        <v>143</v>
      </c>
      <c r="O45" s="9">
        <v>8</v>
      </c>
      <c r="P45" s="9">
        <v>5</v>
      </c>
      <c r="Q45" s="9">
        <v>76</v>
      </c>
      <c r="R45" s="9">
        <v>196</v>
      </c>
      <c r="S45" s="9"/>
      <c r="T45" s="43">
        <v>430</v>
      </c>
      <c r="U45" s="11"/>
      <c r="V45" s="11"/>
      <c r="W45" s="9"/>
      <c r="X45" s="9"/>
      <c r="Y45" s="9"/>
      <c r="Z45" s="9">
        <v>2</v>
      </c>
      <c r="AA45" s="9">
        <v>4</v>
      </c>
      <c r="AB45" s="9"/>
      <c r="AC45" s="43">
        <v>6</v>
      </c>
      <c r="AD45" s="9">
        <v>4348</v>
      </c>
      <c r="AF45" s="24"/>
      <c r="AG45" s="24"/>
      <c r="AH45" s="24"/>
      <c r="AI45" s="24"/>
      <c r="AJ45" s="24"/>
      <c r="AK45" s="24"/>
      <c r="AL45" s="24"/>
      <c r="AM45" s="24"/>
      <c r="AN45" s="23"/>
      <c r="AO45" s="24"/>
      <c r="AP45" s="24"/>
      <c r="AQ45" s="24"/>
      <c r="AR45" s="24"/>
      <c r="AS45" s="24"/>
      <c r="AT45" s="23"/>
      <c r="AU45" s="24"/>
      <c r="AV45" s="24"/>
    </row>
    <row r="46" spans="1:48" ht="10.5" customHeight="1" x14ac:dyDescent="0.15">
      <c r="A46" s="17" t="s">
        <v>83</v>
      </c>
      <c r="B46" s="27" t="s">
        <v>8</v>
      </c>
      <c r="C46" s="9">
        <v>3</v>
      </c>
      <c r="D46" s="9"/>
      <c r="E46" s="9">
        <v>161</v>
      </c>
      <c r="F46" s="9">
        <v>5</v>
      </c>
      <c r="G46" s="9">
        <v>14</v>
      </c>
      <c r="H46" s="9">
        <v>115</v>
      </c>
      <c r="I46" s="9">
        <v>299</v>
      </c>
      <c r="J46" s="9"/>
      <c r="K46" s="43">
        <v>597</v>
      </c>
      <c r="L46" s="11">
        <v>1</v>
      </c>
      <c r="M46" s="11"/>
      <c r="N46" s="9">
        <v>13</v>
      </c>
      <c r="O46" s="11">
        <v>1</v>
      </c>
      <c r="P46" s="11">
        <v>1</v>
      </c>
      <c r="Q46" s="9">
        <v>28</v>
      </c>
      <c r="R46" s="9">
        <v>50</v>
      </c>
      <c r="S46" s="9"/>
      <c r="T46" s="43">
        <v>94</v>
      </c>
      <c r="U46" s="11"/>
      <c r="V46" s="11"/>
      <c r="W46" s="9"/>
      <c r="X46" s="11"/>
      <c r="Y46" s="11"/>
      <c r="Z46" s="9"/>
      <c r="AA46" s="9">
        <v>1</v>
      </c>
      <c r="AB46" s="9"/>
      <c r="AC46" s="43">
        <v>1</v>
      </c>
      <c r="AD46" s="9">
        <v>692</v>
      </c>
      <c r="AF46" s="24"/>
      <c r="AG46" s="24"/>
      <c r="AH46" s="24"/>
      <c r="AI46" s="24"/>
      <c r="AJ46" s="24"/>
      <c r="AK46" s="24"/>
      <c r="AL46" s="23"/>
      <c r="AM46" s="24"/>
      <c r="AN46" s="23"/>
      <c r="AO46" s="24"/>
      <c r="AP46" s="23"/>
      <c r="AQ46" s="23"/>
      <c r="AR46" s="24"/>
      <c r="AS46" s="24"/>
      <c r="AT46" s="23"/>
      <c r="AU46" s="24"/>
      <c r="AV46" s="24"/>
    </row>
    <row r="47" spans="1:48" ht="10.5" customHeight="1" x14ac:dyDescent="0.15">
      <c r="A47" s="17" t="s">
        <v>83</v>
      </c>
      <c r="B47" s="27" t="s">
        <v>7</v>
      </c>
      <c r="C47" s="11">
        <v>16</v>
      </c>
      <c r="D47" s="11">
        <v>1</v>
      </c>
      <c r="E47" s="9">
        <v>2454</v>
      </c>
      <c r="F47" s="9">
        <v>53</v>
      </c>
      <c r="G47" s="9">
        <v>65</v>
      </c>
      <c r="H47" s="9">
        <v>860</v>
      </c>
      <c r="I47" s="9">
        <v>2114</v>
      </c>
      <c r="J47" s="9">
        <v>2</v>
      </c>
      <c r="K47" s="43">
        <v>5565</v>
      </c>
      <c r="L47" s="11">
        <v>4</v>
      </c>
      <c r="M47" s="11"/>
      <c r="N47" s="9">
        <v>221</v>
      </c>
      <c r="O47" s="9">
        <v>9</v>
      </c>
      <c r="P47" s="9">
        <v>14</v>
      </c>
      <c r="Q47" s="9">
        <v>99</v>
      </c>
      <c r="R47" s="9">
        <v>294</v>
      </c>
      <c r="S47" s="9">
        <v>1</v>
      </c>
      <c r="T47" s="43">
        <v>642</v>
      </c>
      <c r="U47" s="11"/>
      <c r="V47" s="11"/>
      <c r="W47" s="9">
        <v>17</v>
      </c>
      <c r="X47" s="9"/>
      <c r="Y47" s="9"/>
      <c r="Z47" s="9">
        <v>7</v>
      </c>
      <c r="AA47" s="9">
        <v>26</v>
      </c>
      <c r="AB47" s="9"/>
      <c r="AC47" s="43">
        <v>50</v>
      </c>
      <c r="AD47" s="9">
        <v>6257</v>
      </c>
      <c r="AF47" s="24"/>
      <c r="AG47" s="24"/>
      <c r="AH47" s="24"/>
      <c r="AI47" s="24"/>
      <c r="AJ47" s="24"/>
      <c r="AK47" s="24"/>
      <c r="AL47" s="23"/>
      <c r="AM47" s="24"/>
      <c r="AN47" s="23"/>
      <c r="AO47" s="24"/>
      <c r="AP47" s="24"/>
      <c r="AQ47" s="24"/>
      <c r="AR47" s="24"/>
      <c r="AS47" s="24"/>
      <c r="AT47" s="23"/>
      <c r="AU47" s="24"/>
      <c r="AV47" s="24"/>
    </row>
    <row r="48" spans="1:48" x14ac:dyDescent="0.15">
      <c r="A48" s="256" t="s">
        <v>83</v>
      </c>
      <c r="B48" s="257" t="s">
        <v>0</v>
      </c>
      <c r="C48" s="15">
        <v>1768</v>
      </c>
      <c r="D48" s="15">
        <v>100</v>
      </c>
      <c r="E48" s="15">
        <v>130056</v>
      </c>
      <c r="F48" s="15">
        <v>1454</v>
      </c>
      <c r="G48" s="15">
        <v>4635</v>
      </c>
      <c r="H48" s="15">
        <v>156423</v>
      </c>
      <c r="I48" s="15">
        <v>177722</v>
      </c>
      <c r="J48" s="15">
        <v>193</v>
      </c>
      <c r="K48" s="44">
        <v>472351</v>
      </c>
      <c r="L48" s="15">
        <v>309</v>
      </c>
      <c r="M48" s="15">
        <v>5</v>
      </c>
      <c r="N48" s="15">
        <v>12430</v>
      </c>
      <c r="O48" s="15">
        <v>342</v>
      </c>
      <c r="P48" s="15">
        <v>815</v>
      </c>
      <c r="Q48" s="15">
        <v>15666</v>
      </c>
      <c r="R48" s="15">
        <v>25616</v>
      </c>
      <c r="S48" s="15">
        <v>40</v>
      </c>
      <c r="T48" s="44">
        <v>55223</v>
      </c>
      <c r="U48" s="15">
        <v>3</v>
      </c>
      <c r="V48" s="15">
        <v>2</v>
      </c>
      <c r="W48" s="15">
        <v>692</v>
      </c>
      <c r="X48" s="15">
        <v>10</v>
      </c>
      <c r="Y48" s="15">
        <v>18</v>
      </c>
      <c r="Z48" s="15">
        <v>1114</v>
      </c>
      <c r="AA48" s="15">
        <v>3040</v>
      </c>
      <c r="AB48" s="15">
        <v>1</v>
      </c>
      <c r="AC48" s="44">
        <v>4880</v>
      </c>
      <c r="AD48" s="15">
        <v>532454</v>
      </c>
      <c r="AF48" s="24"/>
      <c r="AG48" s="24"/>
      <c r="AH48" s="24"/>
      <c r="AI48" s="24"/>
      <c r="AJ48" s="24"/>
      <c r="AK48" s="24"/>
      <c r="AL48" s="24"/>
      <c r="AM48" s="24"/>
      <c r="AN48" s="24"/>
      <c r="AO48" s="24"/>
      <c r="AP48" s="24"/>
      <c r="AQ48" s="24"/>
      <c r="AR48" s="24"/>
      <c r="AS48" s="24"/>
      <c r="AT48" s="24"/>
      <c r="AU48" s="24"/>
      <c r="AV48" s="24"/>
    </row>
    <row r="49" spans="1:48" x14ac:dyDescent="0.15">
      <c r="A49" s="29" t="s">
        <v>84</v>
      </c>
      <c r="B49" s="30" t="s">
        <v>64</v>
      </c>
      <c r="C49" s="9">
        <v>13</v>
      </c>
      <c r="D49" s="9"/>
      <c r="E49" s="9">
        <v>719</v>
      </c>
      <c r="F49" s="11">
        <v>6</v>
      </c>
      <c r="G49" s="11">
        <v>59</v>
      </c>
      <c r="H49" s="9">
        <v>2260</v>
      </c>
      <c r="I49" s="9">
        <v>2056</v>
      </c>
      <c r="J49" s="9">
        <v>1</v>
      </c>
      <c r="K49" s="43">
        <v>5114</v>
      </c>
      <c r="L49" s="11">
        <v>5</v>
      </c>
      <c r="M49" s="11"/>
      <c r="N49" s="9">
        <v>67</v>
      </c>
      <c r="O49" s="11"/>
      <c r="P49" s="9">
        <v>5</v>
      </c>
      <c r="Q49" s="9">
        <v>159</v>
      </c>
      <c r="R49" s="9">
        <v>182</v>
      </c>
      <c r="S49" s="9"/>
      <c r="T49" s="43">
        <v>418</v>
      </c>
      <c r="U49" s="11">
        <v>1</v>
      </c>
      <c r="V49" s="11"/>
      <c r="W49" s="9">
        <v>2</v>
      </c>
      <c r="X49" s="11"/>
      <c r="Y49" s="9"/>
      <c r="Z49" s="9">
        <v>38</v>
      </c>
      <c r="AA49" s="9">
        <v>56</v>
      </c>
      <c r="AB49" s="9"/>
      <c r="AC49" s="43">
        <v>97</v>
      </c>
      <c r="AD49" s="9">
        <v>5629</v>
      </c>
      <c r="AF49" s="24"/>
      <c r="AG49" s="24"/>
      <c r="AH49" s="24"/>
      <c r="AI49" s="24"/>
      <c r="AJ49" s="24"/>
      <c r="AK49" s="24"/>
      <c r="AL49" s="24"/>
      <c r="AM49" s="24"/>
      <c r="AN49" s="24"/>
      <c r="AO49" s="24"/>
      <c r="AP49" s="24"/>
      <c r="AQ49" s="24"/>
      <c r="AR49" s="24"/>
      <c r="AS49" s="24"/>
      <c r="AT49" s="24"/>
      <c r="AU49" s="24"/>
      <c r="AV49" s="24"/>
    </row>
    <row r="50" spans="1:48" x14ac:dyDescent="0.15">
      <c r="A50" s="29" t="s">
        <v>84</v>
      </c>
      <c r="B50" s="30" t="s">
        <v>62</v>
      </c>
      <c r="C50" s="9">
        <v>24</v>
      </c>
      <c r="D50" s="9">
        <v>1</v>
      </c>
      <c r="E50" s="9">
        <v>782</v>
      </c>
      <c r="F50" s="11">
        <v>5</v>
      </c>
      <c r="G50" s="11">
        <v>41</v>
      </c>
      <c r="H50" s="9">
        <v>2558</v>
      </c>
      <c r="I50" s="9">
        <v>1986</v>
      </c>
      <c r="J50" s="9">
        <v>1</v>
      </c>
      <c r="K50" s="43">
        <v>5398</v>
      </c>
      <c r="L50" s="11"/>
      <c r="M50" s="11"/>
      <c r="N50" s="9">
        <v>67</v>
      </c>
      <c r="O50" s="11">
        <v>1</v>
      </c>
      <c r="P50" s="9">
        <v>5</v>
      </c>
      <c r="Q50" s="9">
        <v>207</v>
      </c>
      <c r="R50" s="9">
        <v>208</v>
      </c>
      <c r="S50" s="9"/>
      <c r="T50" s="43">
        <v>488</v>
      </c>
      <c r="U50" s="11"/>
      <c r="V50" s="11"/>
      <c r="W50" s="9">
        <v>3</v>
      </c>
      <c r="X50" s="11">
        <v>1</v>
      </c>
      <c r="Y50" s="9"/>
      <c r="Z50" s="9">
        <v>30</v>
      </c>
      <c r="AA50" s="9">
        <v>59</v>
      </c>
      <c r="AB50" s="9"/>
      <c r="AC50" s="43">
        <v>93</v>
      </c>
      <c r="AD50" s="9">
        <v>5979</v>
      </c>
      <c r="AF50" s="24"/>
      <c r="AG50" s="24"/>
      <c r="AH50" s="24"/>
      <c r="AI50" s="24"/>
      <c r="AJ50" s="24"/>
      <c r="AK50" s="24"/>
      <c r="AL50" s="24"/>
      <c r="AM50" s="24"/>
      <c r="AN50" s="24"/>
      <c r="AO50" s="24"/>
      <c r="AP50" s="24"/>
      <c r="AQ50" s="24"/>
      <c r="AR50" s="24"/>
      <c r="AS50" s="24"/>
      <c r="AT50" s="24"/>
      <c r="AU50" s="24"/>
      <c r="AV50" s="24"/>
    </row>
    <row r="51" spans="1:48" ht="10.5" customHeight="1" x14ac:dyDescent="0.15">
      <c r="A51" s="17" t="s">
        <v>84</v>
      </c>
      <c r="B51" s="27" t="s">
        <v>60</v>
      </c>
      <c r="C51" s="9">
        <v>11</v>
      </c>
      <c r="D51" s="9">
        <v>1</v>
      </c>
      <c r="E51" s="9">
        <v>453</v>
      </c>
      <c r="F51" s="11">
        <v>2</v>
      </c>
      <c r="G51" s="11">
        <v>20</v>
      </c>
      <c r="H51" s="9">
        <v>1325</v>
      </c>
      <c r="I51" s="9">
        <v>773</v>
      </c>
      <c r="J51" s="9">
        <v>3</v>
      </c>
      <c r="K51" s="43">
        <v>2588</v>
      </c>
      <c r="L51" s="11">
        <v>3</v>
      </c>
      <c r="M51" s="11"/>
      <c r="N51" s="9">
        <v>34</v>
      </c>
      <c r="O51" s="11"/>
      <c r="P51" s="9">
        <v>2</v>
      </c>
      <c r="Q51" s="9">
        <v>97</v>
      </c>
      <c r="R51" s="9">
        <v>153</v>
      </c>
      <c r="S51" s="9"/>
      <c r="T51" s="43">
        <v>289</v>
      </c>
      <c r="U51" s="11"/>
      <c r="V51" s="11"/>
      <c r="W51" s="9"/>
      <c r="X51" s="11">
        <v>1</v>
      </c>
      <c r="Y51" s="9"/>
      <c r="Z51" s="9">
        <v>12</v>
      </c>
      <c r="AA51" s="9">
        <v>23</v>
      </c>
      <c r="AB51" s="9"/>
      <c r="AC51" s="43">
        <v>36</v>
      </c>
      <c r="AD51" s="9">
        <v>2913</v>
      </c>
      <c r="AF51" s="24"/>
      <c r="AG51" s="24"/>
      <c r="AH51" s="24"/>
      <c r="AI51" s="24"/>
      <c r="AJ51" s="24"/>
      <c r="AK51" s="24"/>
      <c r="AL51" s="23"/>
      <c r="AM51" s="24"/>
      <c r="AN51" s="23"/>
      <c r="AO51" s="24"/>
      <c r="AP51" s="23"/>
      <c r="AQ51" s="24"/>
      <c r="AR51" s="24"/>
      <c r="AS51" s="24"/>
      <c r="AT51" s="23"/>
      <c r="AU51" s="24"/>
      <c r="AV51" s="24"/>
    </row>
    <row r="52" spans="1:48" ht="10.5" customHeight="1" x14ac:dyDescent="0.15">
      <c r="A52" s="17" t="s">
        <v>84</v>
      </c>
      <c r="B52" s="27" t="s">
        <v>59</v>
      </c>
      <c r="C52" s="9">
        <v>16</v>
      </c>
      <c r="D52" s="9"/>
      <c r="E52" s="9">
        <v>718</v>
      </c>
      <c r="F52" s="9">
        <v>7</v>
      </c>
      <c r="G52" s="9">
        <v>24</v>
      </c>
      <c r="H52" s="9">
        <v>981</v>
      </c>
      <c r="I52" s="9">
        <v>869</v>
      </c>
      <c r="J52" s="9">
        <v>1</v>
      </c>
      <c r="K52" s="43">
        <v>2616</v>
      </c>
      <c r="L52" s="11">
        <v>3</v>
      </c>
      <c r="M52" s="11"/>
      <c r="N52" s="9">
        <v>143</v>
      </c>
      <c r="O52" s="11"/>
      <c r="P52" s="9">
        <v>1</v>
      </c>
      <c r="Q52" s="9">
        <v>132</v>
      </c>
      <c r="R52" s="9">
        <v>238</v>
      </c>
      <c r="S52" s="9"/>
      <c r="T52" s="43">
        <v>517</v>
      </c>
      <c r="U52" s="11"/>
      <c r="V52" s="11"/>
      <c r="W52" s="9">
        <v>3</v>
      </c>
      <c r="X52" s="11"/>
      <c r="Y52" s="9"/>
      <c r="Z52" s="9">
        <v>10</v>
      </c>
      <c r="AA52" s="9">
        <v>14</v>
      </c>
      <c r="AB52" s="9"/>
      <c r="AC52" s="43">
        <v>27</v>
      </c>
      <c r="AD52" s="9">
        <v>3160</v>
      </c>
      <c r="AF52" s="24"/>
      <c r="AG52" s="24"/>
      <c r="AH52" s="24"/>
      <c r="AI52" s="24"/>
      <c r="AJ52" s="24"/>
      <c r="AK52" s="24"/>
      <c r="AL52" s="23"/>
      <c r="AM52" s="24"/>
      <c r="AN52" s="23"/>
      <c r="AO52" s="24"/>
      <c r="AP52" s="23"/>
      <c r="AQ52" s="24"/>
      <c r="AR52" s="24"/>
      <c r="AS52" s="24"/>
      <c r="AT52" s="23"/>
      <c r="AU52" s="24"/>
      <c r="AV52" s="24"/>
    </row>
    <row r="53" spans="1:48" ht="10.5" customHeight="1" x14ac:dyDescent="0.15">
      <c r="A53" s="17" t="s">
        <v>84</v>
      </c>
      <c r="B53" s="27" t="s">
        <v>58</v>
      </c>
      <c r="C53" s="9">
        <v>134</v>
      </c>
      <c r="D53" s="9">
        <v>14</v>
      </c>
      <c r="E53" s="9">
        <v>21239</v>
      </c>
      <c r="F53" s="9">
        <v>209</v>
      </c>
      <c r="G53" s="9">
        <v>665</v>
      </c>
      <c r="H53" s="9">
        <v>13044</v>
      </c>
      <c r="I53" s="9">
        <v>25864</v>
      </c>
      <c r="J53" s="9">
        <v>27</v>
      </c>
      <c r="K53" s="43">
        <v>61196</v>
      </c>
      <c r="L53" s="9">
        <v>22</v>
      </c>
      <c r="M53" s="9"/>
      <c r="N53" s="9">
        <v>1413</v>
      </c>
      <c r="O53" s="9">
        <v>26</v>
      </c>
      <c r="P53" s="9">
        <v>102</v>
      </c>
      <c r="Q53" s="9">
        <v>989</v>
      </c>
      <c r="R53" s="9">
        <v>2500</v>
      </c>
      <c r="S53" s="9">
        <v>5</v>
      </c>
      <c r="T53" s="43">
        <v>5057</v>
      </c>
      <c r="U53" s="9">
        <v>1</v>
      </c>
      <c r="V53" s="9">
        <v>2</v>
      </c>
      <c r="W53" s="9">
        <v>154</v>
      </c>
      <c r="X53" s="9"/>
      <c r="Y53" s="9">
        <v>3</v>
      </c>
      <c r="Z53" s="9">
        <v>91</v>
      </c>
      <c r="AA53" s="9">
        <v>481</v>
      </c>
      <c r="AB53" s="9">
        <v>1</v>
      </c>
      <c r="AC53" s="43">
        <v>733</v>
      </c>
      <c r="AD53" s="9">
        <v>66986</v>
      </c>
      <c r="AF53" s="24"/>
      <c r="AG53" s="24"/>
      <c r="AH53" s="24"/>
      <c r="AI53" s="24"/>
      <c r="AJ53" s="24"/>
      <c r="AK53" s="24"/>
      <c r="AL53" s="24"/>
      <c r="AM53" s="24"/>
      <c r="AN53" s="24"/>
      <c r="AO53" s="24"/>
      <c r="AP53" s="24"/>
      <c r="AQ53" s="24"/>
      <c r="AR53" s="24"/>
      <c r="AS53" s="24"/>
      <c r="AT53" s="24"/>
      <c r="AU53" s="24"/>
      <c r="AV53" s="24"/>
    </row>
    <row r="54" spans="1:48" ht="10.5" customHeight="1" x14ac:dyDescent="0.15">
      <c r="A54" s="17" t="s">
        <v>84</v>
      </c>
      <c r="B54" s="27" t="s">
        <v>55</v>
      </c>
      <c r="C54" s="9">
        <v>5</v>
      </c>
      <c r="D54" s="9"/>
      <c r="E54" s="9">
        <v>121</v>
      </c>
      <c r="F54" s="9"/>
      <c r="G54" s="9">
        <v>1</v>
      </c>
      <c r="H54" s="9">
        <v>822</v>
      </c>
      <c r="I54" s="9">
        <v>292</v>
      </c>
      <c r="J54" s="9"/>
      <c r="K54" s="43">
        <v>1241</v>
      </c>
      <c r="L54" s="11"/>
      <c r="M54" s="11"/>
      <c r="N54" s="9">
        <v>20</v>
      </c>
      <c r="O54" s="11">
        <v>1</v>
      </c>
      <c r="P54" s="11">
        <v>1</v>
      </c>
      <c r="Q54" s="9">
        <v>63</v>
      </c>
      <c r="R54" s="9">
        <v>56</v>
      </c>
      <c r="S54" s="9"/>
      <c r="T54" s="43">
        <v>141</v>
      </c>
      <c r="U54" s="11"/>
      <c r="V54" s="11"/>
      <c r="W54" s="9"/>
      <c r="X54" s="11"/>
      <c r="Y54" s="11"/>
      <c r="Z54" s="9">
        <v>8</v>
      </c>
      <c r="AA54" s="9">
        <v>7</v>
      </c>
      <c r="AB54" s="9"/>
      <c r="AC54" s="43">
        <v>15</v>
      </c>
      <c r="AD54" s="9">
        <v>1397</v>
      </c>
      <c r="AF54" s="24"/>
      <c r="AG54" s="24"/>
      <c r="AH54" s="24"/>
      <c r="AI54" s="24"/>
      <c r="AJ54" s="24"/>
      <c r="AK54" s="24"/>
      <c r="AL54" s="23"/>
      <c r="AM54" s="24"/>
      <c r="AN54" s="23"/>
      <c r="AO54" s="24"/>
      <c r="AP54" s="23"/>
      <c r="AQ54" s="23"/>
      <c r="AR54" s="24"/>
      <c r="AS54" s="24"/>
      <c r="AT54" s="23"/>
      <c r="AU54" s="24"/>
      <c r="AV54" s="24"/>
    </row>
    <row r="55" spans="1:48" ht="10.5" customHeight="1" x14ac:dyDescent="0.15">
      <c r="A55" s="17" t="s">
        <v>84</v>
      </c>
      <c r="B55" s="27" t="s">
        <v>51</v>
      </c>
      <c r="C55" s="9">
        <v>9</v>
      </c>
      <c r="D55" s="9">
        <v>1</v>
      </c>
      <c r="E55" s="9">
        <v>448</v>
      </c>
      <c r="F55" s="9">
        <v>6</v>
      </c>
      <c r="G55" s="9">
        <v>19</v>
      </c>
      <c r="H55" s="9">
        <v>962</v>
      </c>
      <c r="I55" s="9">
        <v>545</v>
      </c>
      <c r="J55" s="9">
        <v>1</v>
      </c>
      <c r="K55" s="43">
        <v>1991</v>
      </c>
      <c r="L55" s="11">
        <v>3</v>
      </c>
      <c r="M55" s="11"/>
      <c r="N55" s="9">
        <v>52</v>
      </c>
      <c r="O55" s="11">
        <v>1</v>
      </c>
      <c r="P55" s="11">
        <v>3</v>
      </c>
      <c r="Q55" s="9">
        <v>56</v>
      </c>
      <c r="R55" s="9">
        <v>78</v>
      </c>
      <c r="S55" s="9"/>
      <c r="T55" s="43">
        <v>193</v>
      </c>
      <c r="U55" s="11"/>
      <c r="V55" s="11"/>
      <c r="W55" s="9">
        <v>1</v>
      </c>
      <c r="X55" s="11"/>
      <c r="Y55" s="11"/>
      <c r="Z55" s="9">
        <v>13</v>
      </c>
      <c r="AA55" s="9">
        <v>5</v>
      </c>
      <c r="AB55" s="9"/>
      <c r="AC55" s="43">
        <v>19</v>
      </c>
      <c r="AD55" s="9">
        <v>2203</v>
      </c>
      <c r="AF55" s="24"/>
      <c r="AG55" s="24"/>
      <c r="AH55" s="24"/>
      <c r="AI55" s="23"/>
      <c r="AJ55" s="24"/>
      <c r="AK55" s="24"/>
      <c r="AL55" s="23"/>
      <c r="AM55" s="24"/>
      <c r="AN55" s="23"/>
      <c r="AO55" s="24"/>
      <c r="AP55" s="23"/>
      <c r="AQ55" s="24"/>
      <c r="AR55" s="24"/>
      <c r="AS55" s="24"/>
      <c r="AT55" s="23"/>
      <c r="AU55" s="24"/>
      <c r="AV55" s="24"/>
    </row>
    <row r="56" spans="1:48" ht="10.5" customHeight="1" x14ac:dyDescent="0.15">
      <c r="A56" s="29" t="s">
        <v>84</v>
      </c>
      <c r="B56" s="30" t="s">
        <v>46</v>
      </c>
      <c r="C56" s="9">
        <v>301</v>
      </c>
      <c r="D56" s="9">
        <v>22</v>
      </c>
      <c r="E56" s="9">
        <v>29582</v>
      </c>
      <c r="F56" s="9">
        <v>254</v>
      </c>
      <c r="G56" s="9">
        <v>1918</v>
      </c>
      <c r="H56" s="9">
        <v>66821</v>
      </c>
      <c r="I56" s="9">
        <v>60655</v>
      </c>
      <c r="J56" s="9">
        <v>41</v>
      </c>
      <c r="K56" s="43">
        <v>159594</v>
      </c>
      <c r="L56" s="11">
        <v>39</v>
      </c>
      <c r="M56" s="11"/>
      <c r="N56" s="9">
        <v>2131</v>
      </c>
      <c r="O56" s="11">
        <v>31</v>
      </c>
      <c r="P56" s="11">
        <v>215</v>
      </c>
      <c r="Q56" s="9">
        <v>5387</v>
      </c>
      <c r="R56" s="9">
        <v>4968</v>
      </c>
      <c r="S56" s="9">
        <v>3</v>
      </c>
      <c r="T56" s="43">
        <v>12774</v>
      </c>
      <c r="U56" s="11">
        <v>10</v>
      </c>
      <c r="V56" s="11"/>
      <c r="W56" s="9">
        <v>367</v>
      </c>
      <c r="X56" s="11">
        <v>5</v>
      </c>
      <c r="Y56" s="11">
        <v>14</v>
      </c>
      <c r="Z56" s="9">
        <v>1014</v>
      </c>
      <c r="AA56" s="9">
        <v>2493</v>
      </c>
      <c r="AB56" s="9"/>
      <c r="AC56" s="43">
        <v>3903</v>
      </c>
      <c r="AD56" s="9">
        <v>176271</v>
      </c>
      <c r="AF56" s="24"/>
      <c r="AG56" s="24"/>
      <c r="AH56" s="24"/>
      <c r="AI56" s="23"/>
      <c r="AJ56" s="24"/>
      <c r="AK56" s="24"/>
      <c r="AL56" s="23"/>
      <c r="AM56" s="24"/>
      <c r="AN56" s="23"/>
      <c r="AO56" s="24"/>
      <c r="AP56" s="23"/>
      <c r="AQ56" s="24"/>
      <c r="AR56" s="24"/>
      <c r="AS56" s="24"/>
      <c r="AT56" s="23"/>
      <c r="AU56" s="24"/>
      <c r="AV56" s="24"/>
    </row>
    <row r="57" spans="1:48" ht="10.5" customHeight="1" x14ac:dyDescent="0.15">
      <c r="A57" s="29" t="s">
        <v>84</v>
      </c>
      <c r="B57" s="30" t="s">
        <v>43</v>
      </c>
      <c r="C57" s="9">
        <v>57</v>
      </c>
      <c r="D57" s="9"/>
      <c r="E57" s="9">
        <v>2177</v>
      </c>
      <c r="F57" s="9">
        <v>23</v>
      </c>
      <c r="G57" s="9">
        <v>204</v>
      </c>
      <c r="H57" s="9">
        <v>10172</v>
      </c>
      <c r="I57" s="9">
        <v>6742</v>
      </c>
      <c r="J57" s="9">
        <v>2</v>
      </c>
      <c r="K57" s="43">
        <v>19377</v>
      </c>
      <c r="L57" s="11">
        <v>9</v>
      </c>
      <c r="M57" s="11"/>
      <c r="N57" s="9">
        <v>140</v>
      </c>
      <c r="O57" s="11">
        <v>3</v>
      </c>
      <c r="P57" s="11">
        <v>15</v>
      </c>
      <c r="Q57" s="9">
        <v>657</v>
      </c>
      <c r="R57" s="9">
        <v>545</v>
      </c>
      <c r="S57" s="9"/>
      <c r="T57" s="43">
        <v>1369</v>
      </c>
      <c r="U57" s="11"/>
      <c r="V57" s="11"/>
      <c r="W57" s="9">
        <v>14</v>
      </c>
      <c r="X57" s="11">
        <v>1</v>
      </c>
      <c r="Y57" s="11">
        <v>4</v>
      </c>
      <c r="Z57" s="9">
        <v>162</v>
      </c>
      <c r="AA57" s="9">
        <v>220</v>
      </c>
      <c r="AB57" s="9"/>
      <c r="AC57" s="43">
        <v>401</v>
      </c>
      <c r="AD57" s="9">
        <v>21147</v>
      </c>
      <c r="AF57" s="24"/>
      <c r="AG57" s="24"/>
      <c r="AH57" s="24"/>
      <c r="AI57" s="23"/>
      <c r="AJ57" s="24"/>
      <c r="AK57" s="24"/>
      <c r="AL57" s="23"/>
      <c r="AM57" s="24"/>
      <c r="AN57" s="23"/>
      <c r="AO57" s="24"/>
      <c r="AP57" s="23"/>
      <c r="AQ57" s="24"/>
      <c r="AR57" s="24"/>
      <c r="AS57" s="24"/>
      <c r="AT57" s="23"/>
      <c r="AU57" s="24"/>
      <c r="AV57" s="24"/>
    </row>
    <row r="58" spans="1:48" ht="10.5" customHeight="1" x14ac:dyDescent="0.15">
      <c r="A58" s="17" t="s">
        <v>84</v>
      </c>
      <c r="B58" s="27" t="s">
        <v>33</v>
      </c>
      <c r="C58" s="11">
        <v>2</v>
      </c>
      <c r="D58" s="11"/>
      <c r="E58" s="9">
        <v>102</v>
      </c>
      <c r="F58" s="11"/>
      <c r="G58" s="11">
        <v>7</v>
      </c>
      <c r="H58" s="9">
        <v>585</v>
      </c>
      <c r="I58" s="9">
        <v>267</v>
      </c>
      <c r="J58" s="9">
        <v>1</v>
      </c>
      <c r="K58" s="43">
        <v>964</v>
      </c>
      <c r="L58" s="11"/>
      <c r="M58" s="11"/>
      <c r="N58" s="9">
        <v>8</v>
      </c>
      <c r="O58" s="11"/>
      <c r="P58" s="9">
        <v>1</v>
      </c>
      <c r="Q58" s="9">
        <v>23</v>
      </c>
      <c r="R58" s="9">
        <v>30</v>
      </c>
      <c r="S58" s="9"/>
      <c r="T58" s="43">
        <v>62</v>
      </c>
      <c r="U58" s="11"/>
      <c r="V58" s="11"/>
      <c r="W58" s="9"/>
      <c r="X58" s="11"/>
      <c r="Y58" s="9"/>
      <c r="Z58" s="9">
        <v>7</v>
      </c>
      <c r="AA58" s="9">
        <v>9</v>
      </c>
      <c r="AB58" s="9"/>
      <c r="AC58" s="43">
        <v>16</v>
      </c>
      <c r="AD58" s="9">
        <v>1042</v>
      </c>
      <c r="AF58" s="24"/>
      <c r="AG58" s="24"/>
      <c r="AH58" s="23"/>
      <c r="AI58" s="24"/>
      <c r="AJ58" s="24"/>
      <c r="AK58" s="24"/>
      <c r="AL58" s="23"/>
      <c r="AM58" s="24"/>
      <c r="AN58" s="23"/>
      <c r="AO58" s="24"/>
      <c r="AP58" s="23"/>
      <c r="AQ58" s="23"/>
      <c r="AR58" s="24"/>
      <c r="AS58" s="24"/>
      <c r="AT58" s="23"/>
      <c r="AU58" s="24"/>
      <c r="AV58" s="24"/>
    </row>
    <row r="59" spans="1:48" ht="10.5" customHeight="1" x14ac:dyDescent="0.15">
      <c r="A59" s="29" t="s">
        <v>84</v>
      </c>
      <c r="B59" s="27" t="s">
        <v>32</v>
      </c>
      <c r="C59" s="9">
        <v>20</v>
      </c>
      <c r="D59" s="9">
        <v>3</v>
      </c>
      <c r="E59" s="9">
        <v>479</v>
      </c>
      <c r="F59" s="9">
        <v>1</v>
      </c>
      <c r="G59" s="9">
        <v>25</v>
      </c>
      <c r="H59" s="9">
        <v>2456</v>
      </c>
      <c r="I59" s="9">
        <v>1291</v>
      </c>
      <c r="J59" s="9">
        <v>7</v>
      </c>
      <c r="K59" s="43">
        <v>4282</v>
      </c>
      <c r="L59" s="11">
        <v>4</v>
      </c>
      <c r="M59" s="11"/>
      <c r="N59" s="9">
        <v>63</v>
      </c>
      <c r="O59" s="11">
        <v>1</v>
      </c>
      <c r="P59" s="9">
        <v>6</v>
      </c>
      <c r="Q59" s="9">
        <v>219</v>
      </c>
      <c r="R59" s="9">
        <v>269</v>
      </c>
      <c r="S59" s="9">
        <v>1</v>
      </c>
      <c r="T59" s="43">
        <v>563</v>
      </c>
      <c r="U59" s="11">
        <v>1</v>
      </c>
      <c r="V59" s="11"/>
      <c r="W59" s="9">
        <v>1</v>
      </c>
      <c r="X59" s="11"/>
      <c r="Y59" s="9">
        <v>1</v>
      </c>
      <c r="Z59" s="9">
        <v>23</v>
      </c>
      <c r="AA59" s="9">
        <v>14</v>
      </c>
      <c r="AB59" s="9"/>
      <c r="AC59" s="43">
        <v>40</v>
      </c>
      <c r="AD59" s="9">
        <v>4885</v>
      </c>
      <c r="AF59" s="24"/>
      <c r="AG59" s="24"/>
      <c r="AH59" s="24"/>
      <c r="AI59" s="24"/>
      <c r="AJ59" s="24"/>
      <c r="AK59" s="24"/>
      <c r="AL59" s="23"/>
      <c r="AM59" s="24"/>
      <c r="AN59" s="23"/>
      <c r="AO59" s="24"/>
      <c r="AP59" s="23"/>
      <c r="AQ59" s="24"/>
      <c r="AR59" s="24"/>
      <c r="AS59" s="24"/>
      <c r="AT59" s="23"/>
      <c r="AU59" s="24"/>
      <c r="AV59" s="24"/>
    </row>
    <row r="60" spans="1:48" ht="10.5" customHeight="1" x14ac:dyDescent="0.15">
      <c r="A60" s="29" t="s">
        <v>84</v>
      </c>
      <c r="B60" s="30" t="s">
        <v>28</v>
      </c>
      <c r="C60" s="9">
        <v>31</v>
      </c>
      <c r="D60" s="9"/>
      <c r="E60" s="9">
        <v>3661</v>
      </c>
      <c r="F60" s="9">
        <v>24</v>
      </c>
      <c r="G60" s="9">
        <v>73</v>
      </c>
      <c r="H60" s="9">
        <v>2377</v>
      </c>
      <c r="I60" s="9">
        <v>2940</v>
      </c>
      <c r="J60" s="9">
        <v>5</v>
      </c>
      <c r="K60" s="43">
        <v>9111</v>
      </c>
      <c r="L60" s="11">
        <v>16</v>
      </c>
      <c r="M60" s="11"/>
      <c r="N60" s="9">
        <v>468</v>
      </c>
      <c r="O60" s="11">
        <v>6</v>
      </c>
      <c r="P60" s="9">
        <v>11</v>
      </c>
      <c r="Q60" s="9">
        <v>397</v>
      </c>
      <c r="R60" s="9">
        <v>640</v>
      </c>
      <c r="S60" s="9"/>
      <c r="T60" s="43">
        <v>1538</v>
      </c>
      <c r="U60" s="11"/>
      <c r="V60" s="11"/>
      <c r="W60" s="9">
        <v>2</v>
      </c>
      <c r="X60" s="11"/>
      <c r="Y60" s="9"/>
      <c r="Z60" s="9">
        <v>5</v>
      </c>
      <c r="AA60" s="9">
        <v>9</v>
      </c>
      <c r="AB60" s="9"/>
      <c r="AC60" s="43">
        <v>16</v>
      </c>
      <c r="AD60" s="9">
        <v>10665</v>
      </c>
      <c r="AF60" s="24"/>
      <c r="AG60" s="24"/>
      <c r="AH60" s="24"/>
      <c r="AI60" s="24"/>
      <c r="AJ60" s="24"/>
      <c r="AK60" s="24"/>
      <c r="AL60" s="23"/>
      <c r="AM60" s="24"/>
      <c r="AN60" s="23"/>
      <c r="AO60" s="24"/>
      <c r="AP60" s="23"/>
      <c r="AQ60" s="24"/>
      <c r="AR60" s="24"/>
      <c r="AS60" s="24"/>
      <c r="AT60" s="23"/>
      <c r="AU60" s="24"/>
      <c r="AV60" s="24"/>
    </row>
    <row r="61" spans="1:48" ht="10.5" customHeight="1" x14ac:dyDescent="0.15">
      <c r="A61" s="17" t="s">
        <v>84</v>
      </c>
      <c r="B61" s="27" t="s">
        <v>27</v>
      </c>
      <c r="C61" s="9">
        <v>10</v>
      </c>
      <c r="D61" s="9"/>
      <c r="E61" s="9">
        <v>362</v>
      </c>
      <c r="F61" s="9">
        <v>3</v>
      </c>
      <c r="G61" s="9">
        <v>20</v>
      </c>
      <c r="H61" s="9">
        <v>1665</v>
      </c>
      <c r="I61" s="9">
        <v>760</v>
      </c>
      <c r="J61" s="9"/>
      <c r="K61" s="43">
        <v>2820</v>
      </c>
      <c r="L61" s="11">
        <v>3</v>
      </c>
      <c r="M61" s="11"/>
      <c r="N61" s="9">
        <v>51</v>
      </c>
      <c r="O61" s="9"/>
      <c r="P61" s="9">
        <v>5</v>
      </c>
      <c r="Q61" s="9">
        <v>138</v>
      </c>
      <c r="R61" s="9">
        <v>135</v>
      </c>
      <c r="S61" s="9"/>
      <c r="T61" s="43">
        <v>332</v>
      </c>
      <c r="U61" s="11"/>
      <c r="V61" s="11"/>
      <c r="W61" s="9"/>
      <c r="X61" s="9"/>
      <c r="Y61" s="9"/>
      <c r="Z61" s="9">
        <v>15</v>
      </c>
      <c r="AA61" s="9">
        <v>28</v>
      </c>
      <c r="AB61" s="9"/>
      <c r="AC61" s="43">
        <v>43</v>
      </c>
      <c r="AD61" s="9">
        <v>3195</v>
      </c>
      <c r="AF61" s="24"/>
      <c r="AG61" s="24"/>
      <c r="AH61" s="24"/>
      <c r="AI61" s="24"/>
      <c r="AJ61" s="24"/>
      <c r="AK61" s="24"/>
      <c r="AL61" s="23"/>
      <c r="AM61" s="24"/>
      <c r="AN61" s="23"/>
      <c r="AO61" s="24"/>
      <c r="AP61" s="24"/>
      <c r="AQ61" s="24"/>
      <c r="AR61" s="24"/>
      <c r="AS61" s="24"/>
      <c r="AT61" s="23"/>
      <c r="AU61" s="24"/>
      <c r="AV61" s="24"/>
    </row>
    <row r="62" spans="1:48" ht="10.5" customHeight="1" x14ac:dyDescent="0.15">
      <c r="A62" s="17" t="s">
        <v>84</v>
      </c>
      <c r="B62" s="27" t="s">
        <v>26</v>
      </c>
      <c r="C62" s="9">
        <v>47</v>
      </c>
      <c r="D62" s="9">
        <v>4</v>
      </c>
      <c r="E62" s="9">
        <v>1635</v>
      </c>
      <c r="F62" s="9">
        <v>9</v>
      </c>
      <c r="G62" s="9">
        <v>88</v>
      </c>
      <c r="H62" s="9">
        <v>5935</v>
      </c>
      <c r="I62" s="9">
        <v>3684</v>
      </c>
      <c r="J62" s="9">
        <v>5</v>
      </c>
      <c r="K62" s="43">
        <v>11407</v>
      </c>
      <c r="L62" s="11">
        <v>6</v>
      </c>
      <c r="M62" s="11"/>
      <c r="N62" s="9">
        <v>132</v>
      </c>
      <c r="O62" s="9">
        <v>4</v>
      </c>
      <c r="P62" s="9">
        <v>9</v>
      </c>
      <c r="Q62" s="9">
        <v>328</v>
      </c>
      <c r="R62" s="9">
        <v>501</v>
      </c>
      <c r="S62" s="9">
        <v>1</v>
      </c>
      <c r="T62" s="43">
        <v>981</v>
      </c>
      <c r="U62" s="11"/>
      <c r="V62" s="11"/>
      <c r="W62" s="9"/>
      <c r="X62" s="9"/>
      <c r="Y62" s="9">
        <v>1</v>
      </c>
      <c r="Z62" s="9">
        <v>23</v>
      </c>
      <c r="AA62" s="9">
        <v>32</v>
      </c>
      <c r="AB62" s="9"/>
      <c r="AC62" s="43">
        <v>56</v>
      </c>
      <c r="AD62" s="9">
        <v>12444</v>
      </c>
      <c r="AF62" s="24"/>
      <c r="AG62" s="24"/>
      <c r="AH62" s="24"/>
      <c r="AI62" s="24"/>
      <c r="AJ62" s="24"/>
      <c r="AK62" s="24"/>
      <c r="AL62" s="24"/>
      <c r="AM62" s="24"/>
      <c r="AN62" s="23"/>
      <c r="AO62" s="24"/>
      <c r="AP62" s="24"/>
      <c r="AQ62" s="24"/>
      <c r="AR62" s="24"/>
      <c r="AS62" s="24"/>
      <c r="AT62" s="23"/>
      <c r="AU62" s="24"/>
      <c r="AV62" s="24"/>
    </row>
    <row r="63" spans="1:48" ht="10.5" customHeight="1" x14ac:dyDescent="0.15">
      <c r="A63" s="17" t="s">
        <v>84</v>
      </c>
      <c r="B63" s="27" t="s">
        <v>20</v>
      </c>
      <c r="C63" s="9">
        <v>64</v>
      </c>
      <c r="D63" s="9">
        <v>8</v>
      </c>
      <c r="E63" s="9">
        <v>2841</v>
      </c>
      <c r="F63" s="9">
        <v>18</v>
      </c>
      <c r="G63" s="9">
        <v>120</v>
      </c>
      <c r="H63" s="9">
        <v>6664</v>
      </c>
      <c r="I63" s="9">
        <v>5912</v>
      </c>
      <c r="J63" s="9">
        <v>13</v>
      </c>
      <c r="K63" s="43">
        <v>15640</v>
      </c>
      <c r="L63" s="9">
        <v>19</v>
      </c>
      <c r="M63" s="9"/>
      <c r="N63" s="9">
        <v>195</v>
      </c>
      <c r="O63" s="11">
        <v>4</v>
      </c>
      <c r="P63" s="9">
        <v>15</v>
      </c>
      <c r="Q63" s="9">
        <v>349</v>
      </c>
      <c r="R63" s="9">
        <v>562</v>
      </c>
      <c r="S63" s="9">
        <v>1</v>
      </c>
      <c r="T63" s="43">
        <v>1145</v>
      </c>
      <c r="U63" s="9"/>
      <c r="V63" s="9"/>
      <c r="W63" s="9">
        <v>9</v>
      </c>
      <c r="X63" s="11"/>
      <c r="Y63" s="9"/>
      <c r="Z63" s="9">
        <v>48</v>
      </c>
      <c r="AA63" s="9">
        <v>115</v>
      </c>
      <c r="AB63" s="9"/>
      <c r="AC63" s="43">
        <v>172</v>
      </c>
      <c r="AD63" s="9">
        <v>16957</v>
      </c>
      <c r="AF63" s="24"/>
      <c r="AG63" s="24"/>
      <c r="AH63" s="24"/>
      <c r="AI63" s="24"/>
      <c r="AJ63" s="24"/>
      <c r="AK63" s="24"/>
      <c r="AL63" s="23"/>
      <c r="AM63" s="24"/>
      <c r="AN63" s="24"/>
      <c r="AO63" s="24"/>
      <c r="AP63" s="23"/>
      <c r="AQ63" s="24"/>
      <c r="AR63" s="24"/>
      <c r="AS63" s="24"/>
      <c r="AT63" s="23"/>
      <c r="AU63" s="24"/>
      <c r="AV63" s="24"/>
    </row>
    <row r="64" spans="1:48" ht="10.5" customHeight="1" x14ac:dyDescent="0.15">
      <c r="A64" s="17" t="s">
        <v>84</v>
      </c>
      <c r="B64" s="27" t="s">
        <v>19</v>
      </c>
      <c r="C64" s="9">
        <v>40</v>
      </c>
      <c r="D64" s="9">
        <v>2</v>
      </c>
      <c r="E64" s="9">
        <v>3225</v>
      </c>
      <c r="F64" s="11">
        <v>17</v>
      </c>
      <c r="G64" s="11">
        <v>60</v>
      </c>
      <c r="H64" s="9">
        <v>3965</v>
      </c>
      <c r="I64" s="9">
        <v>3742</v>
      </c>
      <c r="J64" s="9">
        <v>6</v>
      </c>
      <c r="K64" s="43">
        <v>11057</v>
      </c>
      <c r="L64" s="11">
        <v>10</v>
      </c>
      <c r="M64" s="11"/>
      <c r="N64" s="9">
        <v>296</v>
      </c>
      <c r="O64" s="11">
        <v>3</v>
      </c>
      <c r="P64" s="9">
        <v>6</v>
      </c>
      <c r="Q64" s="9">
        <v>287</v>
      </c>
      <c r="R64" s="9">
        <v>566</v>
      </c>
      <c r="S64" s="9">
        <v>1</v>
      </c>
      <c r="T64" s="43">
        <v>1169</v>
      </c>
      <c r="U64" s="11"/>
      <c r="V64" s="11"/>
      <c r="W64" s="9">
        <v>33</v>
      </c>
      <c r="X64" s="11"/>
      <c r="Y64" s="9"/>
      <c r="Z64" s="9">
        <v>50</v>
      </c>
      <c r="AA64" s="9">
        <v>110</v>
      </c>
      <c r="AB64" s="9"/>
      <c r="AC64" s="43">
        <v>193</v>
      </c>
      <c r="AD64" s="9">
        <v>12419</v>
      </c>
      <c r="AF64" s="24"/>
      <c r="AG64" s="24"/>
      <c r="AH64" s="23"/>
      <c r="AI64" s="24"/>
      <c r="AJ64" s="24"/>
      <c r="AK64" s="24"/>
      <c r="AL64" s="23"/>
      <c r="AM64" s="24"/>
      <c r="AN64" s="23"/>
      <c r="AO64" s="24"/>
      <c r="AP64" s="23"/>
      <c r="AQ64" s="24"/>
      <c r="AR64" s="24"/>
      <c r="AS64" s="24"/>
      <c r="AT64" s="23"/>
      <c r="AU64" s="24"/>
      <c r="AV64" s="24"/>
    </row>
    <row r="65" spans="1:48" ht="10.5" customHeight="1" x14ac:dyDescent="0.15">
      <c r="A65" s="17" t="s">
        <v>84</v>
      </c>
      <c r="B65" s="27" t="s">
        <v>16</v>
      </c>
      <c r="C65" s="9">
        <v>4</v>
      </c>
      <c r="D65" s="9"/>
      <c r="E65" s="9">
        <v>370</v>
      </c>
      <c r="F65" s="11">
        <v>2</v>
      </c>
      <c r="G65" s="9">
        <v>14</v>
      </c>
      <c r="H65" s="9">
        <v>1536</v>
      </c>
      <c r="I65" s="9">
        <v>761</v>
      </c>
      <c r="J65" s="9"/>
      <c r="K65" s="43">
        <v>2687</v>
      </c>
      <c r="L65" s="11">
        <v>2</v>
      </c>
      <c r="M65" s="11"/>
      <c r="N65" s="9">
        <v>115</v>
      </c>
      <c r="O65" s="11"/>
      <c r="P65" s="9">
        <v>2</v>
      </c>
      <c r="Q65" s="9">
        <v>250</v>
      </c>
      <c r="R65" s="9">
        <v>192</v>
      </c>
      <c r="S65" s="9"/>
      <c r="T65" s="43">
        <v>561</v>
      </c>
      <c r="U65" s="11"/>
      <c r="V65" s="11"/>
      <c r="W65" s="9">
        <v>1</v>
      </c>
      <c r="X65" s="11"/>
      <c r="Y65" s="9"/>
      <c r="Z65" s="9">
        <v>6</v>
      </c>
      <c r="AA65" s="9">
        <v>7</v>
      </c>
      <c r="AB65" s="9"/>
      <c r="AC65" s="43">
        <v>14</v>
      </c>
      <c r="AD65" s="9">
        <v>3262</v>
      </c>
      <c r="AF65" s="24"/>
      <c r="AG65" s="24"/>
      <c r="AH65" s="23"/>
      <c r="AI65" s="24"/>
      <c r="AJ65" s="24"/>
      <c r="AK65" s="24"/>
      <c r="AL65" s="23"/>
      <c r="AM65" s="24"/>
      <c r="AN65" s="23"/>
      <c r="AO65" s="24"/>
      <c r="AP65" s="23"/>
      <c r="AQ65" s="24"/>
      <c r="AR65" s="24"/>
      <c r="AS65" s="24"/>
      <c r="AT65" s="23"/>
      <c r="AU65" s="24"/>
      <c r="AV65" s="24"/>
    </row>
    <row r="66" spans="1:48" ht="10.5" customHeight="1" x14ac:dyDescent="0.15">
      <c r="A66" s="17" t="s">
        <v>84</v>
      </c>
      <c r="B66" s="27" t="s">
        <v>14</v>
      </c>
      <c r="C66" s="11">
        <v>23</v>
      </c>
      <c r="D66" s="11">
        <v>2</v>
      </c>
      <c r="E66" s="9">
        <v>1317</v>
      </c>
      <c r="F66" s="11">
        <v>5</v>
      </c>
      <c r="G66" s="9">
        <v>25</v>
      </c>
      <c r="H66" s="9">
        <v>2879</v>
      </c>
      <c r="I66" s="9">
        <v>2143</v>
      </c>
      <c r="J66" s="9">
        <v>3</v>
      </c>
      <c r="K66" s="43">
        <v>6397</v>
      </c>
      <c r="L66" s="9">
        <v>8</v>
      </c>
      <c r="M66" s="9"/>
      <c r="N66" s="9">
        <v>116</v>
      </c>
      <c r="O66" s="9">
        <v>1</v>
      </c>
      <c r="P66" s="9">
        <v>10</v>
      </c>
      <c r="Q66" s="9">
        <v>264</v>
      </c>
      <c r="R66" s="9">
        <v>339</v>
      </c>
      <c r="S66" s="9"/>
      <c r="T66" s="43">
        <v>738</v>
      </c>
      <c r="U66" s="9"/>
      <c r="V66" s="9"/>
      <c r="W66" s="9">
        <v>12</v>
      </c>
      <c r="X66" s="9"/>
      <c r="Y66" s="9"/>
      <c r="Z66" s="9">
        <v>38</v>
      </c>
      <c r="AA66" s="9">
        <v>59</v>
      </c>
      <c r="AB66" s="9"/>
      <c r="AC66" s="43">
        <v>109</v>
      </c>
      <c r="AD66" s="9">
        <v>7244</v>
      </c>
      <c r="AF66" s="23"/>
      <c r="AG66" s="24"/>
      <c r="AH66" s="23"/>
      <c r="AI66" s="24"/>
      <c r="AJ66" s="24"/>
      <c r="AK66" s="24"/>
      <c r="AL66" s="23"/>
      <c r="AM66" s="24"/>
      <c r="AN66" s="24"/>
      <c r="AO66" s="24"/>
      <c r="AP66" s="24"/>
      <c r="AQ66" s="24"/>
      <c r="AR66" s="24"/>
      <c r="AS66" s="24"/>
      <c r="AT66" s="23"/>
      <c r="AU66" s="24"/>
      <c r="AV66" s="24"/>
    </row>
    <row r="67" spans="1:48" ht="10.5" customHeight="1" x14ac:dyDescent="0.15">
      <c r="A67" s="17" t="s">
        <v>84</v>
      </c>
      <c r="B67" s="27" t="s">
        <v>6</v>
      </c>
      <c r="C67" s="11">
        <v>9</v>
      </c>
      <c r="D67" s="11"/>
      <c r="E67" s="9">
        <v>258</v>
      </c>
      <c r="F67" s="11">
        <v>1</v>
      </c>
      <c r="G67" s="11">
        <v>4</v>
      </c>
      <c r="H67" s="9">
        <v>885</v>
      </c>
      <c r="I67" s="9">
        <v>435</v>
      </c>
      <c r="J67" s="9"/>
      <c r="K67" s="43">
        <v>1592</v>
      </c>
      <c r="L67" s="11"/>
      <c r="M67" s="11"/>
      <c r="N67" s="9">
        <v>16</v>
      </c>
      <c r="O67" s="11">
        <v>1</v>
      </c>
      <c r="P67" s="11">
        <v>1</v>
      </c>
      <c r="Q67" s="9">
        <v>64</v>
      </c>
      <c r="R67" s="9">
        <v>87</v>
      </c>
      <c r="S67" s="9"/>
      <c r="T67" s="43">
        <v>169</v>
      </c>
      <c r="U67" s="11"/>
      <c r="V67" s="11"/>
      <c r="W67" s="9">
        <v>3</v>
      </c>
      <c r="X67" s="11"/>
      <c r="Y67" s="11"/>
      <c r="Z67" s="9">
        <v>3</v>
      </c>
      <c r="AA67" s="9">
        <v>9</v>
      </c>
      <c r="AB67" s="9"/>
      <c r="AC67" s="43">
        <v>15</v>
      </c>
      <c r="AD67" s="9">
        <v>1776</v>
      </c>
      <c r="AF67" s="23"/>
      <c r="AG67" s="24"/>
      <c r="AH67" s="23"/>
      <c r="AI67" s="23"/>
      <c r="AJ67" s="24"/>
      <c r="AK67" s="24"/>
      <c r="AL67" s="23"/>
      <c r="AM67" s="24"/>
      <c r="AN67" s="23"/>
      <c r="AO67" s="24"/>
      <c r="AP67" s="23"/>
      <c r="AQ67" s="23"/>
      <c r="AR67" s="24"/>
      <c r="AS67" s="24"/>
      <c r="AT67" s="23"/>
      <c r="AU67" s="24"/>
      <c r="AV67" s="24"/>
    </row>
    <row r="68" spans="1:48" ht="10.5" customHeight="1" x14ac:dyDescent="0.15">
      <c r="A68" s="17" t="s">
        <v>84</v>
      </c>
      <c r="B68" s="27" t="s">
        <v>3</v>
      </c>
      <c r="C68" s="9">
        <v>18</v>
      </c>
      <c r="D68" s="9">
        <v>1</v>
      </c>
      <c r="E68" s="9">
        <v>250</v>
      </c>
      <c r="F68" s="11">
        <v>1</v>
      </c>
      <c r="G68" s="9">
        <v>18</v>
      </c>
      <c r="H68" s="9">
        <v>2165</v>
      </c>
      <c r="I68" s="9">
        <v>628</v>
      </c>
      <c r="J68" s="9">
        <v>1</v>
      </c>
      <c r="K68" s="43">
        <v>3082</v>
      </c>
      <c r="L68" s="11">
        <v>1</v>
      </c>
      <c r="M68" s="11"/>
      <c r="N68" s="9">
        <v>41</v>
      </c>
      <c r="O68" s="11"/>
      <c r="P68" s="9">
        <v>2</v>
      </c>
      <c r="Q68" s="9">
        <v>162</v>
      </c>
      <c r="R68" s="9">
        <v>100</v>
      </c>
      <c r="S68" s="9"/>
      <c r="T68" s="43">
        <v>306</v>
      </c>
      <c r="U68" s="11"/>
      <c r="V68" s="11"/>
      <c r="W68" s="9"/>
      <c r="X68" s="11"/>
      <c r="Y68" s="9"/>
      <c r="Z68" s="9">
        <v>4</v>
      </c>
      <c r="AA68" s="9">
        <v>6</v>
      </c>
      <c r="AB68" s="9"/>
      <c r="AC68" s="43">
        <v>10</v>
      </c>
      <c r="AD68" s="9">
        <v>3398</v>
      </c>
      <c r="AF68" s="24"/>
      <c r="AG68" s="24"/>
      <c r="AH68" s="24"/>
      <c r="AI68" s="24"/>
      <c r="AJ68" s="24"/>
      <c r="AK68" s="24"/>
      <c r="AL68" s="23"/>
      <c r="AM68" s="24"/>
      <c r="AN68" s="23"/>
      <c r="AO68" s="24"/>
      <c r="AP68" s="23"/>
      <c r="AQ68" s="23"/>
      <c r="AR68" s="24"/>
      <c r="AS68" s="24"/>
      <c r="AT68" s="23"/>
      <c r="AU68" s="24"/>
      <c r="AV68" s="24"/>
    </row>
    <row r="69" spans="1:48" ht="10.5" customHeight="1" x14ac:dyDescent="0.15">
      <c r="A69" s="17" t="s">
        <v>84</v>
      </c>
      <c r="B69" s="27" t="s">
        <v>2</v>
      </c>
      <c r="C69" s="9">
        <v>716</v>
      </c>
      <c r="D69" s="9">
        <v>73</v>
      </c>
      <c r="E69" s="9">
        <v>38521</v>
      </c>
      <c r="F69" s="9">
        <v>331</v>
      </c>
      <c r="G69" s="9">
        <v>1946</v>
      </c>
      <c r="H69" s="9">
        <v>65418</v>
      </c>
      <c r="I69" s="9">
        <v>70970</v>
      </c>
      <c r="J69" s="9">
        <v>87</v>
      </c>
      <c r="K69" s="43">
        <v>178062</v>
      </c>
      <c r="L69" s="9">
        <v>119</v>
      </c>
      <c r="M69" s="9">
        <v>3</v>
      </c>
      <c r="N69" s="9">
        <v>2997</v>
      </c>
      <c r="O69" s="9">
        <v>49</v>
      </c>
      <c r="P69" s="9">
        <v>250</v>
      </c>
      <c r="Q69" s="9">
        <v>4672</v>
      </c>
      <c r="R69" s="9">
        <v>7137</v>
      </c>
      <c r="S69" s="9">
        <v>13</v>
      </c>
      <c r="T69" s="43">
        <v>15240</v>
      </c>
      <c r="U69" s="9">
        <v>11</v>
      </c>
      <c r="V69" s="9">
        <v>2</v>
      </c>
      <c r="W69" s="9">
        <v>254</v>
      </c>
      <c r="X69" s="9">
        <v>2</v>
      </c>
      <c r="Y69" s="9">
        <v>12</v>
      </c>
      <c r="Z69" s="9">
        <v>573</v>
      </c>
      <c r="AA69" s="9">
        <v>1741</v>
      </c>
      <c r="AB69" s="9">
        <v>2</v>
      </c>
      <c r="AC69" s="43">
        <v>2597</v>
      </c>
      <c r="AD69" s="9">
        <v>195899</v>
      </c>
      <c r="AF69" s="24"/>
      <c r="AG69" s="24"/>
      <c r="AH69" s="24"/>
      <c r="AI69" s="24"/>
      <c r="AJ69" s="24"/>
      <c r="AK69" s="24"/>
      <c r="AL69" s="24"/>
      <c r="AM69" s="24"/>
      <c r="AN69" s="24"/>
      <c r="AO69" s="24"/>
      <c r="AP69" s="24"/>
      <c r="AQ69" s="24"/>
      <c r="AR69" s="24"/>
      <c r="AS69" s="24"/>
      <c r="AT69" s="24"/>
      <c r="AU69" s="24"/>
      <c r="AV69" s="24"/>
    </row>
    <row r="70" spans="1:48" ht="10.5" customHeight="1" x14ac:dyDescent="0.15">
      <c r="A70" s="17" t="s">
        <v>84</v>
      </c>
      <c r="B70" s="27" t="s">
        <v>1</v>
      </c>
      <c r="C70" s="11">
        <v>26</v>
      </c>
      <c r="D70" s="11">
        <v>1</v>
      </c>
      <c r="E70" s="9">
        <v>681</v>
      </c>
      <c r="F70" s="11">
        <v>4</v>
      </c>
      <c r="G70" s="9">
        <v>30</v>
      </c>
      <c r="H70" s="9">
        <v>3033</v>
      </c>
      <c r="I70" s="9">
        <v>1843</v>
      </c>
      <c r="J70" s="9">
        <v>3</v>
      </c>
      <c r="K70" s="43">
        <v>5621</v>
      </c>
      <c r="L70" s="9">
        <v>2</v>
      </c>
      <c r="M70" s="9"/>
      <c r="N70" s="9">
        <v>46</v>
      </c>
      <c r="O70" s="11"/>
      <c r="P70" s="9">
        <v>2</v>
      </c>
      <c r="Q70" s="9">
        <v>114</v>
      </c>
      <c r="R70" s="9">
        <v>150</v>
      </c>
      <c r="S70" s="9"/>
      <c r="T70" s="43">
        <v>314</v>
      </c>
      <c r="U70" s="9"/>
      <c r="V70" s="9"/>
      <c r="W70" s="9">
        <v>4</v>
      </c>
      <c r="X70" s="11"/>
      <c r="Y70" s="9"/>
      <c r="Z70" s="9">
        <v>23</v>
      </c>
      <c r="AA70" s="9">
        <v>31</v>
      </c>
      <c r="AB70" s="9"/>
      <c r="AC70" s="43">
        <v>58</v>
      </c>
      <c r="AD70" s="9">
        <v>5993</v>
      </c>
      <c r="AF70" s="24"/>
      <c r="AG70" s="24"/>
      <c r="AH70" s="23"/>
      <c r="AI70" s="24"/>
      <c r="AJ70" s="24"/>
      <c r="AK70" s="24"/>
      <c r="AL70" s="24"/>
      <c r="AM70" s="24"/>
      <c r="AN70" s="24"/>
      <c r="AO70" s="24"/>
      <c r="AP70" s="23"/>
      <c r="AQ70" s="24"/>
      <c r="AR70" s="24"/>
      <c r="AS70" s="24"/>
      <c r="AT70" s="23"/>
      <c r="AU70" s="24"/>
      <c r="AV70" s="24"/>
    </row>
    <row r="71" spans="1:48" x14ac:dyDescent="0.15">
      <c r="A71" s="256" t="s">
        <v>84</v>
      </c>
      <c r="B71" s="257" t="s">
        <v>0</v>
      </c>
      <c r="C71" s="15">
        <v>1580</v>
      </c>
      <c r="D71" s="15">
        <v>133</v>
      </c>
      <c r="E71" s="15">
        <v>109941</v>
      </c>
      <c r="F71" s="15">
        <v>928</v>
      </c>
      <c r="G71" s="15">
        <v>5381</v>
      </c>
      <c r="H71" s="15">
        <v>198508</v>
      </c>
      <c r="I71" s="15">
        <v>195158</v>
      </c>
      <c r="J71" s="15">
        <v>208</v>
      </c>
      <c r="K71" s="44">
        <v>511837</v>
      </c>
      <c r="L71" s="15">
        <v>274</v>
      </c>
      <c r="M71" s="15">
        <v>3</v>
      </c>
      <c r="N71" s="15">
        <v>8611</v>
      </c>
      <c r="O71" s="15">
        <v>132</v>
      </c>
      <c r="P71" s="15">
        <v>669</v>
      </c>
      <c r="Q71" s="15">
        <v>15014</v>
      </c>
      <c r="R71" s="15">
        <v>19636</v>
      </c>
      <c r="S71" s="15">
        <v>25</v>
      </c>
      <c r="T71" s="44">
        <v>44364</v>
      </c>
      <c r="U71" s="15">
        <v>24</v>
      </c>
      <c r="V71" s="15">
        <v>4</v>
      </c>
      <c r="W71" s="15">
        <v>863</v>
      </c>
      <c r="X71" s="15">
        <v>10</v>
      </c>
      <c r="Y71" s="15">
        <v>35</v>
      </c>
      <c r="Z71" s="15">
        <v>2196</v>
      </c>
      <c r="AA71" s="15">
        <v>5528</v>
      </c>
      <c r="AB71" s="15">
        <v>3</v>
      </c>
      <c r="AC71" s="44">
        <v>8663</v>
      </c>
      <c r="AD71" s="15">
        <v>564864</v>
      </c>
      <c r="AF71" s="24"/>
      <c r="AG71" s="24"/>
      <c r="AH71" s="24"/>
      <c r="AI71" s="24"/>
      <c r="AJ71" s="24"/>
      <c r="AK71" s="24"/>
      <c r="AL71" s="24"/>
      <c r="AM71" s="24"/>
      <c r="AN71" s="24"/>
      <c r="AO71" s="24"/>
      <c r="AP71" s="24"/>
      <c r="AQ71" s="24"/>
      <c r="AR71" s="24"/>
      <c r="AS71" s="24"/>
      <c r="AT71" s="24"/>
      <c r="AU71" s="24"/>
      <c r="AV71" s="24"/>
    </row>
    <row r="72" spans="1:48" ht="10.5" customHeight="1" x14ac:dyDescent="0.15">
      <c r="A72" s="17" t="s">
        <v>85</v>
      </c>
      <c r="B72" s="27" t="s">
        <v>56</v>
      </c>
      <c r="C72" s="9">
        <v>33</v>
      </c>
      <c r="D72" s="9"/>
      <c r="E72" s="9">
        <v>3620</v>
      </c>
      <c r="F72" s="9">
        <v>36</v>
      </c>
      <c r="G72" s="9">
        <v>118</v>
      </c>
      <c r="H72" s="9">
        <v>4459</v>
      </c>
      <c r="I72" s="9">
        <v>5542</v>
      </c>
      <c r="J72" s="9">
        <v>4</v>
      </c>
      <c r="K72" s="43">
        <v>13812</v>
      </c>
      <c r="L72" s="11">
        <v>9</v>
      </c>
      <c r="M72" s="11"/>
      <c r="N72" s="9">
        <v>304</v>
      </c>
      <c r="O72" s="9">
        <v>12</v>
      </c>
      <c r="P72" s="9">
        <v>22</v>
      </c>
      <c r="Q72" s="9">
        <v>444</v>
      </c>
      <c r="R72" s="9">
        <v>806</v>
      </c>
      <c r="S72" s="9">
        <v>1</v>
      </c>
      <c r="T72" s="43">
        <v>1598</v>
      </c>
      <c r="U72" s="11"/>
      <c r="V72" s="11"/>
      <c r="W72" s="9">
        <v>14</v>
      </c>
      <c r="X72" s="9"/>
      <c r="Y72" s="9">
        <v>1</v>
      </c>
      <c r="Z72" s="9">
        <v>16</v>
      </c>
      <c r="AA72" s="9">
        <v>45</v>
      </c>
      <c r="AB72" s="9"/>
      <c r="AC72" s="43">
        <v>76</v>
      </c>
      <c r="AD72" s="9">
        <v>15486</v>
      </c>
      <c r="AF72" s="24"/>
      <c r="AG72" s="24"/>
      <c r="AH72" s="24"/>
      <c r="AI72" s="24"/>
      <c r="AJ72" s="24"/>
      <c r="AK72" s="24"/>
      <c r="AL72" s="24"/>
      <c r="AM72" s="24"/>
      <c r="AN72" s="24"/>
      <c r="AO72" s="24"/>
      <c r="AP72" s="24"/>
      <c r="AQ72" s="24"/>
      <c r="AR72" s="24"/>
      <c r="AS72" s="24"/>
      <c r="AT72" s="23"/>
      <c r="AU72" s="24"/>
      <c r="AV72" s="24"/>
    </row>
    <row r="73" spans="1:48" ht="10.5" customHeight="1" x14ac:dyDescent="0.15">
      <c r="A73" s="17" t="s">
        <v>85</v>
      </c>
      <c r="B73" s="27" t="s">
        <v>44</v>
      </c>
      <c r="C73" s="9">
        <v>1648</v>
      </c>
      <c r="D73" s="9">
        <v>109</v>
      </c>
      <c r="E73" s="9">
        <v>85566</v>
      </c>
      <c r="F73" s="9">
        <v>1054</v>
      </c>
      <c r="G73" s="9">
        <v>5971</v>
      </c>
      <c r="H73" s="9">
        <v>157299</v>
      </c>
      <c r="I73" s="9">
        <v>159811</v>
      </c>
      <c r="J73" s="9">
        <v>247</v>
      </c>
      <c r="K73" s="43">
        <v>411705</v>
      </c>
      <c r="L73" s="9">
        <v>375</v>
      </c>
      <c r="M73" s="9">
        <v>2</v>
      </c>
      <c r="N73" s="9">
        <v>10430</v>
      </c>
      <c r="O73" s="9">
        <v>242</v>
      </c>
      <c r="P73" s="9">
        <v>1100</v>
      </c>
      <c r="Q73" s="9">
        <v>15273</v>
      </c>
      <c r="R73" s="9">
        <v>23201</v>
      </c>
      <c r="S73" s="9">
        <v>48</v>
      </c>
      <c r="T73" s="43">
        <v>50671</v>
      </c>
      <c r="U73" s="9">
        <v>6</v>
      </c>
      <c r="V73" s="9"/>
      <c r="W73" s="9">
        <v>533</v>
      </c>
      <c r="X73" s="9">
        <v>6</v>
      </c>
      <c r="Y73" s="9">
        <v>24</v>
      </c>
      <c r="Z73" s="9">
        <v>1272</v>
      </c>
      <c r="AA73" s="9">
        <v>3099</v>
      </c>
      <c r="AB73" s="9">
        <v>1</v>
      </c>
      <c r="AC73" s="43">
        <v>4941</v>
      </c>
      <c r="AD73" s="9">
        <v>467317</v>
      </c>
      <c r="AF73" s="24"/>
      <c r="AG73" s="24"/>
      <c r="AH73" s="24"/>
      <c r="AI73" s="24"/>
      <c r="AJ73" s="24"/>
      <c r="AK73" s="24"/>
      <c r="AL73" s="24"/>
      <c r="AM73" s="24"/>
      <c r="AN73" s="24"/>
      <c r="AO73" s="24"/>
      <c r="AP73" s="24"/>
      <c r="AQ73" s="24"/>
      <c r="AR73" s="24"/>
      <c r="AS73" s="24"/>
      <c r="AT73" s="24"/>
      <c r="AU73" s="24"/>
      <c r="AV73" s="24"/>
    </row>
    <row r="74" spans="1:48" ht="10.5" customHeight="1" x14ac:dyDescent="0.15">
      <c r="A74" s="17" t="s">
        <v>85</v>
      </c>
      <c r="B74" s="27" t="s">
        <v>42</v>
      </c>
      <c r="C74" s="9">
        <v>160</v>
      </c>
      <c r="D74" s="9">
        <v>6</v>
      </c>
      <c r="E74" s="9">
        <v>4827</v>
      </c>
      <c r="F74" s="9">
        <v>63</v>
      </c>
      <c r="G74" s="9">
        <v>261</v>
      </c>
      <c r="H74" s="9">
        <v>12068</v>
      </c>
      <c r="I74" s="9">
        <v>10247</v>
      </c>
      <c r="J74" s="9">
        <v>13</v>
      </c>
      <c r="K74" s="43">
        <v>27645</v>
      </c>
      <c r="L74" s="9">
        <v>18</v>
      </c>
      <c r="M74" s="9"/>
      <c r="N74" s="9">
        <v>383</v>
      </c>
      <c r="O74" s="9">
        <v>10</v>
      </c>
      <c r="P74" s="9">
        <v>41</v>
      </c>
      <c r="Q74" s="9">
        <v>951</v>
      </c>
      <c r="R74" s="9">
        <v>1343</v>
      </c>
      <c r="S74" s="9">
        <v>2</v>
      </c>
      <c r="T74" s="43">
        <v>2748</v>
      </c>
      <c r="U74" s="9"/>
      <c r="V74" s="9"/>
      <c r="W74" s="9">
        <v>9</v>
      </c>
      <c r="X74" s="9">
        <v>2</v>
      </c>
      <c r="Y74" s="9"/>
      <c r="Z74" s="9">
        <v>51</v>
      </c>
      <c r="AA74" s="9">
        <v>121</v>
      </c>
      <c r="AB74" s="9"/>
      <c r="AC74" s="43">
        <v>183</v>
      </c>
      <c r="AD74" s="9">
        <v>30576</v>
      </c>
      <c r="AF74" s="24"/>
      <c r="AG74" s="24"/>
      <c r="AH74" s="24"/>
      <c r="AI74" s="24"/>
      <c r="AJ74" s="24"/>
      <c r="AK74" s="24"/>
      <c r="AL74" s="23"/>
      <c r="AM74" s="24"/>
      <c r="AN74" s="24"/>
      <c r="AO74" s="24"/>
      <c r="AP74" s="24"/>
      <c r="AQ74" s="24"/>
      <c r="AR74" s="24"/>
      <c r="AS74" s="24"/>
      <c r="AT74" s="23"/>
      <c r="AU74" s="24"/>
      <c r="AV74" s="24"/>
    </row>
    <row r="75" spans="1:48" ht="10.5" customHeight="1" x14ac:dyDescent="0.15">
      <c r="A75" s="17" t="s">
        <v>85</v>
      </c>
      <c r="B75" s="27" t="s">
        <v>17</v>
      </c>
      <c r="C75" s="9">
        <v>23</v>
      </c>
      <c r="D75" s="9"/>
      <c r="E75" s="9">
        <v>1240</v>
      </c>
      <c r="F75" s="9">
        <v>37</v>
      </c>
      <c r="G75" s="9">
        <v>81</v>
      </c>
      <c r="H75" s="9">
        <v>2657</v>
      </c>
      <c r="I75" s="9">
        <v>2713</v>
      </c>
      <c r="J75" s="9">
        <v>2</v>
      </c>
      <c r="K75" s="43">
        <v>6753</v>
      </c>
      <c r="L75" s="9">
        <v>8</v>
      </c>
      <c r="M75" s="9"/>
      <c r="N75" s="9">
        <v>154</v>
      </c>
      <c r="O75" s="9">
        <v>8</v>
      </c>
      <c r="P75" s="9">
        <v>18</v>
      </c>
      <c r="Q75" s="9">
        <v>317</v>
      </c>
      <c r="R75" s="9">
        <v>456</v>
      </c>
      <c r="S75" s="9"/>
      <c r="T75" s="43">
        <v>961</v>
      </c>
      <c r="U75" s="9"/>
      <c r="V75" s="9"/>
      <c r="W75" s="9">
        <v>8</v>
      </c>
      <c r="X75" s="9">
        <v>1</v>
      </c>
      <c r="Y75" s="9"/>
      <c r="Z75" s="9">
        <v>6</v>
      </c>
      <c r="AA75" s="9">
        <v>35</v>
      </c>
      <c r="AB75" s="9">
        <v>1</v>
      </c>
      <c r="AC75" s="43">
        <v>51</v>
      </c>
      <c r="AD75" s="9">
        <v>7765</v>
      </c>
      <c r="AF75" s="24"/>
      <c r="AG75" s="24"/>
      <c r="AH75" s="24"/>
      <c r="AI75" s="24"/>
      <c r="AJ75" s="24"/>
      <c r="AK75" s="24"/>
      <c r="AL75" s="23"/>
      <c r="AM75" s="24"/>
      <c r="AN75" s="24"/>
      <c r="AO75" s="24"/>
      <c r="AP75" s="24"/>
      <c r="AQ75" s="24"/>
      <c r="AR75" s="24"/>
      <c r="AS75" s="24"/>
      <c r="AT75" s="23"/>
      <c r="AU75" s="24"/>
      <c r="AV75" s="24"/>
    </row>
    <row r="76" spans="1:48" ht="10.5" customHeight="1" x14ac:dyDescent="0.15">
      <c r="A76" s="17" t="s">
        <v>85</v>
      </c>
      <c r="B76" s="27" t="s">
        <v>4</v>
      </c>
      <c r="C76" s="9">
        <v>71</v>
      </c>
      <c r="D76" s="9">
        <v>3</v>
      </c>
      <c r="E76" s="9">
        <v>2687</v>
      </c>
      <c r="F76" s="9">
        <v>49</v>
      </c>
      <c r="G76" s="9">
        <v>222</v>
      </c>
      <c r="H76" s="9">
        <v>8205</v>
      </c>
      <c r="I76" s="9">
        <v>6253</v>
      </c>
      <c r="J76" s="9">
        <v>6</v>
      </c>
      <c r="K76" s="43">
        <v>17496</v>
      </c>
      <c r="L76" s="11">
        <v>13</v>
      </c>
      <c r="M76" s="11"/>
      <c r="N76" s="9">
        <v>296</v>
      </c>
      <c r="O76" s="9">
        <v>12</v>
      </c>
      <c r="P76" s="9">
        <v>38</v>
      </c>
      <c r="Q76" s="9">
        <v>1043</v>
      </c>
      <c r="R76" s="9">
        <v>1003</v>
      </c>
      <c r="S76" s="9"/>
      <c r="T76" s="43">
        <v>2405</v>
      </c>
      <c r="U76" s="11"/>
      <c r="V76" s="11"/>
      <c r="W76" s="9">
        <v>5</v>
      </c>
      <c r="X76" s="9"/>
      <c r="Y76" s="9"/>
      <c r="Z76" s="9">
        <v>37</v>
      </c>
      <c r="AA76" s="9">
        <v>78</v>
      </c>
      <c r="AB76" s="9"/>
      <c r="AC76" s="43">
        <v>120</v>
      </c>
      <c r="AD76" s="9">
        <v>20021</v>
      </c>
      <c r="AF76" s="24"/>
      <c r="AG76" s="24"/>
      <c r="AH76" s="24"/>
      <c r="AI76" s="24"/>
      <c r="AJ76" s="24"/>
      <c r="AK76" s="24"/>
      <c r="AL76" s="24"/>
      <c r="AM76" s="24"/>
      <c r="AN76" s="23"/>
      <c r="AO76" s="24"/>
      <c r="AP76" s="24"/>
      <c r="AQ76" s="24"/>
      <c r="AR76" s="24"/>
      <c r="AS76" s="24"/>
      <c r="AT76" s="23"/>
      <c r="AU76" s="24"/>
      <c r="AV76" s="24"/>
    </row>
    <row r="77" spans="1:48" x14ac:dyDescent="0.15">
      <c r="A77" s="256" t="s">
        <v>85</v>
      </c>
      <c r="B77" s="257" t="s">
        <v>0</v>
      </c>
      <c r="C77" s="15">
        <v>1935</v>
      </c>
      <c r="D77" s="15">
        <v>118</v>
      </c>
      <c r="E77" s="15">
        <v>97940</v>
      </c>
      <c r="F77" s="15">
        <v>1239</v>
      </c>
      <c r="G77" s="15">
        <v>6653</v>
      </c>
      <c r="H77" s="15">
        <v>184688</v>
      </c>
      <c r="I77" s="15">
        <v>184566</v>
      </c>
      <c r="J77" s="15">
        <v>272</v>
      </c>
      <c r="K77" s="44">
        <v>477411</v>
      </c>
      <c r="L77" s="15">
        <v>423</v>
      </c>
      <c r="M77" s="15">
        <v>2</v>
      </c>
      <c r="N77" s="15">
        <v>11567</v>
      </c>
      <c r="O77" s="15">
        <v>284</v>
      </c>
      <c r="P77" s="15">
        <v>1219</v>
      </c>
      <c r="Q77" s="15">
        <v>18028</v>
      </c>
      <c r="R77" s="15">
        <v>26809</v>
      </c>
      <c r="S77" s="15">
        <v>51</v>
      </c>
      <c r="T77" s="44">
        <v>58383</v>
      </c>
      <c r="U77" s="15">
        <v>6</v>
      </c>
      <c r="V77" s="15"/>
      <c r="W77" s="15">
        <v>569</v>
      </c>
      <c r="X77" s="15">
        <v>9</v>
      </c>
      <c r="Y77" s="15">
        <v>25</v>
      </c>
      <c r="Z77" s="15">
        <v>1382</v>
      </c>
      <c r="AA77" s="15">
        <v>3378</v>
      </c>
      <c r="AB77" s="15">
        <v>2</v>
      </c>
      <c r="AC77" s="44">
        <v>5371</v>
      </c>
      <c r="AD77" s="15">
        <v>541165</v>
      </c>
      <c r="AF77" s="24"/>
      <c r="AG77" s="24"/>
      <c r="AH77" s="24"/>
      <c r="AI77" s="24"/>
      <c r="AJ77" s="24"/>
      <c r="AK77" s="24"/>
      <c r="AL77" s="24"/>
      <c r="AM77" s="24"/>
      <c r="AN77" s="24"/>
      <c r="AO77" s="24"/>
      <c r="AP77" s="24"/>
      <c r="AQ77" s="24"/>
      <c r="AR77" s="24"/>
      <c r="AS77" s="24"/>
      <c r="AT77" s="24"/>
      <c r="AU77" s="24"/>
      <c r="AV77" s="24"/>
    </row>
    <row r="78" spans="1:48" ht="10.5" customHeight="1" x14ac:dyDescent="0.15">
      <c r="A78" s="29" t="s">
        <v>86</v>
      </c>
      <c r="B78" s="30" t="s">
        <v>64</v>
      </c>
      <c r="C78" s="9">
        <v>246</v>
      </c>
      <c r="D78" s="9">
        <v>22</v>
      </c>
      <c r="E78" s="9">
        <v>20692</v>
      </c>
      <c r="F78" s="9">
        <v>131</v>
      </c>
      <c r="G78" s="9">
        <v>680</v>
      </c>
      <c r="H78" s="9">
        <v>18005</v>
      </c>
      <c r="I78" s="9">
        <v>27181</v>
      </c>
      <c r="J78" s="9">
        <v>48</v>
      </c>
      <c r="K78" s="43">
        <v>67005</v>
      </c>
      <c r="L78" s="9">
        <v>33</v>
      </c>
      <c r="M78" s="9"/>
      <c r="N78" s="9">
        <v>1545</v>
      </c>
      <c r="O78" s="9">
        <v>16</v>
      </c>
      <c r="P78" s="9">
        <v>56</v>
      </c>
      <c r="Q78" s="9">
        <v>1266</v>
      </c>
      <c r="R78" s="9">
        <v>2430</v>
      </c>
      <c r="S78" s="9">
        <v>4</v>
      </c>
      <c r="T78" s="43">
        <v>5350</v>
      </c>
      <c r="U78" s="9">
        <v>1</v>
      </c>
      <c r="V78" s="9"/>
      <c r="W78" s="9">
        <v>154</v>
      </c>
      <c r="X78" s="9">
        <v>1</v>
      </c>
      <c r="Y78" s="9">
        <v>4</v>
      </c>
      <c r="Z78" s="9">
        <v>145</v>
      </c>
      <c r="AA78" s="9">
        <v>717</v>
      </c>
      <c r="AB78" s="9">
        <v>1</v>
      </c>
      <c r="AC78" s="43">
        <v>1023</v>
      </c>
      <c r="AD78" s="9">
        <v>73378</v>
      </c>
      <c r="AF78" s="24"/>
      <c r="AG78" s="24"/>
      <c r="AH78" s="24"/>
      <c r="AI78" s="24"/>
      <c r="AJ78" s="24"/>
      <c r="AK78" s="24"/>
      <c r="AL78" s="24"/>
      <c r="AM78" s="24"/>
      <c r="AN78" s="24"/>
      <c r="AO78" s="24"/>
      <c r="AP78" s="24"/>
      <c r="AQ78" s="24"/>
      <c r="AR78" s="24"/>
      <c r="AS78" s="24"/>
      <c r="AT78" s="24"/>
      <c r="AU78" s="24"/>
      <c r="AV78" s="24"/>
    </row>
    <row r="79" spans="1:48" ht="10.5" customHeight="1" x14ac:dyDescent="0.15">
      <c r="A79" s="17" t="s">
        <v>86</v>
      </c>
      <c r="B79" s="27" t="s">
        <v>62</v>
      </c>
      <c r="C79" s="9">
        <v>835</v>
      </c>
      <c r="D79" s="9">
        <v>128</v>
      </c>
      <c r="E79" s="9">
        <v>112887</v>
      </c>
      <c r="F79" s="9">
        <v>749</v>
      </c>
      <c r="G79" s="9">
        <v>3633</v>
      </c>
      <c r="H79" s="9">
        <v>87749</v>
      </c>
      <c r="I79" s="9">
        <v>135260</v>
      </c>
      <c r="J79" s="9">
        <v>185</v>
      </c>
      <c r="K79" s="43">
        <v>341426</v>
      </c>
      <c r="L79" s="9">
        <v>114</v>
      </c>
      <c r="M79" s="9"/>
      <c r="N79" s="9">
        <v>10766</v>
      </c>
      <c r="O79" s="9">
        <v>137</v>
      </c>
      <c r="P79" s="9">
        <v>498</v>
      </c>
      <c r="Q79" s="9">
        <v>8148</v>
      </c>
      <c r="R79" s="9">
        <v>17431</v>
      </c>
      <c r="S79" s="9">
        <v>23</v>
      </c>
      <c r="T79" s="43">
        <v>37117</v>
      </c>
      <c r="U79" s="9">
        <v>16</v>
      </c>
      <c r="V79" s="9">
        <v>1</v>
      </c>
      <c r="W79" s="9">
        <v>1061</v>
      </c>
      <c r="X79" s="9">
        <v>6</v>
      </c>
      <c r="Y79" s="9">
        <v>13</v>
      </c>
      <c r="Z79" s="9">
        <v>778</v>
      </c>
      <c r="AA79" s="9">
        <v>3853</v>
      </c>
      <c r="AB79" s="9">
        <v>2</v>
      </c>
      <c r="AC79" s="43">
        <v>5730</v>
      </c>
      <c r="AD79" s="9">
        <v>384273</v>
      </c>
      <c r="AF79" s="24"/>
      <c r="AG79" s="24"/>
      <c r="AH79" s="24"/>
      <c r="AI79" s="24"/>
      <c r="AJ79" s="24"/>
      <c r="AK79" s="24"/>
      <c r="AL79" s="24"/>
      <c r="AM79" s="24"/>
      <c r="AN79" s="24"/>
      <c r="AO79" s="24"/>
      <c r="AP79" s="24"/>
      <c r="AQ79" s="24"/>
      <c r="AR79" s="24"/>
      <c r="AS79" s="24"/>
      <c r="AT79" s="24"/>
      <c r="AU79" s="24"/>
      <c r="AV79" s="24"/>
    </row>
    <row r="80" spans="1:48" ht="10.5" customHeight="1" x14ac:dyDescent="0.15">
      <c r="A80" s="17" t="s">
        <v>86</v>
      </c>
      <c r="B80" s="27" t="s">
        <v>46</v>
      </c>
      <c r="C80" s="9">
        <v>88</v>
      </c>
      <c r="D80" s="9">
        <v>8</v>
      </c>
      <c r="E80" s="9">
        <v>16378</v>
      </c>
      <c r="F80" s="9">
        <v>100</v>
      </c>
      <c r="G80" s="9">
        <v>728</v>
      </c>
      <c r="H80" s="9">
        <v>28154</v>
      </c>
      <c r="I80" s="9">
        <v>27963</v>
      </c>
      <c r="J80" s="9">
        <v>10</v>
      </c>
      <c r="K80" s="43">
        <v>73429</v>
      </c>
      <c r="L80" s="9">
        <v>12</v>
      </c>
      <c r="M80" s="9"/>
      <c r="N80" s="9">
        <v>931</v>
      </c>
      <c r="O80" s="9">
        <v>16</v>
      </c>
      <c r="P80" s="9">
        <v>69</v>
      </c>
      <c r="Q80" s="9">
        <v>1757</v>
      </c>
      <c r="R80" s="9">
        <v>1955</v>
      </c>
      <c r="S80" s="9">
        <v>1</v>
      </c>
      <c r="T80" s="43">
        <v>4741</v>
      </c>
      <c r="U80" s="9">
        <v>5</v>
      </c>
      <c r="V80" s="9">
        <v>1</v>
      </c>
      <c r="W80" s="9">
        <v>216</v>
      </c>
      <c r="X80" s="9">
        <v>2</v>
      </c>
      <c r="Y80" s="9">
        <v>6</v>
      </c>
      <c r="Z80" s="9">
        <v>411</v>
      </c>
      <c r="AA80" s="9">
        <v>1392</v>
      </c>
      <c r="AB80" s="9"/>
      <c r="AC80" s="43">
        <v>2033</v>
      </c>
      <c r="AD80" s="9">
        <v>80203</v>
      </c>
      <c r="AF80" s="24"/>
      <c r="AG80" s="24"/>
      <c r="AH80" s="24"/>
      <c r="AI80" s="24"/>
      <c r="AJ80" s="24"/>
      <c r="AK80" s="24"/>
      <c r="AL80" s="24"/>
      <c r="AM80" s="24"/>
      <c r="AN80" s="24"/>
      <c r="AO80" s="24"/>
      <c r="AP80" s="24"/>
      <c r="AQ80" s="24"/>
      <c r="AR80" s="24"/>
      <c r="AS80" s="24"/>
      <c r="AT80" s="24"/>
      <c r="AU80" s="24"/>
      <c r="AV80" s="24"/>
    </row>
    <row r="81" spans="1:48" x14ac:dyDescent="0.15">
      <c r="A81" s="256" t="s">
        <v>86</v>
      </c>
      <c r="B81" s="257" t="s">
        <v>0</v>
      </c>
      <c r="C81" s="15">
        <v>1169</v>
      </c>
      <c r="D81" s="15">
        <v>158</v>
      </c>
      <c r="E81" s="15">
        <v>149957</v>
      </c>
      <c r="F81" s="15">
        <v>980</v>
      </c>
      <c r="G81" s="15">
        <v>5041</v>
      </c>
      <c r="H81" s="15">
        <v>133908</v>
      </c>
      <c r="I81" s="15">
        <v>190404</v>
      </c>
      <c r="J81" s="15">
        <v>243</v>
      </c>
      <c r="K81" s="44">
        <v>481860</v>
      </c>
      <c r="L81" s="15">
        <v>159</v>
      </c>
      <c r="M81" s="15"/>
      <c r="N81" s="15">
        <v>13242</v>
      </c>
      <c r="O81" s="15">
        <v>169</v>
      </c>
      <c r="P81" s="15">
        <v>623</v>
      </c>
      <c r="Q81" s="15">
        <v>11171</v>
      </c>
      <c r="R81" s="15">
        <v>21816</v>
      </c>
      <c r="S81" s="15">
        <v>28</v>
      </c>
      <c r="T81" s="44">
        <v>47208</v>
      </c>
      <c r="U81" s="15">
        <v>22</v>
      </c>
      <c r="V81" s="15">
        <v>2</v>
      </c>
      <c r="W81" s="15">
        <v>1431</v>
      </c>
      <c r="X81" s="15">
        <v>9</v>
      </c>
      <c r="Y81" s="15">
        <v>23</v>
      </c>
      <c r="Z81" s="15">
        <v>1334</v>
      </c>
      <c r="AA81" s="15">
        <v>5962</v>
      </c>
      <c r="AB81" s="15">
        <v>3</v>
      </c>
      <c r="AC81" s="44">
        <v>8786</v>
      </c>
      <c r="AD81" s="15">
        <v>537854</v>
      </c>
      <c r="AF81" s="24"/>
      <c r="AG81" s="24"/>
      <c r="AH81" s="24"/>
      <c r="AI81" s="24"/>
      <c r="AJ81" s="24"/>
      <c r="AK81" s="24"/>
      <c r="AL81" s="24"/>
      <c r="AM81" s="24"/>
      <c r="AN81" s="24"/>
      <c r="AO81" s="24"/>
      <c r="AP81" s="24"/>
      <c r="AQ81" s="24"/>
      <c r="AR81" s="24"/>
      <c r="AS81" s="24"/>
      <c r="AT81" s="24"/>
      <c r="AU81" s="24"/>
      <c r="AV81" s="24"/>
    </row>
    <row r="82" spans="1:48" ht="10.5" customHeight="1" x14ac:dyDescent="0.15">
      <c r="A82" s="17" t="s">
        <v>87</v>
      </c>
      <c r="B82" s="27" t="s">
        <v>64</v>
      </c>
      <c r="C82" s="9">
        <v>724</v>
      </c>
      <c r="D82" s="9">
        <v>63</v>
      </c>
      <c r="E82" s="9">
        <v>66405</v>
      </c>
      <c r="F82" s="9">
        <v>469</v>
      </c>
      <c r="G82" s="9">
        <v>2013</v>
      </c>
      <c r="H82" s="9">
        <v>39778</v>
      </c>
      <c r="I82" s="9">
        <v>78654</v>
      </c>
      <c r="J82" s="9">
        <v>105</v>
      </c>
      <c r="K82" s="43">
        <v>188211</v>
      </c>
      <c r="L82" s="9">
        <v>110</v>
      </c>
      <c r="M82" s="9">
        <v>1</v>
      </c>
      <c r="N82" s="9">
        <v>5029</v>
      </c>
      <c r="O82" s="9">
        <v>79</v>
      </c>
      <c r="P82" s="9">
        <v>273</v>
      </c>
      <c r="Q82" s="9">
        <v>3465</v>
      </c>
      <c r="R82" s="9">
        <v>8037</v>
      </c>
      <c r="S82" s="9">
        <v>18</v>
      </c>
      <c r="T82" s="43">
        <v>17012</v>
      </c>
      <c r="U82" s="9">
        <v>3</v>
      </c>
      <c r="V82" s="9">
        <v>1</v>
      </c>
      <c r="W82" s="9">
        <v>454</v>
      </c>
      <c r="X82" s="9">
        <v>1</v>
      </c>
      <c r="Y82" s="9">
        <v>6</v>
      </c>
      <c r="Z82" s="9">
        <v>233</v>
      </c>
      <c r="AA82" s="9">
        <v>1743</v>
      </c>
      <c r="AB82" s="9">
        <v>1</v>
      </c>
      <c r="AC82" s="43">
        <v>2442</v>
      </c>
      <c r="AD82" s="9">
        <v>207665</v>
      </c>
      <c r="AF82" s="24"/>
      <c r="AG82" s="24"/>
      <c r="AH82" s="24"/>
      <c r="AI82" s="24"/>
      <c r="AJ82" s="24"/>
      <c r="AK82" s="24"/>
      <c r="AL82" s="24"/>
      <c r="AM82" s="24"/>
      <c r="AN82" s="24"/>
      <c r="AO82" s="24"/>
      <c r="AP82" s="24"/>
      <c r="AQ82" s="24"/>
      <c r="AR82" s="24"/>
      <c r="AS82" s="24"/>
      <c r="AT82" s="24"/>
      <c r="AU82" s="24"/>
      <c r="AV82" s="24"/>
    </row>
    <row r="83" spans="1:48" ht="10.5" customHeight="1" x14ac:dyDescent="0.15">
      <c r="A83" s="17" t="s">
        <v>87</v>
      </c>
      <c r="B83" s="27" t="s">
        <v>34</v>
      </c>
      <c r="C83" s="9">
        <v>674</v>
      </c>
      <c r="D83" s="9">
        <v>60</v>
      </c>
      <c r="E83" s="9">
        <v>91017</v>
      </c>
      <c r="F83" s="9">
        <v>744</v>
      </c>
      <c r="G83" s="9">
        <v>3495</v>
      </c>
      <c r="H83" s="9">
        <v>71284</v>
      </c>
      <c r="I83" s="9">
        <v>118750</v>
      </c>
      <c r="J83" s="9">
        <v>142</v>
      </c>
      <c r="K83" s="43">
        <v>286166</v>
      </c>
      <c r="L83" s="9">
        <v>93</v>
      </c>
      <c r="M83" s="9">
        <v>2</v>
      </c>
      <c r="N83" s="9">
        <v>5924</v>
      </c>
      <c r="O83" s="9">
        <v>129</v>
      </c>
      <c r="P83" s="9">
        <v>452</v>
      </c>
      <c r="Q83" s="9">
        <v>4851</v>
      </c>
      <c r="R83" s="9">
        <v>11645</v>
      </c>
      <c r="S83" s="9">
        <v>17</v>
      </c>
      <c r="T83" s="43">
        <v>23113</v>
      </c>
      <c r="U83" s="9">
        <v>3</v>
      </c>
      <c r="V83" s="9">
        <v>2</v>
      </c>
      <c r="W83" s="9">
        <v>583</v>
      </c>
      <c r="X83" s="9">
        <v>6</v>
      </c>
      <c r="Y83" s="9">
        <v>21</v>
      </c>
      <c r="Z83" s="9">
        <v>487</v>
      </c>
      <c r="AA83" s="9">
        <v>2196</v>
      </c>
      <c r="AB83" s="9"/>
      <c r="AC83" s="43">
        <v>3298</v>
      </c>
      <c r="AD83" s="9">
        <v>312577</v>
      </c>
      <c r="AF83" s="24"/>
      <c r="AG83" s="24"/>
      <c r="AH83" s="24"/>
      <c r="AI83" s="24"/>
      <c r="AJ83" s="24"/>
      <c r="AK83" s="24"/>
      <c r="AL83" s="24"/>
      <c r="AM83" s="24"/>
      <c r="AN83" s="24"/>
      <c r="AO83" s="24"/>
      <c r="AP83" s="24"/>
      <c r="AQ83" s="24"/>
      <c r="AR83" s="24"/>
      <c r="AS83" s="24"/>
      <c r="AT83" s="24"/>
      <c r="AU83" s="24"/>
      <c r="AV83" s="24"/>
    </row>
    <row r="84" spans="1:48" x14ac:dyDescent="0.15">
      <c r="A84" s="256" t="s">
        <v>87</v>
      </c>
      <c r="B84" s="257" t="s">
        <v>0</v>
      </c>
      <c r="C84" s="15">
        <v>1398</v>
      </c>
      <c r="D84" s="15">
        <v>123</v>
      </c>
      <c r="E84" s="15">
        <v>157422</v>
      </c>
      <c r="F84" s="15">
        <v>1213</v>
      </c>
      <c r="G84" s="15">
        <v>5508</v>
      </c>
      <c r="H84" s="15">
        <v>111062</v>
      </c>
      <c r="I84" s="15">
        <v>197404</v>
      </c>
      <c r="J84" s="15">
        <v>247</v>
      </c>
      <c r="K84" s="44">
        <v>474377</v>
      </c>
      <c r="L84" s="15">
        <v>203</v>
      </c>
      <c r="M84" s="15">
        <v>3</v>
      </c>
      <c r="N84" s="15">
        <v>10953</v>
      </c>
      <c r="O84" s="15">
        <v>208</v>
      </c>
      <c r="P84" s="15">
        <v>725</v>
      </c>
      <c r="Q84" s="15">
        <v>8316</v>
      </c>
      <c r="R84" s="15">
        <v>19682</v>
      </c>
      <c r="S84" s="15">
        <v>35</v>
      </c>
      <c r="T84" s="44">
        <v>40125</v>
      </c>
      <c r="U84" s="15">
        <v>6</v>
      </c>
      <c r="V84" s="15">
        <v>3</v>
      </c>
      <c r="W84" s="15">
        <v>1037</v>
      </c>
      <c r="X84" s="15">
        <v>7</v>
      </c>
      <c r="Y84" s="15">
        <v>27</v>
      </c>
      <c r="Z84" s="15">
        <v>720</v>
      </c>
      <c r="AA84" s="15">
        <v>3939</v>
      </c>
      <c r="AB84" s="15">
        <v>1</v>
      </c>
      <c r="AC84" s="44">
        <v>5740</v>
      </c>
      <c r="AD84" s="15">
        <v>520242</v>
      </c>
      <c r="AF84" s="24"/>
      <c r="AG84" s="24"/>
      <c r="AH84" s="24"/>
      <c r="AI84" s="24"/>
      <c r="AJ84" s="24"/>
      <c r="AK84" s="24"/>
      <c r="AL84" s="24"/>
      <c r="AM84" s="24"/>
      <c r="AN84" s="24"/>
      <c r="AO84" s="24"/>
      <c r="AP84" s="24"/>
      <c r="AQ84" s="24"/>
      <c r="AR84" s="24"/>
      <c r="AS84" s="24"/>
      <c r="AT84" s="24"/>
      <c r="AU84" s="24"/>
      <c r="AV84" s="24"/>
    </row>
    <row r="85" spans="1:48" x14ac:dyDescent="0.15">
      <c r="A85" s="191" t="s">
        <v>187</v>
      </c>
      <c r="B85" s="193"/>
      <c r="C85" s="7">
        <v>10120</v>
      </c>
      <c r="D85" s="7">
        <v>883</v>
      </c>
      <c r="E85" s="7">
        <v>1046941</v>
      </c>
      <c r="F85" s="7">
        <v>9302</v>
      </c>
      <c r="G85" s="7">
        <v>39319</v>
      </c>
      <c r="H85" s="7">
        <v>994989</v>
      </c>
      <c r="I85" s="7">
        <v>1369802</v>
      </c>
      <c r="J85" s="7">
        <v>1595</v>
      </c>
      <c r="K85" s="13">
        <v>3472951</v>
      </c>
      <c r="L85" s="7">
        <v>2016</v>
      </c>
      <c r="M85" s="7">
        <v>30</v>
      </c>
      <c r="N85" s="7">
        <v>99436</v>
      </c>
      <c r="O85" s="7">
        <v>1995</v>
      </c>
      <c r="P85" s="7">
        <v>6678</v>
      </c>
      <c r="Q85" s="7">
        <v>90270</v>
      </c>
      <c r="R85" s="7">
        <v>175335</v>
      </c>
      <c r="S85" s="7">
        <v>302</v>
      </c>
      <c r="T85" s="13">
        <v>376062</v>
      </c>
      <c r="U85" s="7">
        <v>98</v>
      </c>
      <c r="V85" s="7">
        <v>15</v>
      </c>
      <c r="W85" s="7">
        <v>7191</v>
      </c>
      <c r="X85" s="7">
        <v>66</v>
      </c>
      <c r="Y85" s="7">
        <v>188</v>
      </c>
      <c r="Z85" s="7">
        <v>8174</v>
      </c>
      <c r="AA85" s="7">
        <v>29120</v>
      </c>
      <c r="AB85" s="7">
        <v>17</v>
      </c>
      <c r="AC85" s="13">
        <v>44869</v>
      </c>
      <c r="AD85" s="7">
        <v>3893882</v>
      </c>
      <c r="AF85" s="24"/>
      <c r="AG85" s="24"/>
      <c r="AH85" s="24"/>
      <c r="AI85" s="24"/>
      <c r="AJ85" s="24"/>
      <c r="AK85" s="24"/>
      <c r="AL85" s="24"/>
      <c r="AM85" s="24"/>
      <c r="AN85" s="24"/>
      <c r="AO85" s="24"/>
      <c r="AP85" s="24"/>
      <c r="AQ85" s="24"/>
      <c r="AR85" s="24"/>
      <c r="AS85" s="24"/>
      <c r="AT85" s="24"/>
      <c r="AU85" s="24"/>
      <c r="AV85" s="24"/>
    </row>
  </sheetData>
  <sheetProtection selectLockedCells="1"/>
  <mergeCells count="18">
    <mergeCell ref="AD2:AD3"/>
    <mergeCell ref="A7:B7"/>
    <mergeCell ref="A18:B18"/>
    <mergeCell ref="T2:T3"/>
    <mergeCell ref="A2:A3"/>
    <mergeCell ref="B2:B3"/>
    <mergeCell ref="K2:K3"/>
    <mergeCell ref="AC2:AC3"/>
    <mergeCell ref="A1:AC1"/>
    <mergeCell ref="A85:B85"/>
    <mergeCell ref="A81:B81"/>
    <mergeCell ref="A84:B84"/>
    <mergeCell ref="A77:B77"/>
    <mergeCell ref="A71:B71"/>
    <mergeCell ref="L2:S2"/>
    <mergeCell ref="U2:AB2"/>
    <mergeCell ref="C2:J2"/>
    <mergeCell ref="A48:B48"/>
  </mergeCells>
  <pageMargins left="0.52" right="0.53" top="1" bottom="1" header="0.5" footer="0.5"/>
  <pageSetup scale="68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AV128"/>
  <sheetViews>
    <sheetView showGridLines="0" zoomScaleNormal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4" sqref="C4"/>
    </sheetView>
  </sheetViews>
  <sheetFormatPr defaultColWidth="9" defaultRowHeight="10.5" x14ac:dyDescent="0.15"/>
  <cols>
    <col min="1" max="1" width="6.7109375" style="2" bestFit="1" customWidth="1"/>
    <col min="2" max="2" width="9.140625" style="2" bestFit="1" customWidth="1"/>
    <col min="3" max="3" width="6.5703125" style="2" bestFit="1" customWidth="1"/>
    <col min="4" max="4" width="4.42578125" style="2" bestFit="1" customWidth="1"/>
    <col min="5" max="5" width="9.140625" style="2" bestFit="1" customWidth="1"/>
    <col min="6" max="6" width="5.5703125" style="2" bestFit="1" customWidth="1"/>
    <col min="7" max="7" width="6.5703125" style="2" bestFit="1" customWidth="1"/>
    <col min="8" max="8" width="7.5703125" style="2" bestFit="1" customWidth="1"/>
    <col min="9" max="9" width="9.140625" style="2" bestFit="1" customWidth="1"/>
    <col min="10" max="10" width="5.5703125" style="2" bestFit="1" customWidth="1"/>
    <col min="11" max="11" width="11.42578125" style="45" bestFit="1" customWidth="1"/>
    <col min="12" max="12" width="5.5703125" style="2" bestFit="1" customWidth="1"/>
    <col min="13" max="13" width="4.42578125" style="2" bestFit="1" customWidth="1"/>
    <col min="14" max="14" width="6.5703125" style="2" bestFit="1" customWidth="1"/>
    <col min="15" max="16" width="5.5703125" style="2" bestFit="1" customWidth="1"/>
    <col min="17" max="17" width="6.5703125" style="2" bestFit="1" customWidth="1"/>
    <col min="18" max="18" width="7.5703125" style="2" bestFit="1" customWidth="1"/>
    <col min="19" max="19" width="4.140625" style="2" bestFit="1" customWidth="1"/>
    <col min="20" max="20" width="12.85546875" style="45" bestFit="1" customWidth="1"/>
    <col min="21" max="21" width="4.5703125" style="2" bestFit="1" customWidth="1"/>
    <col min="22" max="22" width="4.42578125" style="2" bestFit="1" customWidth="1"/>
    <col min="23" max="23" width="5.5703125" style="2" bestFit="1" customWidth="1"/>
    <col min="24" max="24" width="4.85546875" style="2" bestFit="1" customWidth="1"/>
    <col min="25" max="25" width="4.42578125" style="2" bestFit="1" customWidth="1"/>
    <col min="26" max="26" width="5.5703125" style="2" bestFit="1" customWidth="1"/>
    <col min="27" max="27" width="6.5703125" style="2" bestFit="1" customWidth="1"/>
    <col min="28" max="28" width="4.140625" style="2" bestFit="1" customWidth="1"/>
    <col min="29" max="29" width="11.5703125" style="45" bestFit="1" customWidth="1"/>
    <col min="30" max="30" width="10.5703125" style="120" bestFit="1" customWidth="1"/>
    <col min="31" max="16384" width="9" style="1"/>
  </cols>
  <sheetData>
    <row r="1" spans="1:48" ht="24" customHeight="1" x14ac:dyDescent="0.15">
      <c r="A1" s="254" t="str">
        <f>"Total Registered Voters by State Senate District, Party, and Status"&amp; CHAR(10)&amp;
RIGHT(Status!A1,25)</f>
        <v>Total Registered Voters by State Senate District, Party, and Status
as of 03:15 on 09/01/2019</v>
      </c>
      <c r="B1" s="255"/>
      <c r="C1" s="255"/>
      <c r="D1" s="255"/>
      <c r="E1" s="255"/>
      <c r="F1" s="255"/>
      <c r="G1" s="255"/>
      <c r="H1" s="255"/>
      <c r="I1" s="255"/>
      <c r="J1" s="255"/>
      <c r="K1" s="255"/>
      <c r="L1" s="255"/>
      <c r="M1" s="255"/>
      <c r="N1" s="255"/>
      <c r="O1" s="255"/>
      <c r="P1" s="255"/>
      <c r="Q1" s="255"/>
      <c r="R1" s="255"/>
      <c r="S1" s="255"/>
      <c r="T1" s="255"/>
      <c r="U1" s="255"/>
      <c r="V1" s="255"/>
      <c r="W1" s="255"/>
      <c r="X1" s="255"/>
      <c r="Y1" s="255"/>
      <c r="Z1" s="255"/>
      <c r="AA1" s="255"/>
      <c r="AB1" s="255"/>
      <c r="AC1" s="255"/>
      <c r="AD1" s="269"/>
    </row>
    <row r="2" spans="1:48" s="136" customFormat="1" ht="10.5" customHeight="1" x14ac:dyDescent="0.15">
      <c r="A2" s="264" t="s">
        <v>80</v>
      </c>
      <c r="B2" s="264" t="s">
        <v>67</v>
      </c>
      <c r="C2" s="266" t="s">
        <v>66</v>
      </c>
      <c r="D2" s="267"/>
      <c r="E2" s="267"/>
      <c r="F2" s="267"/>
      <c r="G2" s="267"/>
      <c r="H2" s="267"/>
      <c r="I2" s="267"/>
      <c r="J2" s="271"/>
      <c r="K2" s="262" t="s">
        <v>78</v>
      </c>
      <c r="L2" s="266" t="s">
        <v>65</v>
      </c>
      <c r="M2" s="267"/>
      <c r="N2" s="267"/>
      <c r="O2" s="267"/>
      <c r="P2" s="267"/>
      <c r="Q2" s="267"/>
      <c r="R2" s="267"/>
      <c r="S2" s="134"/>
      <c r="T2" s="265" t="s">
        <v>79</v>
      </c>
      <c r="U2" s="266" t="s">
        <v>288</v>
      </c>
      <c r="V2" s="267"/>
      <c r="W2" s="267"/>
      <c r="X2" s="267"/>
      <c r="Y2" s="267"/>
      <c r="Z2" s="267"/>
      <c r="AA2" s="267"/>
      <c r="AB2" s="134"/>
      <c r="AC2" s="265" t="s">
        <v>289</v>
      </c>
      <c r="AD2" s="268" t="s">
        <v>77</v>
      </c>
      <c r="AE2" s="137"/>
    </row>
    <row r="3" spans="1:48" x14ac:dyDescent="0.15">
      <c r="A3" s="270"/>
      <c r="B3" s="270"/>
      <c r="C3" s="112" t="s">
        <v>73</v>
      </c>
      <c r="D3" s="133" t="s">
        <v>298</v>
      </c>
      <c r="E3" s="112" t="s">
        <v>72</v>
      </c>
      <c r="F3" s="112" t="s">
        <v>71</v>
      </c>
      <c r="G3" s="112" t="s">
        <v>70</v>
      </c>
      <c r="H3" s="112" t="s">
        <v>69</v>
      </c>
      <c r="I3" s="112" t="s">
        <v>68</v>
      </c>
      <c r="J3" s="112" t="s">
        <v>286</v>
      </c>
      <c r="K3" s="272"/>
      <c r="L3" s="112" t="s">
        <v>73</v>
      </c>
      <c r="M3" s="133" t="s">
        <v>298</v>
      </c>
      <c r="N3" s="112" t="s">
        <v>72</v>
      </c>
      <c r="O3" s="112" t="s">
        <v>71</v>
      </c>
      <c r="P3" s="112" t="s">
        <v>70</v>
      </c>
      <c r="Q3" s="112" t="s">
        <v>69</v>
      </c>
      <c r="R3" s="112" t="s">
        <v>68</v>
      </c>
      <c r="S3" s="112" t="s">
        <v>286</v>
      </c>
      <c r="T3" s="262"/>
      <c r="U3" s="112" t="s">
        <v>73</v>
      </c>
      <c r="V3" s="133" t="s">
        <v>298</v>
      </c>
      <c r="W3" s="112" t="s">
        <v>72</v>
      </c>
      <c r="X3" s="112" t="s">
        <v>71</v>
      </c>
      <c r="Y3" s="112" t="s">
        <v>70</v>
      </c>
      <c r="Z3" s="112" t="s">
        <v>69</v>
      </c>
      <c r="AA3" s="112" t="s">
        <v>68</v>
      </c>
      <c r="AB3" s="112" t="s">
        <v>286</v>
      </c>
      <c r="AC3" s="262"/>
      <c r="AD3" s="185"/>
    </row>
    <row r="4" spans="1:48" x14ac:dyDescent="0.15">
      <c r="A4" s="29" t="s">
        <v>88</v>
      </c>
      <c r="B4" s="30" t="s">
        <v>55</v>
      </c>
      <c r="C4" s="53">
        <v>5</v>
      </c>
      <c r="D4" s="53"/>
      <c r="E4" s="53">
        <v>121</v>
      </c>
      <c r="F4" s="53"/>
      <c r="G4" s="53">
        <v>1</v>
      </c>
      <c r="H4" s="53">
        <v>822</v>
      </c>
      <c r="I4" s="53">
        <v>292</v>
      </c>
      <c r="J4" s="53"/>
      <c r="K4" s="43">
        <v>1241</v>
      </c>
      <c r="L4" s="54"/>
      <c r="M4" s="54"/>
      <c r="N4" s="53">
        <v>20</v>
      </c>
      <c r="O4" s="54">
        <v>1</v>
      </c>
      <c r="P4" s="54">
        <v>1</v>
      </c>
      <c r="Q4" s="53">
        <v>63</v>
      </c>
      <c r="R4" s="53">
        <v>56</v>
      </c>
      <c r="S4" s="53"/>
      <c r="T4" s="43">
        <v>141</v>
      </c>
      <c r="U4" s="54"/>
      <c r="V4" s="54"/>
      <c r="W4" s="53"/>
      <c r="X4" s="54"/>
      <c r="Y4" s="54"/>
      <c r="Z4" s="53">
        <v>8</v>
      </c>
      <c r="AA4" s="53">
        <v>7</v>
      </c>
      <c r="AB4" s="53"/>
      <c r="AC4" s="43">
        <v>15</v>
      </c>
      <c r="AD4" s="14">
        <v>1397</v>
      </c>
      <c r="AF4" s="55"/>
      <c r="AG4" s="55"/>
      <c r="AH4" s="55"/>
      <c r="AI4" s="55"/>
      <c r="AJ4" s="55"/>
      <c r="AK4" s="55"/>
      <c r="AL4" s="56"/>
      <c r="AM4" s="55"/>
      <c r="AN4" s="56"/>
      <c r="AO4" s="55"/>
      <c r="AP4" s="56"/>
      <c r="AQ4" s="56"/>
      <c r="AR4" s="55"/>
      <c r="AS4" s="55"/>
      <c r="AT4" s="56"/>
      <c r="AU4" s="55"/>
      <c r="AV4" s="55"/>
    </row>
    <row r="5" spans="1:48" x14ac:dyDescent="0.15">
      <c r="A5" s="29" t="s">
        <v>88</v>
      </c>
      <c r="B5" s="30" t="s">
        <v>43</v>
      </c>
      <c r="C5" s="53">
        <v>57</v>
      </c>
      <c r="D5" s="53"/>
      <c r="E5" s="53">
        <v>2177</v>
      </c>
      <c r="F5" s="53">
        <v>23</v>
      </c>
      <c r="G5" s="53">
        <v>204</v>
      </c>
      <c r="H5" s="53">
        <v>10172</v>
      </c>
      <c r="I5" s="53">
        <v>6742</v>
      </c>
      <c r="J5" s="53">
        <v>2</v>
      </c>
      <c r="K5" s="43">
        <v>19377</v>
      </c>
      <c r="L5" s="53">
        <v>9</v>
      </c>
      <c r="M5" s="53"/>
      <c r="N5" s="53">
        <v>140</v>
      </c>
      <c r="O5" s="53">
        <v>3</v>
      </c>
      <c r="P5" s="53">
        <v>15</v>
      </c>
      <c r="Q5" s="53">
        <v>657</v>
      </c>
      <c r="R5" s="53">
        <v>545</v>
      </c>
      <c r="S5" s="53"/>
      <c r="T5" s="43">
        <v>1369</v>
      </c>
      <c r="U5" s="53"/>
      <c r="V5" s="53"/>
      <c r="W5" s="53">
        <v>14</v>
      </c>
      <c r="X5" s="53">
        <v>1</v>
      </c>
      <c r="Y5" s="53">
        <v>4</v>
      </c>
      <c r="Z5" s="53">
        <v>162</v>
      </c>
      <c r="AA5" s="53">
        <v>220</v>
      </c>
      <c r="AB5" s="53"/>
      <c r="AC5" s="43">
        <v>401</v>
      </c>
      <c r="AD5" s="14">
        <v>21147</v>
      </c>
      <c r="AF5" s="55"/>
      <c r="AG5" s="55"/>
      <c r="AH5" s="55"/>
      <c r="AI5" s="55"/>
      <c r="AJ5" s="55"/>
      <c r="AK5" s="55"/>
      <c r="AL5" s="56"/>
      <c r="AM5" s="55"/>
      <c r="AN5" s="55"/>
      <c r="AO5" s="55"/>
      <c r="AP5" s="55"/>
      <c r="AQ5" s="55"/>
      <c r="AR5" s="55"/>
      <c r="AS5" s="55"/>
      <c r="AT5" s="56"/>
      <c r="AU5" s="55"/>
      <c r="AV5" s="55"/>
    </row>
    <row r="6" spans="1:48" x14ac:dyDescent="0.15">
      <c r="A6" s="29" t="s">
        <v>88</v>
      </c>
      <c r="B6" s="30" t="s">
        <v>32</v>
      </c>
      <c r="C6" s="53">
        <v>20</v>
      </c>
      <c r="D6" s="53">
        <v>3</v>
      </c>
      <c r="E6" s="53">
        <v>479</v>
      </c>
      <c r="F6" s="53">
        <v>1</v>
      </c>
      <c r="G6" s="53">
        <v>25</v>
      </c>
      <c r="H6" s="53">
        <v>2456</v>
      </c>
      <c r="I6" s="53">
        <v>1291</v>
      </c>
      <c r="J6" s="53">
        <v>7</v>
      </c>
      <c r="K6" s="43">
        <v>4282</v>
      </c>
      <c r="L6" s="54">
        <v>4</v>
      </c>
      <c r="M6" s="54"/>
      <c r="N6" s="53">
        <v>63</v>
      </c>
      <c r="O6" s="54">
        <v>1</v>
      </c>
      <c r="P6" s="53">
        <v>6</v>
      </c>
      <c r="Q6" s="53">
        <v>219</v>
      </c>
      <c r="R6" s="53">
        <v>269</v>
      </c>
      <c r="S6" s="53">
        <v>1</v>
      </c>
      <c r="T6" s="43">
        <v>563</v>
      </c>
      <c r="U6" s="54">
        <v>1</v>
      </c>
      <c r="V6" s="54"/>
      <c r="W6" s="53">
        <v>1</v>
      </c>
      <c r="X6" s="54"/>
      <c r="Y6" s="53">
        <v>1</v>
      </c>
      <c r="Z6" s="53">
        <v>23</v>
      </c>
      <c r="AA6" s="53">
        <v>14</v>
      </c>
      <c r="AB6" s="53"/>
      <c r="AC6" s="43">
        <v>40</v>
      </c>
      <c r="AD6" s="14">
        <v>4885</v>
      </c>
      <c r="AF6" s="55"/>
      <c r="AG6" s="55"/>
      <c r="AH6" s="55"/>
      <c r="AI6" s="55"/>
      <c r="AJ6" s="55"/>
      <c r="AK6" s="55"/>
      <c r="AL6" s="56"/>
      <c r="AM6" s="55"/>
      <c r="AN6" s="56"/>
      <c r="AO6" s="55"/>
      <c r="AP6" s="56"/>
      <c r="AQ6" s="55"/>
      <c r="AR6" s="55"/>
      <c r="AS6" s="55"/>
      <c r="AT6" s="56"/>
      <c r="AU6" s="55"/>
      <c r="AV6" s="55"/>
    </row>
    <row r="7" spans="1:48" x14ac:dyDescent="0.15">
      <c r="A7" s="29" t="s">
        <v>88</v>
      </c>
      <c r="B7" s="30" t="s">
        <v>27</v>
      </c>
      <c r="C7" s="53">
        <v>10</v>
      </c>
      <c r="D7" s="53"/>
      <c r="E7" s="53">
        <v>362</v>
      </c>
      <c r="F7" s="53">
        <v>3</v>
      </c>
      <c r="G7" s="53">
        <v>20</v>
      </c>
      <c r="H7" s="53">
        <v>1665</v>
      </c>
      <c r="I7" s="53">
        <v>760</v>
      </c>
      <c r="J7" s="53"/>
      <c r="K7" s="43">
        <v>2820</v>
      </c>
      <c r="L7" s="54">
        <v>3</v>
      </c>
      <c r="M7" s="54"/>
      <c r="N7" s="53">
        <v>51</v>
      </c>
      <c r="O7" s="53"/>
      <c r="P7" s="53">
        <v>5</v>
      </c>
      <c r="Q7" s="53">
        <v>138</v>
      </c>
      <c r="R7" s="53">
        <v>135</v>
      </c>
      <c r="S7" s="53"/>
      <c r="T7" s="43">
        <v>332</v>
      </c>
      <c r="U7" s="54"/>
      <c r="V7" s="54"/>
      <c r="W7" s="53"/>
      <c r="X7" s="53"/>
      <c r="Y7" s="53"/>
      <c r="Z7" s="53">
        <v>15</v>
      </c>
      <c r="AA7" s="53">
        <v>28</v>
      </c>
      <c r="AB7" s="53"/>
      <c r="AC7" s="43">
        <v>43</v>
      </c>
      <c r="AD7" s="14">
        <v>3195</v>
      </c>
      <c r="AF7" s="55"/>
      <c r="AG7" s="55"/>
      <c r="AH7" s="55"/>
      <c r="AI7" s="55"/>
      <c r="AJ7" s="55"/>
      <c r="AK7" s="55"/>
      <c r="AL7" s="56"/>
      <c r="AM7" s="55"/>
      <c r="AN7" s="56"/>
      <c r="AO7" s="55"/>
      <c r="AP7" s="55"/>
      <c r="AQ7" s="55"/>
      <c r="AR7" s="55"/>
      <c r="AS7" s="55"/>
      <c r="AT7" s="56"/>
      <c r="AU7" s="55"/>
      <c r="AV7" s="55"/>
    </row>
    <row r="8" spans="1:48" x14ac:dyDescent="0.15">
      <c r="A8" s="29" t="s">
        <v>88</v>
      </c>
      <c r="B8" s="30" t="s">
        <v>26</v>
      </c>
      <c r="C8" s="53">
        <v>47</v>
      </c>
      <c r="D8" s="53">
        <v>4</v>
      </c>
      <c r="E8" s="53">
        <v>1635</v>
      </c>
      <c r="F8" s="53">
        <v>9</v>
      </c>
      <c r="G8" s="53">
        <v>88</v>
      </c>
      <c r="H8" s="53">
        <v>5935</v>
      </c>
      <c r="I8" s="53">
        <v>3684</v>
      </c>
      <c r="J8" s="53">
        <v>5</v>
      </c>
      <c r="K8" s="43">
        <v>11407</v>
      </c>
      <c r="L8" s="54">
        <v>6</v>
      </c>
      <c r="M8" s="54"/>
      <c r="N8" s="53">
        <v>132</v>
      </c>
      <c r="O8" s="53">
        <v>4</v>
      </c>
      <c r="P8" s="53">
        <v>9</v>
      </c>
      <c r="Q8" s="53">
        <v>328</v>
      </c>
      <c r="R8" s="53">
        <v>501</v>
      </c>
      <c r="S8" s="53">
        <v>1</v>
      </c>
      <c r="T8" s="43">
        <v>981</v>
      </c>
      <c r="U8" s="54"/>
      <c r="V8" s="54"/>
      <c r="W8" s="53"/>
      <c r="X8" s="53"/>
      <c r="Y8" s="53">
        <v>1</v>
      </c>
      <c r="Z8" s="53">
        <v>23</v>
      </c>
      <c r="AA8" s="53">
        <v>32</v>
      </c>
      <c r="AB8" s="53"/>
      <c r="AC8" s="43">
        <v>56</v>
      </c>
      <c r="AD8" s="14">
        <v>12444</v>
      </c>
      <c r="AF8" s="55"/>
      <c r="AG8" s="55"/>
      <c r="AH8" s="55"/>
      <c r="AI8" s="55"/>
      <c r="AJ8" s="55"/>
      <c r="AK8" s="55"/>
      <c r="AL8" s="55"/>
      <c r="AM8" s="55"/>
      <c r="AN8" s="56"/>
      <c r="AO8" s="55"/>
      <c r="AP8" s="55"/>
      <c r="AQ8" s="55"/>
      <c r="AR8" s="55"/>
      <c r="AS8" s="55"/>
      <c r="AT8" s="56"/>
      <c r="AU8" s="55"/>
      <c r="AV8" s="55"/>
    </row>
    <row r="9" spans="1:48" x14ac:dyDescent="0.15">
      <c r="A9" s="29" t="s">
        <v>88</v>
      </c>
      <c r="B9" s="30" t="s">
        <v>20</v>
      </c>
      <c r="C9" s="53">
        <v>64</v>
      </c>
      <c r="D9" s="53">
        <v>8</v>
      </c>
      <c r="E9" s="53">
        <v>2841</v>
      </c>
      <c r="F9" s="53">
        <v>18</v>
      </c>
      <c r="G9" s="53">
        <v>120</v>
      </c>
      <c r="H9" s="53">
        <v>6664</v>
      </c>
      <c r="I9" s="53">
        <v>5912</v>
      </c>
      <c r="J9" s="53">
        <v>13</v>
      </c>
      <c r="K9" s="43">
        <v>15640</v>
      </c>
      <c r="L9" s="53">
        <v>19</v>
      </c>
      <c r="M9" s="53"/>
      <c r="N9" s="53">
        <v>195</v>
      </c>
      <c r="O9" s="54">
        <v>4</v>
      </c>
      <c r="P9" s="53">
        <v>15</v>
      </c>
      <c r="Q9" s="53">
        <v>349</v>
      </c>
      <c r="R9" s="53">
        <v>562</v>
      </c>
      <c r="S9" s="53">
        <v>1</v>
      </c>
      <c r="T9" s="43">
        <v>1145</v>
      </c>
      <c r="U9" s="53"/>
      <c r="V9" s="53"/>
      <c r="W9" s="53">
        <v>9</v>
      </c>
      <c r="X9" s="54"/>
      <c r="Y9" s="53"/>
      <c r="Z9" s="53">
        <v>48</v>
      </c>
      <c r="AA9" s="53">
        <v>115</v>
      </c>
      <c r="AB9" s="53"/>
      <c r="AC9" s="43">
        <v>172</v>
      </c>
      <c r="AD9" s="14">
        <v>16957</v>
      </c>
      <c r="AF9" s="55"/>
      <c r="AG9" s="55"/>
      <c r="AH9" s="55"/>
      <c r="AI9" s="55"/>
      <c r="AJ9" s="55"/>
      <c r="AK9" s="55"/>
      <c r="AL9" s="56"/>
      <c r="AM9" s="55"/>
      <c r="AN9" s="55"/>
      <c r="AO9" s="55"/>
      <c r="AP9" s="56"/>
      <c r="AQ9" s="55"/>
      <c r="AR9" s="55"/>
      <c r="AS9" s="55"/>
      <c r="AT9" s="56"/>
      <c r="AU9" s="55"/>
      <c r="AV9" s="55"/>
    </row>
    <row r="10" spans="1:48" x14ac:dyDescent="0.15">
      <c r="A10" s="29" t="s">
        <v>88</v>
      </c>
      <c r="B10" s="30" t="s">
        <v>16</v>
      </c>
      <c r="C10" s="53">
        <v>4</v>
      </c>
      <c r="D10" s="53"/>
      <c r="E10" s="53">
        <v>370</v>
      </c>
      <c r="F10" s="54">
        <v>2</v>
      </c>
      <c r="G10" s="53">
        <v>14</v>
      </c>
      <c r="H10" s="53">
        <v>1536</v>
      </c>
      <c r="I10" s="53">
        <v>761</v>
      </c>
      <c r="J10" s="53"/>
      <c r="K10" s="43">
        <v>2687</v>
      </c>
      <c r="L10" s="54">
        <v>2</v>
      </c>
      <c r="M10" s="54"/>
      <c r="N10" s="53">
        <v>115</v>
      </c>
      <c r="O10" s="54"/>
      <c r="P10" s="53">
        <v>2</v>
      </c>
      <c r="Q10" s="53">
        <v>250</v>
      </c>
      <c r="R10" s="53">
        <v>192</v>
      </c>
      <c r="S10" s="53"/>
      <c r="T10" s="43">
        <v>561</v>
      </c>
      <c r="U10" s="54"/>
      <c r="V10" s="54"/>
      <c r="W10" s="53">
        <v>1</v>
      </c>
      <c r="X10" s="54"/>
      <c r="Y10" s="53"/>
      <c r="Z10" s="53">
        <v>6</v>
      </c>
      <c r="AA10" s="53">
        <v>7</v>
      </c>
      <c r="AB10" s="53"/>
      <c r="AC10" s="43">
        <v>14</v>
      </c>
      <c r="AD10" s="14">
        <v>3262</v>
      </c>
      <c r="AF10" s="55"/>
      <c r="AG10" s="55"/>
      <c r="AH10" s="56"/>
      <c r="AI10" s="55"/>
      <c r="AJ10" s="55"/>
      <c r="AK10" s="55"/>
      <c r="AL10" s="56"/>
      <c r="AM10" s="55"/>
      <c r="AN10" s="56"/>
      <c r="AO10" s="55"/>
      <c r="AP10" s="56"/>
      <c r="AQ10" s="55"/>
      <c r="AR10" s="55"/>
      <c r="AS10" s="55"/>
      <c r="AT10" s="56"/>
      <c r="AU10" s="55"/>
      <c r="AV10" s="55"/>
    </row>
    <row r="11" spans="1:48" x14ac:dyDescent="0.15">
      <c r="A11" s="29" t="s">
        <v>88</v>
      </c>
      <c r="B11" s="30" t="s">
        <v>6</v>
      </c>
      <c r="C11" s="54">
        <v>9</v>
      </c>
      <c r="D11" s="54"/>
      <c r="E11" s="53">
        <v>258</v>
      </c>
      <c r="F11" s="54">
        <v>1</v>
      </c>
      <c r="G11" s="54">
        <v>4</v>
      </c>
      <c r="H11" s="53">
        <v>885</v>
      </c>
      <c r="I11" s="53">
        <v>435</v>
      </c>
      <c r="J11" s="53"/>
      <c r="K11" s="43">
        <v>1592</v>
      </c>
      <c r="L11" s="54"/>
      <c r="M11" s="54"/>
      <c r="N11" s="53">
        <v>16</v>
      </c>
      <c r="O11" s="54">
        <v>1</v>
      </c>
      <c r="P11" s="54">
        <v>1</v>
      </c>
      <c r="Q11" s="53">
        <v>64</v>
      </c>
      <c r="R11" s="53">
        <v>87</v>
      </c>
      <c r="S11" s="53"/>
      <c r="T11" s="43">
        <v>169</v>
      </c>
      <c r="U11" s="54"/>
      <c r="V11" s="54"/>
      <c r="W11" s="53">
        <v>3</v>
      </c>
      <c r="X11" s="54"/>
      <c r="Y11" s="54"/>
      <c r="Z11" s="53">
        <v>3</v>
      </c>
      <c r="AA11" s="53">
        <v>9</v>
      </c>
      <c r="AB11" s="53"/>
      <c r="AC11" s="43">
        <v>15</v>
      </c>
      <c r="AD11" s="14">
        <v>1776</v>
      </c>
      <c r="AF11" s="56"/>
      <c r="AG11" s="55"/>
      <c r="AH11" s="56"/>
      <c r="AI11" s="56"/>
      <c r="AJ11" s="55"/>
      <c r="AK11" s="55"/>
      <c r="AL11" s="56"/>
      <c r="AM11" s="55"/>
      <c r="AN11" s="56"/>
      <c r="AO11" s="55"/>
      <c r="AP11" s="56"/>
      <c r="AQ11" s="56"/>
      <c r="AR11" s="55"/>
      <c r="AS11" s="55"/>
      <c r="AT11" s="56"/>
      <c r="AU11" s="55"/>
      <c r="AV11" s="55"/>
    </row>
    <row r="12" spans="1:48" x14ac:dyDescent="0.15">
      <c r="A12" s="29" t="s">
        <v>88</v>
      </c>
      <c r="B12" s="30" t="s">
        <v>3</v>
      </c>
      <c r="C12" s="53">
        <v>18</v>
      </c>
      <c r="D12" s="53">
        <v>1</v>
      </c>
      <c r="E12" s="53">
        <v>250</v>
      </c>
      <c r="F12" s="54">
        <v>1</v>
      </c>
      <c r="G12" s="53">
        <v>18</v>
      </c>
      <c r="H12" s="53">
        <v>2165</v>
      </c>
      <c r="I12" s="53">
        <v>628</v>
      </c>
      <c r="J12" s="53">
        <v>1</v>
      </c>
      <c r="K12" s="43">
        <v>3082</v>
      </c>
      <c r="L12" s="54">
        <v>1</v>
      </c>
      <c r="M12" s="54"/>
      <c r="N12" s="53">
        <v>41</v>
      </c>
      <c r="O12" s="54"/>
      <c r="P12" s="53">
        <v>2</v>
      </c>
      <c r="Q12" s="53">
        <v>162</v>
      </c>
      <c r="R12" s="53">
        <v>100</v>
      </c>
      <c r="S12" s="53"/>
      <c r="T12" s="43">
        <v>306</v>
      </c>
      <c r="U12" s="54"/>
      <c r="V12" s="54"/>
      <c r="W12" s="53"/>
      <c r="X12" s="54"/>
      <c r="Y12" s="53"/>
      <c r="Z12" s="53">
        <v>4</v>
      </c>
      <c r="AA12" s="53">
        <v>6</v>
      </c>
      <c r="AB12" s="53"/>
      <c r="AC12" s="43">
        <v>10</v>
      </c>
      <c r="AD12" s="14">
        <v>3398</v>
      </c>
      <c r="AF12" s="55"/>
      <c r="AG12" s="55"/>
      <c r="AH12" s="55"/>
      <c r="AI12" s="55"/>
      <c r="AJ12" s="55"/>
      <c r="AK12" s="55"/>
      <c r="AL12" s="56"/>
      <c r="AM12" s="55"/>
      <c r="AN12" s="56"/>
      <c r="AO12" s="55"/>
      <c r="AP12" s="56"/>
      <c r="AQ12" s="56"/>
      <c r="AR12" s="55"/>
      <c r="AS12" s="55"/>
      <c r="AT12" s="56"/>
      <c r="AU12" s="55"/>
      <c r="AV12" s="55"/>
    </row>
    <row r="13" spans="1:48" x14ac:dyDescent="0.15">
      <c r="A13" s="29" t="s">
        <v>88</v>
      </c>
      <c r="B13" s="30" t="s">
        <v>2</v>
      </c>
      <c r="C13" s="53">
        <v>117</v>
      </c>
      <c r="D13" s="53">
        <v>8</v>
      </c>
      <c r="E13" s="53">
        <v>3496</v>
      </c>
      <c r="F13" s="54">
        <v>29</v>
      </c>
      <c r="G13" s="53">
        <v>219</v>
      </c>
      <c r="H13" s="53">
        <v>11128</v>
      </c>
      <c r="I13" s="53">
        <v>8804</v>
      </c>
      <c r="J13" s="53">
        <v>9</v>
      </c>
      <c r="K13" s="43">
        <v>23810</v>
      </c>
      <c r="L13" s="54">
        <v>20</v>
      </c>
      <c r="M13" s="54"/>
      <c r="N13" s="53">
        <v>241</v>
      </c>
      <c r="O13" s="54">
        <v>2</v>
      </c>
      <c r="P13" s="53">
        <v>28</v>
      </c>
      <c r="Q13" s="53">
        <v>674</v>
      </c>
      <c r="R13" s="53">
        <v>806</v>
      </c>
      <c r="S13" s="53"/>
      <c r="T13" s="43">
        <v>1771</v>
      </c>
      <c r="U13" s="54">
        <v>1</v>
      </c>
      <c r="V13" s="54">
        <v>1</v>
      </c>
      <c r="W13" s="53">
        <v>16</v>
      </c>
      <c r="X13" s="54"/>
      <c r="Y13" s="53"/>
      <c r="Z13" s="53">
        <v>96</v>
      </c>
      <c r="AA13" s="53">
        <v>211</v>
      </c>
      <c r="AB13" s="53"/>
      <c r="AC13" s="43">
        <v>325</v>
      </c>
      <c r="AD13" s="14">
        <v>25906</v>
      </c>
      <c r="AF13" s="55"/>
      <c r="AG13" s="55"/>
      <c r="AH13" s="55"/>
      <c r="AI13" s="55"/>
      <c r="AJ13" s="55"/>
      <c r="AK13" s="55"/>
      <c r="AL13" s="56"/>
      <c r="AM13" s="55"/>
      <c r="AN13" s="56"/>
      <c r="AO13" s="55"/>
      <c r="AP13" s="56"/>
      <c r="AQ13" s="56"/>
      <c r="AR13" s="55"/>
      <c r="AS13" s="55"/>
      <c r="AT13" s="56"/>
      <c r="AU13" s="55"/>
      <c r="AV13" s="55"/>
    </row>
    <row r="14" spans="1:48" x14ac:dyDescent="0.15">
      <c r="A14" s="29" t="s">
        <v>88</v>
      </c>
      <c r="B14" s="30" t="s">
        <v>1</v>
      </c>
      <c r="C14" s="54">
        <v>26</v>
      </c>
      <c r="D14" s="54">
        <v>1</v>
      </c>
      <c r="E14" s="53">
        <v>681</v>
      </c>
      <c r="F14" s="54">
        <v>4</v>
      </c>
      <c r="G14" s="53">
        <v>30</v>
      </c>
      <c r="H14" s="53">
        <v>3033</v>
      </c>
      <c r="I14" s="53">
        <v>1843</v>
      </c>
      <c r="J14" s="53">
        <v>3</v>
      </c>
      <c r="K14" s="43">
        <v>5621</v>
      </c>
      <c r="L14" s="53">
        <v>2</v>
      </c>
      <c r="M14" s="53"/>
      <c r="N14" s="53">
        <v>46</v>
      </c>
      <c r="O14" s="54"/>
      <c r="P14" s="53">
        <v>2</v>
      </c>
      <c r="Q14" s="53">
        <v>114</v>
      </c>
      <c r="R14" s="53">
        <v>150</v>
      </c>
      <c r="S14" s="53"/>
      <c r="T14" s="43">
        <v>314</v>
      </c>
      <c r="U14" s="53"/>
      <c r="V14" s="53"/>
      <c r="W14" s="53">
        <v>4</v>
      </c>
      <c r="X14" s="54"/>
      <c r="Y14" s="53"/>
      <c r="Z14" s="53">
        <v>23</v>
      </c>
      <c r="AA14" s="53">
        <v>31</v>
      </c>
      <c r="AB14" s="53"/>
      <c r="AC14" s="43">
        <v>58</v>
      </c>
      <c r="AD14" s="14">
        <v>5993</v>
      </c>
      <c r="AF14" s="55"/>
      <c r="AG14" s="55"/>
      <c r="AH14" s="56"/>
      <c r="AI14" s="55"/>
      <c r="AJ14" s="55"/>
      <c r="AK14" s="55"/>
      <c r="AL14" s="55"/>
      <c r="AM14" s="55"/>
      <c r="AN14" s="55"/>
      <c r="AO14" s="55"/>
      <c r="AP14" s="56"/>
      <c r="AQ14" s="55"/>
      <c r="AR14" s="55"/>
      <c r="AS14" s="55"/>
      <c r="AT14" s="56"/>
      <c r="AU14" s="55"/>
      <c r="AV14" s="55"/>
    </row>
    <row r="15" spans="1:48" x14ac:dyDescent="0.15">
      <c r="A15" s="256" t="s">
        <v>88</v>
      </c>
      <c r="B15" s="257"/>
      <c r="C15" s="15">
        <v>377</v>
      </c>
      <c r="D15" s="15">
        <v>25</v>
      </c>
      <c r="E15" s="15">
        <v>12670</v>
      </c>
      <c r="F15" s="15">
        <v>91</v>
      </c>
      <c r="G15" s="15">
        <v>743</v>
      </c>
      <c r="H15" s="15">
        <v>46461</v>
      </c>
      <c r="I15" s="15">
        <v>31152</v>
      </c>
      <c r="J15" s="15">
        <v>40</v>
      </c>
      <c r="K15" s="44">
        <v>91559</v>
      </c>
      <c r="L15" s="15">
        <v>66</v>
      </c>
      <c r="M15" s="15"/>
      <c r="N15" s="15">
        <v>1060</v>
      </c>
      <c r="O15" s="15">
        <v>16</v>
      </c>
      <c r="P15" s="15">
        <v>86</v>
      </c>
      <c r="Q15" s="15">
        <v>3018</v>
      </c>
      <c r="R15" s="15">
        <v>3403</v>
      </c>
      <c r="S15" s="15">
        <v>3</v>
      </c>
      <c r="T15" s="44">
        <v>7652</v>
      </c>
      <c r="U15" s="15">
        <v>2</v>
      </c>
      <c r="V15" s="15">
        <v>1</v>
      </c>
      <c r="W15" s="15">
        <v>48</v>
      </c>
      <c r="X15" s="15">
        <v>1</v>
      </c>
      <c r="Y15" s="15">
        <v>6</v>
      </c>
      <c r="Z15" s="15">
        <v>411</v>
      </c>
      <c r="AA15" s="15">
        <v>680</v>
      </c>
      <c r="AB15" s="15"/>
      <c r="AC15" s="44">
        <v>1149</v>
      </c>
      <c r="AD15" s="15">
        <v>100360</v>
      </c>
      <c r="AF15" s="55"/>
      <c r="AG15" s="55"/>
      <c r="AH15" s="55"/>
      <c r="AI15" s="55"/>
      <c r="AJ15" s="55"/>
      <c r="AK15" s="55"/>
      <c r="AL15" s="55"/>
      <c r="AM15" s="55"/>
      <c r="AN15" s="55"/>
      <c r="AO15" s="55"/>
      <c r="AP15" s="55"/>
      <c r="AQ15" s="55"/>
      <c r="AR15" s="55"/>
      <c r="AS15" s="55"/>
      <c r="AT15" s="56"/>
      <c r="AU15" s="55"/>
      <c r="AV15" s="55"/>
    </row>
    <row r="16" spans="1:48" x14ac:dyDescent="0.15">
      <c r="A16" s="29" t="s">
        <v>89</v>
      </c>
      <c r="B16" s="30" t="s">
        <v>54</v>
      </c>
      <c r="C16" s="53">
        <v>22</v>
      </c>
      <c r="D16" s="53">
        <v>1</v>
      </c>
      <c r="E16" s="53">
        <v>2101</v>
      </c>
      <c r="F16" s="53">
        <v>24</v>
      </c>
      <c r="G16" s="53">
        <v>123</v>
      </c>
      <c r="H16" s="53">
        <v>1889</v>
      </c>
      <c r="I16" s="53">
        <v>3005</v>
      </c>
      <c r="J16" s="53"/>
      <c r="K16" s="43">
        <v>7165</v>
      </c>
      <c r="L16" s="54">
        <v>7</v>
      </c>
      <c r="M16" s="54"/>
      <c r="N16" s="53">
        <v>182</v>
      </c>
      <c r="O16" s="54">
        <v>8</v>
      </c>
      <c r="P16" s="53">
        <v>16</v>
      </c>
      <c r="Q16" s="53">
        <v>248</v>
      </c>
      <c r="R16" s="53">
        <v>391</v>
      </c>
      <c r="S16" s="53"/>
      <c r="T16" s="43">
        <v>852</v>
      </c>
      <c r="U16" s="54"/>
      <c r="V16" s="54"/>
      <c r="W16" s="53">
        <v>8</v>
      </c>
      <c r="X16" s="54"/>
      <c r="Y16" s="53"/>
      <c r="Z16" s="53">
        <v>11</v>
      </c>
      <c r="AA16" s="53">
        <v>49</v>
      </c>
      <c r="AB16" s="53"/>
      <c r="AC16" s="43">
        <v>68</v>
      </c>
      <c r="AD16" s="53">
        <v>8085</v>
      </c>
      <c r="AF16" s="55"/>
      <c r="AG16" s="55"/>
      <c r="AH16" s="55"/>
      <c r="AI16" s="55"/>
      <c r="AJ16" s="55"/>
      <c r="AK16" s="55"/>
      <c r="AL16" s="56"/>
      <c r="AM16" s="55"/>
      <c r="AN16" s="56"/>
      <c r="AO16" s="55"/>
      <c r="AP16" s="56"/>
      <c r="AQ16" s="55"/>
      <c r="AR16" s="55"/>
      <c r="AS16" s="55"/>
      <c r="AT16" s="56"/>
      <c r="AU16" s="55"/>
      <c r="AV16" s="55"/>
    </row>
    <row r="17" spans="1:48" x14ac:dyDescent="0.15">
      <c r="A17" s="29" t="s">
        <v>89</v>
      </c>
      <c r="B17" s="30" t="s">
        <v>44</v>
      </c>
      <c r="C17" s="53">
        <v>183</v>
      </c>
      <c r="D17" s="53">
        <v>11</v>
      </c>
      <c r="E17" s="53">
        <v>5575</v>
      </c>
      <c r="F17" s="53">
        <v>74</v>
      </c>
      <c r="G17" s="53">
        <v>442</v>
      </c>
      <c r="H17" s="53">
        <v>12289</v>
      </c>
      <c r="I17" s="53">
        <v>12118</v>
      </c>
      <c r="J17" s="53">
        <v>17</v>
      </c>
      <c r="K17" s="43">
        <v>30709</v>
      </c>
      <c r="L17" s="54">
        <v>29</v>
      </c>
      <c r="M17" s="54">
        <v>1</v>
      </c>
      <c r="N17" s="53">
        <v>626</v>
      </c>
      <c r="O17" s="54">
        <v>10</v>
      </c>
      <c r="P17" s="53">
        <v>60</v>
      </c>
      <c r="Q17" s="53">
        <v>1235</v>
      </c>
      <c r="R17" s="53">
        <v>1684</v>
      </c>
      <c r="S17" s="53">
        <v>2</v>
      </c>
      <c r="T17" s="43">
        <v>3647</v>
      </c>
      <c r="U17" s="54">
        <v>1</v>
      </c>
      <c r="V17" s="54"/>
      <c r="W17" s="53">
        <v>45</v>
      </c>
      <c r="X17" s="54"/>
      <c r="Y17" s="53">
        <v>2</v>
      </c>
      <c r="Z17" s="53">
        <v>103</v>
      </c>
      <c r="AA17" s="53">
        <v>248</v>
      </c>
      <c r="AB17" s="53"/>
      <c r="AC17" s="43">
        <v>399</v>
      </c>
      <c r="AD17" s="53">
        <v>34755</v>
      </c>
      <c r="AF17" s="55"/>
      <c r="AG17" s="55"/>
      <c r="AH17" s="55"/>
      <c r="AI17" s="55"/>
      <c r="AJ17" s="55"/>
      <c r="AK17" s="55"/>
      <c r="AL17" s="56"/>
      <c r="AM17" s="55"/>
      <c r="AN17" s="56"/>
      <c r="AO17" s="55"/>
      <c r="AP17" s="56"/>
      <c r="AQ17" s="55"/>
      <c r="AR17" s="55"/>
      <c r="AS17" s="55"/>
      <c r="AT17" s="56"/>
      <c r="AU17" s="55"/>
      <c r="AV17" s="55"/>
    </row>
    <row r="18" spans="1:48" x14ac:dyDescent="0.15">
      <c r="A18" s="29" t="s">
        <v>89</v>
      </c>
      <c r="B18" s="30" t="s">
        <v>42</v>
      </c>
      <c r="C18" s="53">
        <v>160</v>
      </c>
      <c r="D18" s="53">
        <v>6</v>
      </c>
      <c r="E18" s="53">
        <v>4827</v>
      </c>
      <c r="F18" s="53">
        <v>63</v>
      </c>
      <c r="G18" s="53">
        <v>261</v>
      </c>
      <c r="H18" s="53">
        <v>12068</v>
      </c>
      <c r="I18" s="53">
        <v>10247</v>
      </c>
      <c r="J18" s="53">
        <v>13</v>
      </c>
      <c r="K18" s="43">
        <v>27645</v>
      </c>
      <c r="L18" s="53">
        <v>18</v>
      </c>
      <c r="M18" s="53"/>
      <c r="N18" s="53">
        <v>383</v>
      </c>
      <c r="O18" s="53">
        <v>10</v>
      </c>
      <c r="P18" s="53">
        <v>41</v>
      </c>
      <c r="Q18" s="53">
        <v>951</v>
      </c>
      <c r="R18" s="53">
        <v>1343</v>
      </c>
      <c r="S18" s="53">
        <v>2</v>
      </c>
      <c r="T18" s="43">
        <v>2748</v>
      </c>
      <c r="U18" s="53"/>
      <c r="V18" s="53"/>
      <c r="W18" s="53">
        <v>9</v>
      </c>
      <c r="X18" s="53">
        <v>2</v>
      </c>
      <c r="Y18" s="53"/>
      <c r="Z18" s="53">
        <v>51</v>
      </c>
      <c r="AA18" s="53">
        <v>121</v>
      </c>
      <c r="AB18" s="53"/>
      <c r="AC18" s="43">
        <v>183</v>
      </c>
      <c r="AD18" s="53">
        <v>30576</v>
      </c>
      <c r="AF18" s="55"/>
      <c r="AG18" s="55"/>
      <c r="AH18" s="55"/>
      <c r="AI18" s="55"/>
      <c r="AJ18" s="55"/>
      <c r="AK18" s="55"/>
      <c r="AL18" s="56"/>
      <c r="AM18" s="55"/>
      <c r="AN18" s="55"/>
      <c r="AO18" s="55"/>
      <c r="AP18" s="55"/>
      <c r="AQ18" s="55"/>
      <c r="AR18" s="55"/>
      <c r="AS18" s="55"/>
      <c r="AT18" s="56"/>
      <c r="AU18" s="55"/>
      <c r="AV18" s="55"/>
    </row>
    <row r="19" spans="1:48" x14ac:dyDescent="0.15">
      <c r="A19" s="29" t="s">
        <v>89</v>
      </c>
      <c r="B19" s="30" t="s">
        <v>17</v>
      </c>
      <c r="C19" s="53">
        <v>53</v>
      </c>
      <c r="D19" s="53">
        <v>1</v>
      </c>
      <c r="E19" s="53">
        <v>2435</v>
      </c>
      <c r="F19" s="53">
        <v>64</v>
      </c>
      <c r="G19" s="53">
        <v>175</v>
      </c>
      <c r="H19" s="53">
        <v>5099</v>
      </c>
      <c r="I19" s="53">
        <v>5317</v>
      </c>
      <c r="J19" s="53">
        <v>3</v>
      </c>
      <c r="K19" s="43">
        <v>13147</v>
      </c>
      <c r="L19" s="53">
        <v>12</v>
      </c>
      <c r="M19" s="53"/>
      <c r="N19" s="53">
        <v>271</v>
      </c>
      <c r="O19" s="53">
        <v>9</v>
      </c>
      <c r="P19" s="53">
        <v>34</v>
      </c>
      <c r="Q19" s="53">
        <v>546</v>
      </c>
      <c r="R19" s="53">
        <v>777</v>
      </c>
      <c r="S19" s="53"/>
      <c r="T19" s="43">
        <v>1649</v>
      </c>
      <c r="U19" s="53">
        <v>1</v>
      </c>
      <c r="V19" s="53"/>
      <c r="W19" s="53">
        <v>16</v>
      </c>
      <c r="X19" s="53">
        <v>2</v>
      </c>
      <c r="Y19" s="53"/>
      <c r="Z19" s="53">
        <v>20</v>
      </c>
      <c r="AA19" s="53">
        <v>64</v>
      </c>
      <c r="AB19" s="53">
        <v>1</v>
      </c>
      <c r="AC19" s="43">
        <v>104</v>
      </c>
      <c r="AD19" s="53">
        <v>14900</v>
      </c>
      <c r="AF19" s="55"/>
      <c r="AG19" s="55"/>
      <c r="AH19" s="55"/>
      <c r="AI19" s="55"/>
      <c r="AJ19" s="55"/>
      <c r="AK19" s="55"/>
      <c r="AL19" s="55"/>
      <c r="AM19" s="55"/>
      <c r="AN19" s="55"/>
      <c r="AO19" s="55"/>
      <c r="AP19" s="55"/>
      <c r="AQ19" s="55"/>
      <c r="AR19" s="55"/>
      <c r="AS19" s="55"/>
      <c r="AT19" s="56"/>
      <c r="AU19" s="55"/>
      <c r="AV19" s="55"/>
    </row>
    <row r="20" spans="1:48" x14ac:dyDescent="0.15">
      <c r="A20" s="34" t="s">
        <v>89</v>
      </c>
      <c r="B20" s="33" t="s">
        <v>4</v>
      </c>
      <c r="C20" s="53">
        <v>71</v>
      </c>
      <c r="D20" s="53">
        <v>3</v>
      </c>
      <c r="E20" s="53">
        <v>2687</v>
      </c>
      <c r="F20" s="53">
        <v>49</v>
      </c>
      <c r="G20" s="53">
        <v>222</v>
      </c>
      <c r="H20" s="53">
        <v>8205</v>
      </c>
      <c r="I20" s="53">
        <v>6253</v>
      </c>
      <c r="J20" s="53">
        <v>6</v>
      </c>
      <c r="K20" s="43">
        <v>17496</v>
      </c>
      <c r="L20" s="53">
        <v>13</v>
      </c>
      <c r="M20" s="53"/>
      <c r="N20" s="53">
        <v>296</v>
      </c>
      <c r="O20" s="53">
        <v>12</v>
      </c>
      <c r="P20" s="53">
        <v>38</v>
      </c>
      <c r="Q20" s="53">
        <v>1043</v>
      </c>
      <c r="R20" s="53">
        <v>1003</v>
      </c>
      <c r="S20" s="53"/>
      <c r="T20" s="43">
        <v>2405</v>
      </c>
      <c r="U20" s="53"/>
      <c r="V20" s="53"/>
      <c r="W20" s="53">
        <v>5</v>
      </c>
      <c r="X20" s="53"/>
      <c r="Y20" s="53"/>
      <c r="Z20" s="53">
        <v>37</v>
      </c>
      <c r="AA20" s="53">
        <v>78</v>
      </c>
      <c r="AB20" s="53"/>
      <c r="AC20" s="43">
        <v>120</v>
      </c>
      <c r="AD20" s="53">
        <v>20021</v>
      </c>
      <c r="AF20" s="55"/>
      <c r="AG20" s="55"/>
      <c r="AH20" s="55"/>
      <c r="AI20" s="55"/>
      <c r="AJ20" s="55"/>
      <c r="AK20" s="55"/>
      <c r="AL20" s="55"/>
      <c r="AM20" s="55"/>
      <c r="AN20" s="55"/>
      <c r="AO20" s="55"/>
      <c r="AP20" s="55"/>
      <c r="AQ20" s="55"/>
      <c r="AR20" s="55"/>
      <c r="AS20" s="55"/>
      <c r="AT20" s="56"/>
      <c r="AU20" s="55"/>
      <c r="AV20" s="55"/>
    </row>
    <row r="21" spans="1:48" x14ac:dyDescent="0.15">
      <c r="A21" s="256" t="s">
        <v>89</v>
      </c>
      <c r="B21" s="257" t="s">
        <v>0</v>
      </c>
      <c r="C21" s="15">
        <v>489</v>
      </c>
      <c r="D21" s="15">
        <v>22</v>
      </c>
      <c r="E21" s="15">
        <v>17625</v>
      </c>
      <c r="F21" s="15">
        <v>274</v>
      </c>
      <c r="G21" s="15">
        <v>1223</v>
      </c>
      <c r="H21" s="15">
        <v>39550</v>
      </c>
      <c r="I21" s="15">
        <v>36940</v>
      </c>
      <c r="J21" s="15">
        <v>39</v>
      </c>
      <c r="K21" s="44">
        <v>96162</v>
      </c>
      <c r="L21" s="15">
        <v>79</v>
      </c>
      <c r="M21" s="15">
        <v>1</v>
      </c>
      <c r="N21" s="15">
        <v>1758</v>
      </c>
      <c r="O21" s="15">
        <v>49</v>
      </c>
      <c r="P21" s="15">
        <v>189</v>
      </c>
      <c r="Q21" s="15">
        <v>4023</v>
      </c>
      <c r="R21" s="15">
        <v>5198</v>
      </c>
      <c r="S21" s="15">
        <v>4</v>
      </c>
      <c r="T21" s="44">
        <v>11301</v>
      </c>
      <c r="U21" s="15">
        <v>2</v>
      </c>
      <c r="V21" s="15"/>
      <c r="W21" s="15">
        <v>83</v>
      </c>
      <c r="X21" s="15">
        <v>4</v>
      </c>
      <c r="Y21" s="15">
        <v>2</v>
      </c>
      <c r="Z21" s="15">
        <v>222</v>
      </c>
      <c r="AA21" s="15">
        <v>560</v>
      </c>
      <c r="AB21" s="15">
        <v>1</v>
      </c>
      <c r="AC21" s="44">
        <v>874</v>
      </c>
      <c r="AD21" s="15">
        <v>108337</v>
      </c>
      <c r="AF21" s="55"/>
      <c r="AG21" s="55"/>
      <c r="AH21" s="55"/>
      <c r="AI21" s="55"/>
      <c r="AJ21" s="55"/>
      <c r="AK21" s="55"/>
      <c r="AL21" s="55"/>
      <c r="AM21" s="55"/>
      <c r="AN21" s="55"/>
      <c r="AO21" s="55"/>
      <c r="AP21" s="55"/>
      <c r="AQ21" s="55"/>
      <c r="AR21" s="55"/>
      <c r="AS21" s="55"/>
      <c r="AT21" s="56"/>
      <c r="AU21" s="55"/>
      <c r="AV21" s="55"/>
    </row>
    <row r="22" spans="1:48" x14ac:dyDescent="0.15">
      <c r="A22" s="29" t="s">
        <v>90</v>
      </c>
      <c r="B22" s="30" t="s">
        <v>13</v>
      </c>
      <c r="C22" s="53">
        <v>361</v>
      </c>
      <c r="D22" s="53">
        <v>22</v>
      </c>
      <c r="E22" s="53">
        <v>35749</v>
      </c>
      <c r="F22" s="53">
        <v>219</v>
      </c>
      <c r="G22" s="53">
        <v>721</v>
      </c>
      <c r="H22" s="53">
        <v>20823</v>
      </c>
      <c r="I22" s="53">
        <v>29891</v>
      </c>
      <c r="J22" s="53">
        <v>55</v>
      </c>
      <c r="K22" s="43">
        <v>87841</v>
      </c>
      <c r="L22" s="53">
        <v>67</v>
      </c>
      <c r="M22" s="53">
        <v>3</v>
      </c>
      <c r="N22" s="53">
        <v>2946</v>
      </c>
      <c r="O22" s="53">
        <v>44</v>
      </c>
      <c r="P22" s="53">
        <v>139</v>
      </c>
      <c r="Q22" s="53">
        <v>1817</v>
      </c>
      <c r="R22" s="53">
        <v>4077</v>
      </c>
      <c r="S22" s="53">
        <v>13</v>
      </c>
      <c r="T22" s="43">
        <v>9106</v>
      </c>
      <c r="U22" s="53">
        <v>1</v>
      </c>
      <c r="V22" s="53"/>
      <c r="W22" s="53">
        <v>210</v>
      </c>
      <c r="X22" s="53">
        <v>4</v>
      </c>
      <c r="Y22" s="53">
        <v>4</v>
      </c>
      <c r="Z22" s="53">
        <v>150</v>
      </c>
      <c r="AA22" s="53">
        <v>526</v>
      </c>
      <c r="AB22" s="53">
        <v>1</v>
      </c>
      <c r="AC22" s="43">
        <v>896</v>
      </c>
      <c r="AD22" s="53">
        <v>97843</v>
      </c>
      <c r="AF22" s="55"/>
      <c r="AG22" s="55"/>
      <c r="AH22" s="55"/>
      <c r="AI22" s="55"/>
      <c r="AJ22" s="55"/>
      <c r="AK22" s="55"/>
      <c r="AL22" s="55"/>
      <c r="AM22" s="55"/>
      <c r="AN22" s="55"/>
      <c r="AO22" s="55"/>
      <c r="AP22" s="55"/>
      <c r="AQ22" s="55"/>
      <c r="AR22" s="55"/>
      <c r="AS22" s="55"/>
      <c r="AT22" s="55"/>
      <c r="AU22" s="55"/>
      <c r="AV22" s="55"/>
    </row>
    <row r="23" spans="1:48" x14ac:dyDescent="0.15">
      <c r="A23" s="256" t="s">
        <v>90</v>
      </c>
      <c r="B23" s="257" t="s">
        <v>0</v>
      </c>
      <c r="C23" s="15">
        <v>361</v>
      </c>
      <c r="D23" s="15">
        <v>22</v>
      </c>
      <c r="E23" s="15">
        <v>35749</v>
      </c>
      <c r="F23" s="15">
        <v>219</v>
      </c>
      <c r="G23" s="15">
        <v>721</v>
      </c>
      <c r="H23" s="15">
        <v>20823</v>
      </c>
      <c r="I23" s="15">
        <v>29891</v>
      </c>
      <c r="J23" s="15">
        <v>55</v>
      </c>
      <c r="K23" s="44">
        <v>87841</v>
      </c>
      <c r="L23" s="15">
        <v>67</v>
      </c>
      <c r="M23" s="15">
        <v>3</v>
      </c>
      <c r="N23" s="15">
        <v>2946</v>
      </c>
      <c r="O23" s="15">
        <v>44</v>
      </c>
      <c r="P23" s="15">
        <v>139</v>
      </c>
      <c r="Q23" s="15">
        <v>1817</v>
      </c>
      <c r="R23" s="15">
        <v>4077</v>
      </c>
      <c r="S23" s="15">
        <v>13</v>
      </c>
      <c r="T23" s="44">
        <v>9106</v>
      </c>
      <c r="U23" s="15">
        <v>1</v>
      </c>
      <c r="V23" s="15"/>
      <c r="W23" s="15">
        <v>210</v>
      </c>
      <c r="X23" s="15">
        <v>4</v>
      </c>
      <c r="Y23" s="15">
        <v>4</v>
      </c>
      <c r="Z23" s="15">
        <v>150</v>
      </c>
      <c r="AA23" s="15">
        <v>526</v>
      </c>
      <c r="AB23" s="15">
        <v>1</v>
      </c>
      <c r="AC23" s="44">
        <v>896</v>
      </c>
      <c r="AD23" s="15">
        <v>97843</v>
      </c>
      <c r="AF23" s="55"/>
      <c r="AG23" s="55"/>
      <c r="AH23" s="55"/>
      <c r="AI23" s="55"/>
      <c r="AJ23" s="55"/>
      <c r="AK23" s="55"/>
      <c r="AL23" s="55"/>
      <c r="AM23" s="55"/>
      <c r="AN23" s="55"/>
      <c r="AO23" s="55"/>
      <c r="AP23" s="55"/>
      <c r="AQ23" s="55"/>
      <c r="AR23" s="55"/>
      <c r="AS23" s="55"/>
      <c r="AT23" s="55"/>
      <c r="AU23" s="55"/>
      <c r="AV23" s="55"/>
    </row>
    <row r="24" spans="1:48" x14ac:dyDescent="0.15">
      <c r="A24" s="29" t="s">
        <v>91</v>
      </c>
      <c r="B24" s="30" t="s">
        <v>46</v>
      </c>
      <c r="C24" s="53">
        <v>230</v>
      </c>
      <c r="D24" s="53">
        <v>19</v>
      </c>
      <c r="E24" s="53">
        <v>22074</v>
      </c>
      <c r="F24" s="53">
        <v>191</v>
      </c>
      <c r="G24" s="53">
        <v>1513</v>
      </c>
      <c r="H24" s="53">
        <v>52468</v>
      </c>
      <c r="I24" s="53">
        <v>46462</v>
      </c>
      <c r="J24" s="53">
        <v>32</v>
      </c>
      <c r="K24" s="43">
        <v>122989</v>
      </c>
      <c r="L24" s="53">
        <v>30</v>
      </c>
      <c r="M24" s="53"/>
      <c r="N24" s="53">
        <v>1491</v>
      </c>
      <c r="O24" s="53">
        <v>22</v>
      </c>
      <c r="P24" s="53">
        <v>178</v>
      </c>
      <c r="Q24" s="53">
        <v>4207</v>
      </c>
      <c r="R24" s="53">
        <v>3721</v>
      </c>
      <c r="S24" s="53">
        <v>3</v>
      </c>
      <c r="T24" s="43">
        <v>9652</v>
      </c>
      <c r="U24" s="53">
        <v>5</v>
      </c>
      <c r="V24" s="53"/>
      <c r="W24" s="53">
        <v>295</v>
      </c>
      <c r="X24" s="53">
        <v>5</v>
      </c>
      <c r="Y24" s="53">
        <v>12</v>
      </c>
      <c r="Z24" s="53">
        <v>786</v>
      </c>
      <c r="AA24" s="53">
        <v>1932</v>
      </c>
      <c r="AB24" s="53"/>
      <c r="AC24" s="43">
        <v>3035</v>
      </c>
      <c r="AD24" s="53">
        <v>135676</v>
      </c>
      <c r="AF24" s="55"/>
      <c r="AG24" s="55"/>
      <c r="AH24" s="55"/>
      <c r="AI24" s="55"/>
      <c r="AJ24" s="55"/>
      <c r="AK24" s="55"/>
      <c r="AL24" s="55"/>
      <c r="AM24" s="55"/>
      <c r="AN24" s="55"/>
      <c r="AO24" s="55"/>
      <c r="AP24" s="55"/>
      <c r="AQ24" s="55"/>
      <c r="AR24" s="55"/>
      <c r="AS24" s="55"/>
      <c r="AT24" s="56"/>
      <c r="AU24" s="55"/>
      <c r="AV24" s="55"/>
    </row>
    <row r="25" spans="1:48" x14ac:dyDescent="0.15">
      <c r="A25" s="256" t="s">
        <v>91</v>
      </c>
      <c r="B25" s="257" t="s">
        <v>0</v>
      </c>
      <c r="C25" s="15">
        <v>230</v>
      </c>
      <c r="D25" s="15">
        <v>19</v>
      </c>
      <c r="E25" s="15">
        <v>22074</v>
      </c>
      <c r="F25" s="15">
        <v>191</v>
      </c>
      <c r="G25" s="15">
        <v>1513</v>
      </c>
      <c r="H25" s="15">
        <v>52468</v>
      </c>
      <c r="I25" s="15">
        <v>46462</v>
      </c>
      <c r="J25" s="15">
        <v>32</v>
      </c>
      <c r="K25" s="44">
        <v>122989</v>
      </c>
      <c r="L25" s="15">
        <v>30</v>
      </c>
      <c r="M25" s="15"/>
      <c r="N25" s="15">
        <v>1491</v>
      </c>
      <c r="O25" s="15">
        <v>22</v>
      </c>
      <c r="P25" s="15">
        <v>178</v>
      </c>
      <c r="Q25" s="15">
        <v>4207</v>
      </c>
      <c r="R25" s="15">
        <v>3721</v>
      </c>
      <c r="S25" s="15">
        <v>3</v>
      </c>
      <c r="T25" s="44">
        <v>9652</v>
      </c>
      <c r="U25" s="15">
        <v>5</v>
      </c>
      <c r="V25" s="15"/>
      <c r="W25" s="15">
        <v>295</v>
      </c>
      <c r="X25" s="15">
        <v>5</v>
      </c>
      <c r="Y25" s="15">
        <v>12</v>
      </c>
      <c r="Z25" s="15">
        <v>786</v>
      </c>
      <c r="AA25" s="15">
        <v>1932</v>
      </c>
      <c r="AB25" s="15"/>
      <c r="AC25" s="44">
        <v>3035</v>
      </c>
      <c r="AD25" s="15">
        <v>135676</v>
      </c>
      <c r="AF25" s="55"/>
      <c r="AG25" s="55"/>
      <c r="AH25" s="55"/>
      <c r="AI25" s="55"/>
      <c r="AJ25" s="55"/>
      <c r="AK25" s="55"/>
      <c r="AL25" s="55"/>
      <c r="AM25" s="55"/>
      <c r="AN25" s="55"/>
      <c r="AO25" s="55"/>
      <c r="AP25" s="55"/>
      <c r="AQ25" s="55"/>
      <c r="AR25" s="55"/>
      <c r="AS25" s="55"/>
      <c r="AT25" s="56"/>
      <c r="AU25" s="55"/>
      <c r="AV25" s="55"/>
    </row>
    <row r="26" spans="1:48" x14ac:dyDescent="0.15">
      <c r="A26" s="29" t="s">
        <v>92</v>
      </c>
      <c r="B26" s="30" t="s">
        <v>56</v>
      </c>
      <c r="C26" s="53">
        <v>33</v>
      </c>
      <c r="D26" s="53"/>
      <c r="E26" s="53">
        <v>3620</v>
      </c>
      <c r="F26" s="53">
        <v>36</v>
      </c>
      <c r="G26" s="53">
        <v>118</v>
      </c>
      <c r="H26" s="53">
        <v>4459</v>
      </c>
      <c r="I26" s="53">
        <v>5542</v>
      </c>
      <c r="J26" s="53">
        <v>4</v>
      </c>
      <c r="K26" s="43">
        <v>13812</v>
      </c>
      <c r="L26" s="54">
        <v>9</v>
      </c>
      <c r="M26" s="54"/>
      <c r="N26" s="53">
        <v>304</v>
      </c>
      <c r="O26" s="53">
        <v>12</v>
      </c>
      <c r="P26" s="53">
        <v>22</v>
      </c>
      <c r="Q26" s="53">
        <v>444</v>
      </c>
      <c r="R26" s="53">
        <v>806</v>
      </c>
      <c r="S26" s="53">
        <v>1</v>
      </c>
      <c r="T26" s="43">
        <v>1598</v>
      </c>
      <c r="U26" s="54"/>
      <c r="V26" s="54"/>
      <c r="W26" s="53">
        <v>14</v>
      </c>
      <c r="X26" s="53"/>
      <c r="Y26" s="53">
        <v>1</v>
      </c>
      <c r="Z26" s="53">
        <v>16</v>
      </c>
      <c r="AA26" s="53">
        <v>45</v>
      </c>
      <c r="AB26" s="53"/>
      <c r="AC26" s="43">
        <v>76</v>
      </c>
      <c r="AD26" s="53">
        <v>15486</v>
      </c>
      <c r="AF26" s="55"/>
      <c r="AG26" s="55"/>
      <c r="AH26" s="55"/>
      <c r="AI26" s="55"/>
      <c r="AJ26" s="55"/>
      <c r="AK26" s="55"/>
      <c r="AL26" s="55"/>
      <c r="AM26" s="55"/>
      <c r="AN26" s="55"/>
      <c r="AO26" s="55"/>
      <c r="AP26" s="55"/>
      <c r="AQ26" s="55"/>
      <c r="AR26" s="55"/>
      <c r="AS26" s="55"/>
      <c r="AT26" s="56"/>
      <c r="AU26" s="55"/>
      <c r="AV26" s="55"/>
    </row>
    <row r="27" spans="1:48" x14ac:dyDescent="0.15">
      <c r="A27" s="29" t="s">
        <v>92</v>
      </c>
      <c r="B27" s="30" t="s">
        <v>49</v>
      </c>
      <c r="C27" s="53">
        <v>110</v>
      </c>
      <c r="D27" s="53">
        <v>6</v>
      </c>
      <c r="E27" s="53">
        <v>3456</v>
      </c>
      <c r="F27" s="53">
        <v>58</v>
      </c>
      <c r="G27" s="53">
        <v>189</v>
      </c>
      <c r="H27" s="53">
        <v>9249</v>
      </c>
      <c r="I27" s="53">
        <v>7436</v>
      </c>
      <c r="J27" s="53">
        <v>8</v>
      </c>
      <c r="K27" s="43">
        <v>20512</v>
      </c>
      <c r="L27" s="53">
        <v>17</v>
      </c>
      <c r="M27" s="53"/>
      <c r="N27" s="53">
        <v>221</v>
      </c>
      <c r="O27" s="53">
        <v>6</v>
      </c>
      <c r="P27" s="53">
        <v>17</v>
      </c>
      <c r="Q27" s="53">
        <v>569</v>
      </c>
      <c r="R27" s="53">
        <v>621</v>
      </c>
      <c r="S27" s="53"/>
      <c r="T27" s="43">
        <v>1451</v>
      </c>
      <c r="U27" s="53">
        <v>1</v>
      </c>
      <c r="V27" s="53"/>
      <c r="W27" s="53">
        <v>14</v>
      </c>
      <c r="X27" s="53"/>
      <c r="Y27" s="53"/>
      <c r="Z27" s="53">
        <v>73</v>
      </c>
      <c r="AA27" s="53">
        <v>149</v>
      </c>
      <c r="AB27" s="53"/>
      <c r="AC27" s="43">
        <v>237</v>
      </c>
      <c r="AD27" s="53">
        <v>22200</v>
      </c>
      <c r="AF27" s="55"/>
      <c r="AG27" s="55"/>
      <c r="AH27" s="55"/>
      <c r="AI27" s="55"/>
      <c r="AJ27" s="55"/>
      <c r="AK27" s="55"/>
      <c r="AL27" s="55"/>
      <c r="AM27" s="55"/>
      <c r="AN27" s="55"/>
      <c r="AO27" s="55"/>
      <c r="AP27" s="55"/>
      <c r="AQ27" s="55"/>
      <c r="AR27" s="55"/>
      <c r="AS27" s="55"/>
      <c r="AT27" s="56"/>
      <c r="AU27" s="55"/>
      <c r="AV27" s="55"/>
    </row>
    <row r="28" spans="1:48" x14ac:dyDescent="0.15">
      <c r="A28" s="29" t="s">
        <v>92</v>
      </c>
      <c r="B28" s="30" t="s">
        <v>45</v>
      </c>
      <c r="C28" s="53">
        <v>63</v>
      </c>
      <c r="D28" s="53">
        <v>6</v>
      </c>
      <c r="E28" s="53">
        <v>9175</v>
      </c>
      <c r="F28" s="53">
        <v>100</v>
      </c>
      <c r="G28" s="53">
        <v>374</v>
      </c>
      <c r="H28" s="53">
        <v>7206</v>
      </c>
      <c r="I28" s="53">
        <v>14574</v>
      </c>
      <c r="J28" s="53">
        <v>11</v>
      </c>
      <c r="K28" s="43">
        <v>31509</v>
      </c>
      <c r="L28" s="54">
        <v>12</v>
      </c>
      <c r="M28" s="54"/>
      <c r="N28" s="53">
        <v>807</v>
      </c>
      <c r="O28" s="53">
        <v>22</v>
      </c>
      <c r="P28" s="53">
        <v>71</v>
      </c>
      <c r="Q28" s="53">
        <v>671</v>
      </c>
      <c r="R28" s="53">
        <v>1727</v>
      </c>
      <c r="S28" s="53"/>
      <c r="T28" s="43">
        <v>3310</v>
      </c>
      <c r="U28" s="54"/>
      <c r="V28" s="54"/>
      <c r="W28" s="53">
        <v>83</v>
      </c>
      <c r="X28" s="53">
        <v>1</v>
      </c>
      <c r="Y28" s="53">
        <v>3</v>
      </c>
      <c r="Z28" s="53">
        <v>82</v>
      </c>
      <c r="AA28" s="53">
        <v>438</v>
      </c>
      <c r="AB28" s="53"/>
      <c r="AC28" s="43">
        <v>607</v>
      </c>
      <c r="AD28" s="53">
        <v>35426</v>
      </c>
      <c r="AF28" s="55"/>
      <c r="AG28" s="55"/>
      <c r="AH28" s="55"/>
      <c r="AI28" s="55"/>
      <c r="AJ28" s="55"/>
      <c r="AK28" s="55"/>
      <c r="AL28" s="55"/>
      <c r="AM28" s="55"/>
      <c r="AN28" s="56"/>
      <c r="AO28" s="55"/>
      <c r="AP28" s="55"/>
      <c r="AQ28" s="55"/>
      <c r="AR28" s="55"/>
      <c r="AS28" s="55"/>
      <c r="AT28" s="56"/>
      <c r="AU28" s="55"/>
      <c r="AV28" s="55"/>
    </row>
    <row r="29" spans="1:48" x14ac:dyDescent="0.15">
      <c r="A29" s="29" t="s">
        <v>92</v>
      </c>
      <c r="B29" s="30" t="s">
        <v>38</v>
      </c>
      <c r="C29" s="53">
        <v>34</v>
      </c>
      <c r="D29" s="53">
        <v>4</v>
      </c>
      <c r="E29" s="53">
        <v>3668</v>
      </c>
      <c r="F29" s="53">
        <v>62</v>
      </c>
      <c r="G29" s="53">
        <v>165</v>
      </c>
      <c r="H29" s="53">
        <v>2680</v>
      </c>
      <c r="I29" s="53">
        <v>4923</v>
      </c>
      <c r="J29" s="53">
        <v>8</v>
      </c>
      <c r="K29" s="43">
        <v>11544</v>
      </c>
      <c r="L29" s="54">
        <v>5</v>
      </c>
      <c r="M29" s="54"/>
      <c r="N29" s="53">
        <v>385</v>
      </c>
      <c r="O29" s="53">
        <v>16</v>
      </c>
      <c r="P29" s="53">
        <v>40</v>
      </c>
      <c r="Q29" s="53">
        <v>354</v>
      </c>
      <c r="R29" s="53">
        <v>815</v>
      </c>
      <c r="S29" s="53"/>
      <c r="T29" s="43">
        <v>1615</v>
      </c>
      <c r="U29" s="54"/>
      <c r="V29" s="54"/>
      <c r="W29" s="53">
        <v>18</v>
      </c>
      <c r="X29" s="53"/>
      <c r="Y29" s="53"/>
      <c r="Z29" s="53">
        <v>8</v>
      </c>
      <c r="AA29" s="53">
        <v>60</v>
      </c>
      <c r="AB29" s="53"/>
      <c r="AC29" s="43">
        <v>86</v>
      </c>
      <c r="AD29" s="53">
        <v>13245</v>
      </c>
      <c r="AF29" s="55"/>
      <c r="AG29" s="55"/>
      <c r="AH29" s="55"/>
      <c r="AI29" s="55"/>
      <c r="AJ29" s="55"/>
      <c r="AK29" s="55"/>
      <c r="AL29" s="55"/>
      <c r="AM29" s="55"/>
      <c r="AN29" s="56"/>
      <c r="AO29" s="55"/>
      <c r="AP29" s="55"/>
      <c r="AQ29" s="55"/>
      <c r="AR29" s="55"/>
      <c r="AS29" s="55"/>
      <c r="AT29" s="56"/>
      <c r="AU29" s="55"/>
      <c r="AV29" s="55"/>
    </row>
    <row r="30" spans="1:48" x14ac:dyDescent="0.15">
      <c r="A30" s="29" t="s">
        <v>92</v>
      </c>
      <c r="B30" s="30" t="s">
        <v>37</v>
      </c>
      <c r="C30" s="54"/>
      <c r="D30" s="54"/>
      <c r="E30" s="53">
        <v>93</v>
      </c>
      <c r="F30" s="53"/>
      <c r="G30" s="53">
        <v>7</v>
      </c>
      <c r="H30" s="53">
        <v>395</v>
      </c>
      <c r="I30" s="53">
        <v>204</v>
      </c>
      <c r="J30" s="53"/>
      <c r="K30" s="43">
        <v>699</v>
      </c>
      <c r="L30" s="54"/>
      <c r="M30" s="54"/>
      <c r="N30" s="53">
        <v>9</v>
      </c>
      <c r="O30" s="54"/>
      <c r="P30" s="54">
        <v>1</v>
      </c>
      <c r="Q30" s="53">
        <v>29</v>
      </c>
      <c r="R30" s="53">
        <v>20</v>
      </c>
      <c r="S30" s="53"/>
      <c r="T30" s="43">
        <v>59</v>
      </c>
      <c r="U30" s="54"/>
      <c r="V30" s="54"/>
      <c r="W30" s="53">
        <v>1</v>
      </c>
      <c r="X30" s="54"/>
      <c r="Y30" s="54"/>
      <c r="Z30" s="53">
        <v>3</v>
      </c>
      <c r="AA30" s="53"/>
      <c r="AB30" s="53"/>
      <c r="AC30" s="43">
        <v>4</v>
      </c>
      <c r="AD30" s="53">
        <v>762</v>
      </c>
      <c r="AF30" s="56"/>
      <c r="AG30" s="55"/>
      <c r="AH30" s="55"/>
      <c r="AI30" s="55"/>
      <c r="AJ30" s="55"/>
      <c r="AK30" s="55"/>
      <c r="AL30" s="56"/>
      <c r="AM30" s="55"/>
      <c r="AN30" s="56"/>
      <c r="AO30" s="55"/>
      <c r="AP30" s="56"/>
      <c r="AQ30" s="56"/>
      <c r="AR30" s="55"/>
      <c r="AS30" s="55"/>
      <c r="AT30" s="56"/>
      <c r="AU30" s="55"/>
      <c r="AV30" s="55"/>
    </row>
    <row r="31" spans="1:48" x14ac:dyDescent="0.15">
      <c r="A31" s="29" t="s">
        <v>92</v>
      </c>
      <c r="B31" s="30" t="s">
        <v>30</v>
      </c>
      <c r="C31" s="54">
        <v>15</v>
      </c>
      <c r="D31" s="54"/>
      <c r="E31" s="53">
        <v>1781</v>
      </c>
      <c r="F31" s="54">
        <v>31</v>
      </c>
      <c r="G31" s="53">
        <v>71</v>
      </c>
      <c r="H31" s="53">
        <v>825</v>
      </c>
      <c r="I31" s="53">
        <v>1841</v>
      </c>
      <c r="J31" s="53">
        <v>1</v>
      </c>
      <c r="K31" s="43">
        <v>4565</v>
      </c>
      <c r="L31" s="54">
        <v>2</v>
      </c>
      <c r="M31" s="54"/>
      <c r="N31" s="53">
        <v>214</v>
      </c>
      <c r="O31" s="53">
        <v>3</v>
      </c>
      <c r="P31" s="54">
        <v>15</v>
      </c>
      <c r="Q31" s="53">
        <v>140</v>
      </c>
      <c r="R31" s="53">
        <v>352</v>
      </c>
      <c r="S31" s="53"/>
      <c r="T31" s="43">
        <v>726</v>
      </c>
      <c r="U31" s="54"/>
      <c r="V31" s="54"/>
      <c r="W31" s="53">
        <v>5</v>
      </c>
      <c r="X31" s="53"/>
      <c r="Y31" s="54"/>
      <c r="Z31" s="53">
        <v>2</v>
      </c>
      <c r="AA31" s="53">
        <v>26</v>
      </c>
      <c r="AB31" s="53"/>
      <c r="AC31" s="43">
        <v>33</v>
      </c>
      <c r="AD31" s="53">
        <v>5324</v>
      </c>
      <c r="AF31" s="56"/>
      <c r="AG31" s="55"/>
      <c r="AH31" s="55"/>
      <c r="AI31" s="55"/>
      <c r="AJ31" s="55"/>
      <c r="AK31" s="55"/>
      <c r="AL31" s="56"/>
      <c r="AM31" s="55"/>
      <c r="AN31" s="56"/>
      <c r="AO31" s="55"/>
      <c r="AP31" s="56"/>
      <c r="AQ31" s="56"/>
      <c r="AR31" s="55"/>
      <c r="AS31" s="55"/>
      <c r="AT31" s="56"/>
      <c r="AU31" s="55"/>
      <c r="AV31" s="55"/>
    </row>
    <row r="32" spans="1:48" x14ac:dyDescent="0.15">
      <c r="A32" s="29" t="s">
        <v>92</v>
      </c>
      <c r="B32" s="30" t="s">
        <v>15</v>
      </c>
      <c r="C32" s="53">
        <v>20</v>
      </c>
      <c r="D32" s="53">
        <v>3</v>
      </c>
      <c r="E32" s="53">
        <v>4807</v>
      </c>
      <c r="F32" s="53">
        <v>61</v>
      </c>
      <c r="G32" s="53">
        <v>137</v>
      </c>
      <c r="H32" s="53">
        <v>1925</v>
      </c>
      <c r="I32" s="53">
        <v>5939</v>
      </c>
      <c r="J32" s="53">
        <v>5</v>
      </c>
      <c r="K32" s="43">
        <v>12897</v>
      </c>
      <c r="L32" s="54"/>
      <c r="M32" s="54"/>
      <c r="N32" s="53">
        <v>388</v>
      </c>
      <c r="O32" s="53">
        <v>9</v>
      </c>
      <c r="P32" s="53">
        <v>24</v>
      </c>
      <c r="Q32" s="53">
        <v>187</v>
      </c>
      <c r="R32" s="53">
        <v>596</v>
      </c>
      <c r="S32" s="53"/>
      <c r="T32" s="43">
        <v>1204</v>
      </c>
      <c r="U32" s="54"/>
      <c r="V32" s="54"/>
      <c r="W32" s="53">
        <v>42</v>
      </c>
      <c r="X32" s="53"/>
      <c r="Y32" s="53"/>
      <c r="Z32" s="53">
        <v>14</v>
      </c>
      <c r="AA32" s="53">
        <v>105</v>
      </c>
      <c r="AB32" s="53"/>
      <c r="AC32" s="43">
        <v>161</v>
      </c>
      <c r="AD32" s="53">
        <v>14262</v>
      </c>
      <c r="AF32" s="55"/>
      <c r="AG32" s="55"/>
      <c r="AH32" s="55"/>
      <c r="AI32" s="55"/>
      <c r="AJ32" s="55"/>
      <c r="AK32" s="55"/>
      <c r="AL32" s="55"/>
      <c r="AM32" s="55"/>
      <c r="AN32" s="55"/>
      <c r="AO32" s="55"/>
      <c r="AP32" s="55"/>
      <c r="AQ32" s="55"/>
      <c r="AR32" s="55"/>
      <c r="AS32" s="55"/>
      <c r="AT32" s="56"/>
      <c r="AU32" s="55"/>
      <c r="AV32" s="55"/>
    </row>
    <row r="33" spans="1:48" x14ac:dyDescent="0.15">
      <c r="A33" s="256" t="s">
        <v>92</v>
      </c>
      <c r="B33" s="257" t="s">
        <v>0</v>
      </c>
      <c r="C33" s="15">
        <v>275</v>
      </c>
      <c r="D33" s="15">
        <v>19</v>
      </c>
      <c r="E33" s="15">
        <v>26600</v>
      </c>
      <c r="F33" s="15">
        <v>348</v>
      </c>
      <c r="G33" s="15">
        <v>1061</v>
      </c>
      <c r="H33" s="15">
        <v>26739</v>
      </c>
      <c r="I33" s="15">
        <v>40459</v>
      </c>
      <c r="J33" s="15">
        <v>37</v>
      </c>
      <c r="K33" s="44">
        <v>95538</v>
      </c>
      <c r="L33" s="15">
        <v>45</v>
      </c>
      <c r="M33" s="15"/>
      <c r="N33" s="15">
        <v>2328</v>
      </c>
      <c r="O33" s="15">
        <v>68</v>
      </c>
      <c r="P33" s="15">
        <v>190</v>
      </c>
      <c r="Q33" s="15">
        <v>2394</v>
      </c>
      <c r="R33" s="15">
        <v>4937</v>
      </c>
      <c r="S33" s="15">
        <v>1</v>
      </c>
      <c r="T33" s="44">
        <v>9963</v>
      </c>
      <c r="U33" s="15">
        <v>1</v>
      </c>
      <c r="V33" s="15"/>
      <c r="W33" s="15">
        <v>177</v>
      </c>
      <c r="X33" s="15">
        <v>1</v>
      </c>
      <c r="Y33" s="15">
        <v>4</v>
      </c>
      <c r="Z33" s="15">
        <v>198</v>
      </c>
      <c r="AA33" s="15">
        <v>823</v>
      </c>
      <c r="AB33" s="15"/>
      <c r="AC33" s="44">
        <v>1204</v>
      </c>
      <c r="AD33" s="15">
        <v>106705</v>
      </c>
      <c r="AF33" s="55"/>
      <c r="AG33" s="55"/>
      <c r="AH33" s="55"/>
      <c r="AI33" s="55"/>
      <c r="AJ33" s="55"/>
      <c r="AK33" s="55"/>
      <c r="AL33" s="55"/>
      <c r="AM33" s="55"/>
      <c r="AN33" s="55"/>
      <c r="AO33" s="55"/>
      <c r="AP33" s="55"/>
      <c r="AQ33" s="55"/>
      <c r="AR33" s="55"/>
      <c r="AS33" s="55"/>
      <c r="AT33" s="55"/>
      <c r="AU33" s="55"/>
      <c r="AV33" s="55"/>
    </row>
    <row r="34" spans="1:48" x14ac:dyDescent="0.15">
      <c r="A34" s="29" t="s">
        <v>93</v>
      </c>
      <c r="B34" s="30" t="s">
        <v>61</v>
      </c>
      <c r="C34" s="53">
        <v>32</v>
      </c>
      <c r="D34" s="53">
        <v>1</v>
      </c>
      <c r="E34" s="53">
        <v>2003</v>
      </c>
      <c r="F34" s="53">
        <v>26</v>
      </c>
      <c r="G34" s="53">
        <v>80</v>
      </c>
      <c r="H34" s="53">
        <v>4034</v>
      </c>
      <c r="I34" s="53">
        <v>3255</v>
      </c>
      <c r="J34" s="53">
        <v>2</v>
      </c>
      <c r="K34" s="43">
        <v>9433</v>
      </c>
      <c r="L34" s="53">
        <v>2</v>
      </c>
      <c r="M34" s="53"/>
      <c r="N34" s="53">
        <v>238</v>
      </c>
      <c r="O34" s="53">
        <v>5</v>
      </c>
      <c r="P34" s="53">
        <v>12</v>
      </c>
      <c r="Q34" s="53">
        <v>442</v>
      </c>
      <c r="R34" s="53">
        <v>502</v>
      </c>
      <c r="S34" s="53">
        <v>1</v>
      </c>
      <c r="T34" s="43">
        <v>1202</v>
      </c>
      <c r="U34" s="53"/>
      <c r="V34" s="53"/>
      <c r="W34" s="53">
        <v>5</v>
      </c>
      <c r="X34" s="53"/>
      <c r="Y34" s="53"/>
      <c r="Z34" s="53">
        <v>22</v>
      </c>
      <c r="AA34" s="53">
        <v>38</v>
      </c>
      <c r="AB34" s="53"/>
      <c r="AC34" s="43">
        <v>65</v>
      </c>
      <c r="AD34" s="53">
        <v>10700</v>
      </c>
      <c r="AF34" s="55"/>
      <c r="AG34" s="55"/>
      <c r="AH34" s="55"/>
      <c r="AI34" s="55"/>
      <c r="AJ34" s="55"/>
      <c r="AK34" s="55"/>
      <c r="AL34" s="56"/>
      <c r="AM34" s="55"/>
      <c r="AN34" s="55"/>
      <c r="AO34" s="55"/>
      <c r="AP34" s="55"/>
      <c r="AQ34" s="55"/>
      <c r="AR34" s="55"/>
      <c r="AS34" s="55"/>
      <c r="AT34" s="56"/>
      <c r="AU34" s="55"/>
      <c r="AV34" s="55"/>
    </row>
    <row r="35" spans="1:48" x14ac:dyDescent="0.15">
      <c r="A35" s="29" t="s">
        <v>93</v>
      </c>
      <c r="B35" s="30" t="s">
        <v>47</v>
      </c>
      <c r="C35" s="54">
        <v>12</v>
      </c>
      <c r="D35" s="54"/>
      <c r="E35" s="53">
        <v>254</v>
      </c>
      <c r="F35" s="53">
        <v>2</v>
      </c>
      <c r="G35" s="53">
        <v>9</v>
      </c>
      <c r="H35" s="53">
        <v>727</v>
      </c>
      <c r="I35" s="53">
        <v>526</v>
      </c>
      <c r="J35" s="53"/>
      <c r="K35" s="43">
        <v>1530</v>
      </c>
      <c r="L35" s="53">
        <v>3</v>
      </c>
      <c r="M35" s="53"/>
      <c r="N35" s="53">
        <v>35</v>
      </c>
      <c r="O35" s="54"/>
      <c r="P35" s="53">
        <v>3</v>
      </c>
      <c r="Q35" s="53">
        <v>76</v>
      </c>
      <c r="R35" s="53">
        <v>133</v>
      </c>
      <c r="S35" s="53"/>
      <c r="T35" s="43">
        <v>250</v>
      </c>
      <c r="U35" s="53"/>
      <c r="V35" s="53"/>
      <c r="W35" s="53"/>
      <c r="X35" s="54"/>
      <c r="Y35" s="53"/>
      <c r="Z35" s="53">
        <v>6</v>
      </c>
      <c r="AA35" s="53">
        <v>13</v>
      </c>
      <c r="AB35" s="53"/>
      <c r="AC35" s="43">
        <v>19</v>
      </c>
      <c r="AD35" s="53">
        <v>1799</v>
      </c>
      <c r="AF35" s="56"/>
      <c r="AG35" s="55"/>
      <c r="AH35" s="55"/>
      <c r="AI35" s="55"/>
      <c r="AJ35" s="55"/>
      <c r="AK35" s="55"/>
      <c r="AL35" s="56"/>
      <c r="AM35" s="55"/>
      <c r="AN35" s="55"/>
      <c r="AO35" s="55"/>
      <c r="AP35" s="56"/>
      <c r="AQ35" s="55"/>
      <c r="AR35" s="55"/>
      <c r="AS35" s="55"/>
      <c r="AT35" s="56"/>
      <c r="AU35" s="55"/>
      <c r="AV35" s="55"/>
    </row>
    <row r="36" spans="1:48" x14ac:dyDescent="0.15">
      <c r="A36" s="29" t="s">
        <v>93</v>
      </c>
      <c r="B36" s="30" t="s">
        <v>31</v>
      </c>
      <c r="C36" s="53">
        <v>110</v>
      </c>
      <c r="D36" s="53">
        <v>1</v>
      </c>
      <c r="E36" s="53">
        <v>11575</v>
      </c>
      <c r="F36" s="53">
        <v>180</v>
      </c>
      <c r="G36" s="53">
        <v>446</v>
      </c>
      <c r="H36" s="53">
        <v>10551</v>
      </c>
      <c r="I36" s="53">
        <v>14704</v>
      </c>
      <c r="J36" s="53">
        <v>17</v>
      </c>
      <c r="K36" s="43">
        <v>37584</v>
      </c>
      <c r="L36" s="53">
        <v>27</v>
      </c>
      <c r="M36" s="53">
        <v>1</v>
      </c>
      <c r="N36" s="53">
        <v>1804</v>
      </c>
      <c r="O36" s="53">
        <v>82</v>
      </c>
      <c r="P36" s="53">
        <v>120</v>
      </c>
      <c r="Q36" s="53">
        <v>1657</v>
      </c>
      <c r="R36" s="53">
        <v>2986</v>
      </c>
      <c r="S36" s="53">
        <v>6</v>
      </c>
      <c r="T36" s="43">
        <v>6683</v>
      </c>
      <c r="U36" s="53"/>
      <c r="V36" s="53"/>
      <c r="W36" s="53">
        <v>50</v>
      </c>
      <c r="X36" s="53"/>
      <c r="Y36" s="53">
        <v>1</v>
      </c>
      <c r="Z36" s="53">
        <v>51</v>
      </c>
      <c r="AA36" s="53">
        <v>183</v>
      </c>
      <c r="AB36" s="53"/>
      <c r="AC36" s="43">
        <v>285</v>
      </c>
      <c r="AD36" s="53">
        <v>44552</v>
      </c>
      <c r="AF36" s="55"/>
      <c r="AG36" s="55"/>
      <c r="AH36" s="55"/>
      <c r="AI36" s="55"/>
      <c r="AJ36" s="55"/>
      <c r="AK36" s="55"/>
      <c r="AL36" s="55"/>
      <c r="AM36" s="55"/>
      <c r="AN36" s="55"/>
      <c r="AO36" s="55"/>
      <c r="AP36" s="55"/>
      <c r="AQ36" s="55"/>
      <c r="AR36" s="55"/>
      <c r="AS36" s="55"/>
      <c r="AT36" s="56"/>
      <c r="AU36" s="55"/>
      <c r="AV36" s="55"/>
    </row>
    <row r="37" spans="1:48" x14ac:dyDescent="0.15">
      <c r="A37" s="29" t="s">
        <v>93</v>
      </c>
      <c r="B37" s="30" t="s">
        <v>22</v>
      </c>
      <c r="C37" s="53">
        <v>72</v>
      </c>
      <c r="D37" s="53">
        <v>2</v>
      </c>
      <c r="E37" s="53">
        <v>3509</v>
      </c>
      <c r="F37" s="53">
        <v>68</v>
      </c>
      <c r="G37" s="53">
        <v>131</v>
      </c>
      <c r="H37" s="53">
        <v>7242</v>
      </c>
      <c r="I37" s="53">
        <v>5770</v>
      </c>
      <c r="J37" s="53">
        <v>2</v>
      </c>
      <c r="K37" s="43">
        <v>16796</v>
      </c>
      <c r="L37" s="53">
        <v>14</v>
      </c>
      <c r="M37" s="53"/>
      <c r="N37" s="53">
        <v>465</v>
      </c>
      <c r="O37" s="53">
        <v>11</v>
      </c>
      <c r="P37" s="53">
        <v>21</v>
      </c>
      <c r="Q37" s="53">
        <v>760</v>
      </c>
      <c r="R37" s="53">
        <v>1044</v>
      </c>
      <c r="S37" s="53">
        <v>2</v>
      </c>
      <c r="T37" s="43">
        <v>2317</v>
      </c>
      <c r="U37" s="53"/>
      <c r="V37" s="53"/>
      <c r="W37" s="53">
        <v>8</v>
      </c>
      <c r="X37" s="53"/>
      <c r="Y37" s="53"/>
      <c r="Z37" s="53">
        <v>57</v>
      </c>
      <c r="AA37" s="53">
        <v>85</v>
      </c>
      <c r="AB37" s="53"/>
      <c r="AC37" s="43">
        <v>150</v>
      </c>
      <c r="AD37" s="53">
        <v>19263</v>
      </c>
      <c r="AF37" s="55"/>
      <c r="AG37" s="55"/>
      <c r="AH37" s="55"/>
      <c r="AI37" s="55"/>
      <c r="AJ37" s="55"/>
      <c r="AK37" s="55"/>
      <c r="AL37" s="56"/>
      <c r="AM37" s="55"/>
      <c r="AN37" s="55"/>
      <c r="AO37" s="55"/>
      <c r="AP37" s="55"/>
      <c r="AQ37" s="55"/>
      <c r="AR37" s="55"/>
      <c r="AS37" s="55"/>
      <c r="AT37" s="56"/>
      <c r="AU37" s="55"/>
      <c r="AV37" s="55"/>
    </row>
    <row r="38" spans="1:48" x14ac:dyDescent="0.15">
      <c r="A38" s="29" t="s">
        <v>93</v>
      </c>
      <c r="B38" s="30" t="s">
        <v>21</v>
      </c>
      <c r="C38" s="53">
        <v>117</v>
      </c>
      <c r="D38" s="53">
        <v>7</v>
      </c>
      <c r="E38" s="53">
        <v>4439</v>
      </c>
      <c r="F38" s="53">
        <v>51</v>
      </c>
      <c r="G38" s="53">
        <v>188</v>
      </c>
      <c r="H38" s="53">
        <v>11988</v>
      </c>
      <c r="I38" s="53">
        <v>9318</v>
      </c>
      <c r="J38" s="53">
        <v>13</v>
      </c>
      <c r="K38" s="43">
        <v>26121</v>
      </c>
      <c r="L38" s="53">
        <v>22</v>
      </c>
      <c r="M38" s="53">
        <v>1</v>
      </c>
      <c r="N38" s="53">
        <v>327</v>
      </c>
      <c r="O38" s="53">
        <v>8</v>
      </c>
      <c r="P38" s="53">
        <v>23</v>
      </c>
      <c r="Q38" s="53">
        <v>842</v>
      </c>
      <c r="R38" s="53">
        <v>1006</v>
      </c>
      <c r="S38" s="53">
        <v>4</v>
      </c>
      <c r="T38" s="43">
        <v>2233</v>
      </c>
      <c r="U38" s="53"/>
      <c r="V38" s="53"/>
      <c r="W38" s="53">
        <v>13</v>
      </c>
      <c r="X38" s="53"/>
      <c r="Y38" s="53">
        <v>1</v>
      </c>
      <c r="Z38" s="53">
        <v>88</v>
      </c>
      <c r="AA38" s="53">
        <v>135</v>
      </c>
      <c r="AB38" s="53"/>
      <c r="AC38" s="43">
        <v>237</v>
      </c>
      <c r="AD38" s="53">
        <v>28591</v>
      </c>
      <c r="AF38" s="55"/>
      <c r="AG38" s="55"/>
      <c r="AH38" s="55"/>
      <c r="AI38" s="55"/>
      <c r="AJ38" s="55"/>
      <c r="AK38" s="55"/>
      <c r="AL38" s="56"/>
      <c r="AM38" s="55"/>
      <c r="AN38" s="55"/>
      <c r="AO38" s="55"/>
      <c r="AP38" s="55"/>
      <c r="AQ38" s="55"/>
      <c r="AR38" s="55"/>
      <c r="AS38" s="55"/>
      <c r="AT38" s="56"/>
      <c r="AU38" s="55"/>
      <c r="AV38" s="55"/>
    </row>
    <row r="39" spans="1:48" x14ac:dyDescent="0.15">
      <c r="A39" s="29" t="s">
        <v>93</v>
      </c>
      <c r="B39" s="30" t="s">
        <v>18</v>
      </c>
      <c r="C39" s="54">
        <v>8</v>
      </c>
      <c r="D39" s="54">
        <v>2</v>
      </c>
      <c r="E39" s="53">
        <v>1132</v>
      </c>
      <c r="F39" s="53">
        <v>27</v>
      </c>
      <c r="G39" s="53">
        <v>47</v>
      </c>
      <c r="H39" s="53">
        <v>1215</v>
      </c>
      <c r="I39" s="53">
        <v>1565</v>
      </c>
      <c r="J39" s="53">
        <v>1</v>
      </c>
      <c r="K39" s="43">
        <v>3997</v>
      </c>
      <c r="L39" s="54">
        <v>4</v>
      </c>
      <c r="M39" s="54"/>
      <c r="N39" s="53">
        <v>108</v>
      </c>
      <c r="O39" s="53">
        <v>3</v>
      </c>
      <c r="P39" s="53">
        <v>4</v>
      </c>
      <c r="Q39" s="53">
        <v>141</v>
      </c>
      <c r="R39" s="53">
        <v>194</v>
      </c>
      <c r="S39" s="53"/>
      <c r="T39" s="43">
        <v>454</v>
      </c>
      <c r="U39" s="54"/>
      <c r="V39" s="54"/>
      <c r="W39" s="53">
        <v>3</v>
      </c>
      <c r="X39" s="53"/>
      <c r="Y39" s="53"/>
      <c r="Z39" s="53">
        <v>5</v>
      </c>
      <c r="AA39" s="53">
        <v>16</v>
      </c>
      <c r="AB39" s="53"/>
      <c r="AC39" s="43">
        <v>24</v>
      </c>
      <c r="AD39" s="53">
        <v>4475</v>
      </c>
      <c r="AF39" s="55"/>
      <c r="AG39" s="55"/>
      <c r="AH39" s="55"/>
      <c r="AI39" s="55"/>
      <c r="AJ39" s="55"/>
      <c r="AK39" s="55"/>
      <c r="AL39" s="55"/>
      <c r="AM39" s="55"/>
      <c r="AN39" s="56"/>
      <c r="AO39" s="55"/>
      <c r="AP39" s="55"/>
      <c r="AQ39" s="55"/>
      <c r="AR39" s="55"/>
      <c r="AS39" s="55"/>
      <c r="AT39" s="56"/>
      <c r="AU39" s="55"/>
      <c r="AV39" s="55"/>
    </row>
    <row r="40" spans="1:48" x14ac:dyDescent="0.15">
      <c r="A40" s="29" t="s">
        <v>93</v>
      </c>
      <c r="B40" s="30" t="s">
        <v>8</v>
      </c>
      <c r="C40" s="53">
        <v>3</v>
      </c>
      <c r="D40" s="53"/>
      <c r="E40" s="53">
        <v>161</v>
      </c>
      <c r="F40" s="53">
        <v>5</v>
      </c>
      <c r="G40" s="53">
        <v>14</v>
      </c>
      <c r="H40" s="53">
        <v>115</v>
      </c>
      <c r="I40" s="53">
        <v>299</v>
      </c>
      <c r="J40" s="53"/>
      <c r="K40" s="43">
        <v>597</v>
      </c>
      <c r="L40" s="54">
        <v>1</v>
      </c>
      <c r="M40" s="54"/>
      <c r="N40" s="53">
        <v>13</v>
      </c>
      <c r="O40" s="54">
        <v>1</v>
      </c>
      <c r="P40" s="54">
        <v>1</v>
      </c>
      <c r="Q40" s="53">
        <v>28</v>
      </c>
      <c r="R40" s="53">
        <v>50</v>
      </c>
      <c r="S40" s="53"/>
      <c r="T40" s="43">
        <v>94</v>
      </c>
      <c r="U40" s="54"/>
      <c r="V40" s="54"/>
      <c r="W40" s="53"/>
      <c r="X40" s="54"/>
      <c r="Y40" s="54"/>
      <c r="Z40" s="53"/>
      <c r="AA40" s="53">
        <v>1</v>
      </c>
      <c r="AB40" s="53"/>
      <c r="AC40" s="43">
        <v>1</v>
      </c>
      <c r="AD40" s="53">
        <v>692</v>
      </c>
      <c r="AF40" s="55"/>
      <c r="AG40" s="55"/>
      <c r="AH40" s="55"/>
      <c r="AI40" s="55"/>
      <c r="AJ40" s="55"/>
      <c r="AK40" s="55"/>
      <c r="AL40" s="56"/>
      <c r="AM40" s="55"/>
      <c r="AN40" s="56"/>
      <c r="AO40" s="55"/>
      <c r="AP40" s="56"/>
      <c r="AQ40" s="56"/>
      <c r="AR40" s="55"/>
      <c r="AS40" s="55"/>
      <c r="AT40" s="56"/>
      <c r="AU40" s="55"/>
      <c r="AV40" s="55"/>
    </row>
    <row r="41" spans="1:48" x14ac:dyDescent="0.15">
      <c r="A41" s="29" t="s">
        <v>93</v>
      </c>
      <c r="B41" s="30" t="s">
        <v>7</v>
      </c>
      <c r="C41" s="54">
        <v>16</v>
      </c>
      <c r="D41" s="54">
        <v>1</v>
      </c>
      <c r="E41" s="53">
        <v>2454</v>
      </c>
      <c r="F41" s="53">
        <v>53</v>
      </c>
      <c r="G41" s="53">
        <v>65</v>
      </c>
      <c r="H41" s="53">
        <v>860</v>
      </c>
      <c r="I41" s="53">
        <v>2114</v>
      </c>
      <c r="J41" s="53">
        <v>2</v>
      </c>
      <c r="K41" s="43">
        <v>5565</v>
      </c>
      <c r="L41" s="54">
        <v>4</v>
      </c>
      <c r="M41" s="54"/>
      <c r="N41" s="53">
        <v>221</v>
      </c>
      <c r="O41" s="53">
        <v>9</v>
      </c>
      <c r="P41" s="53">
        <v>14</v>
      </c>
      <c r="Q41" s="53">
        <v>99</v>
      </c>
      <c r="R41" s="53">
        <v>294</v>
      </c>
      <c r="S41" s="53">
        <v>1</v>
      </c>
      <c r="T41" s="43">
        <v>642</v>
      </c>
      <c r="U41" s="54"/>
      <c r="V41" s="54"/>
      <c r="W41" s="53">
        <v>17</v>
      </c>
      <c r="X41" s="53"/>
      <c r="Y41" s="53"/>
      <c r="Z41" s="53">
        <v>7</v>
      </c>
      <c r="AA41" s="53">
        <v>26</v>
      </c>
      <c r="AB41" s="53"/>
      <c r="AC41" s="43">
        <v>50</v>
      </c>
      <c r="AD41" s="53">
        <v>6257</v>
      </c>
      <c r="AF41" s="55"/>
      <c r="AG41" s="55"/>
      <c r="AH41" s="55"/>
      <c r="AI41" s="55"/>
      <c r="AJ41" s="55"/>
      <c r="AK41" s="55"/>
      <c r="AL41" s="56"/>
      <c r="AM41" s="55"/>
      <c r="AN41" s="56"/>
      <c r="AO41" s="55"/>
      <c r="AP41" s="55"/>
      <c r="AQ41" s="55"/>
      <c r="AR41" s="55"/>
      <c r="AS41" s="55"/>
      <c r="AT41" s="56"/>
      <c r="AU41" s="55"/>
      <c r="AV41" s="55"/>
    </row>
    <row r="42" spans="1:48" x14ac:dyDescent="0.15">
      <c r="A42" s="256" t="s">
        <v>93</v>
      </c>
      <c r="B42" s="257" t="s">
        <v>0</v>
      </c>
      <c r="C42" s="15">
        <v>370</v>
      </c>
      <c r="D42" s="15">
        <v>14</v>
      </c>
      <c r="E42" s="15">
        <v>25527</v>
      </c>
      <c r="F42" s="15">
        <v>412</v>
      </c>
      <c r="G42" s="15">
        <v>980</v>
      </c>
      <c r="H42" s="15">
        <v>36732</v>
      </c>
      <c r="I42" s="15">
        <v>37551</v>
      </c>
      <c r="J42" s="15">
        <v>37</v>
      </c>
      <c r="K42" s="44">
        <v>101623</v>
      </c>
      <c r="L42" s="15">
        <v>77</v>
      </c>
      <c r="M42" s="15">
        <v>2</v>
      </c>
      <c r="N42" s="15">
        <v>3211</v>
      </c>
      <c r="O42" s="15">
        <v>119</v>
      </c>
      <c r="P42" s="15">
        <v>198</v>
      </c>
      <c r="Q42" s="15">
        <v>4045</v>
      </c>
      <c r="R42" s="15">
        <v>6209</v>
      </c>
      <c r="S42" s="15">
        <v>14</v>
      </c>
      <c r="T42" s="44">
        <v>13875</v>
      </c>
      <c r="U42" s="15"/>
      <c r="V42" s="15"/>
      <c r="W42" s="15">
        <v>96</v>
      </c>
      <c r="X42" s="15"/>
      <c r="Y42" s="15">
        <v>2</v>
      </c>
      <c r="Z42" s="15">
        <v>236</v>
      </c>
      <c r="AA42" s="15">
        <v>497</v>
      </c>
      <c r="AB42" s="15"/>
      <c r="AC42" s="44">
        <v>831</v>
      </c>
      <c r="AD42" s="15">
        <v>116329</v>
      </c>
      <c r="AF42" s="55"/>
      <c r="AG42" s="55"/>
      <c r="AH42" s="55"/>
      <c r="AI42" s="55"/>
      <c r="AJ42" s="55"/>
      <c r="AK42" s="55"/>
      <c r="AL42" s="55"/>
      <c r="AM42" s="55"/>
      <c r="AN42" s="55"/>
      <c r="AO42" s="55"/>
      <c r="AP42" s="55"/>
      <c r="AQ42" s="55"/>
      <c r="AR42" s="55"/>
      <c r="AS42" s="55"/>
      <c r="AT42" s="56"/>
      <c r="AU42" s="55"/>
      <c r="AV42" s="55"/>
    </row>
    <row r="43" spans="1:48" x14ac:dyDescent="0.15">
      <c r="A43" s="29" t="s">
        <v>94</v>
      </c>
      <c r="B43" s="30" t="s">
        <v>25</v>
      </c>
      <c r="C43" s="53">
        <v>392</v>
      </c>
      <c r="D43" s="53">
        <v>23</v>
      </c>
      <c r="E43" s="53">
        <v>16997</v>
      </c>
      <c r="F43" s="53">
        <v>211</v>
      </c>
      <c r="G43" s="53">
        <v>1092</v>
      </c>
      <c r="H43" s="53">
        <v>39908</v>
      </c>
      <c r="I43" s="53">
        <v>37429</v>
      </c>
      <c r="J43" s="53">
        <v>34</v>
      </c>
      <c r="K43" s="43">
        <v>96086</v>
      </c>
      <c r="L43" s="53">
        <v>61</v>
      </c>
      <c r="M43" s="53"/>
      <c r="N43" s="53">
        <v>2088</v>
      </c>
      <c r="O43" s="53">
        <v>52</v>
      </c>
      <c r="P43" s="53">
        <v>160</v>
      </c>
      <c r="Q43" s="53">
        <v>4418</v>
      </c>
      <c r="R43" s="53">
        <v>6104</v>
      </c>
      <c r="S43" s="53">
        <v>9</v>
      </c>
      <c r="T43" s="43">
        <v>12892</v>
      </c>
      <c r="U43" s="53"/>
      <c r="V43" s="53">
        <v>1</v>
      </c>
      <c r="W43" s="53">
        <v>93</v>
      </c>
      <c r="X43" s="53">
        <v>1</v>
      </c>
      <c r="Y43" s="53">
        <v>5</v>
      </c>
      <c r="Z43" s="53">
        <v>274</v>
      </c>
      <c r="AA43" s="53">
        <v>571</v>
      </c>
      <c r="AB43" s="53"/>
      <c r="AC43" s="43">
        <v>945</v>
      </c>
      <c r="AD43" s="53">
        <v>109923</v>
      </c>
      <c r="AF43" s="55"/>
      <c r="AG43" s="55"/>
      <c r="AH43" s="55"/>
      <c r="AI43" s="55"/>
      <c r="AJ43" s="55"/>
      <c r="AK43" s="55"/>
      <c r="AL43" s="55"/>
      <c r="AM43" s="55"/>
      <c r="AN43" s="55"/>
      <c r="AO43" s="55"/>
      <c r="AP43" s="55"/>
      <c r="AQ43" s="55"/>
      <c r="AR43" s="55"/>
      <c r="AS43" s="55"/>
      <c r="AT43" s="56"/>
      <c r="AU43" s="55"/>
      <c r="AV43" s="55"/>
    </row>
    <row r="44" spans="1:48" x14ac:dyDescent="0.15">
      <c r="A44" s="256" t="s">
        <v>94</v>
      </c>
      <c r="B44" s="257" t="s">
        <v>0</v>
      </c>
      <c r="C44" s="15">
        <v>392</v>
      </c>
      <c r="D44" s="15">
        <v>23</v>
      </c>
      <c r="E44" s="15">
        <v>16997</v>
      </c>
      <c r="F44" s="15">
        <v>211</v>
      </c>
      <c r="G44" s="15">
        <v>1092</v>
      </c>
      <c r="H44" s="15">
        <v>39908</v>
      </c>
      <c r="I44" s="15">
        <v>37429</v>
      </c>
      <c r="J44" s="15">
        <v>34</v>
      </c>
      <c r="K44" s="44">
        <v>96086</v>
      </c>
      <c r="L44" s="15">
        <v>61</v>
      </c>
      <c r="M44" s="15"/>
      <c r="N44" s="15">
        <v>2088</v>
      </c>
      <c r="O44" s="15">
        <v>52</v>
      </c>
      <c r="P44" s="15">
        <v>160</v>
      </c>
      <c r="Q44" s="15">
        <v>4418</v>
      </c>
      <c r="R44" s="15">
        <v>6104</v>
      </c>
      <c r="S44" s="15">
        <v>9</v>
      </c>
      <c r="T44" s="44">
        <v>12892</v>
      </c>
      <c r="U44" s="15"/>
      <c r="V44" s="15">
        <v>1</v>
      </c>
      <c r="W44" s="15">
        <v>93</v>
      </c>
      <c r="X44" s="15">
        <v>1</v>
      </c>
      <c r="Y44" s="15">
        <v>5</v>
      </c>
      <c r="Z44" s="15">
        <v>274</v>
      </c>
      <c r="AA44" s="15">
        <v>571</v>
      </c>
      <c r="AB44" s="15"/>
      <c r="AC44" s="44">
        <v>945</v>
      </c>
      <c r="AD44" s="15">
        <v>109923</v>
      </c>
      <c r="AF44" s="55"/>
      <c r="AG44" s="55"/>
      <c r="AH44" s="55"/>
      <c r="AI44" s="55"/>
      <c r="AJ44" s="55"/>
      <c r="AK44" s="55"/>
      <c r="AL44" s="55"/>
      <c r="AM44" s="55"/>
      <c r="AN44" s="55"/>
      <c r="AO44" s="55"/>
      <c r="AP44" s="55"/>
      <c r="AQ44" s="55"/>
      <c r="AR44" s="55"/>
      <c r="AS44" s="55"/>
      <c r="AT44" s="56"/>
      <c r="AU44" s="55"/>
      <c r="AV44" s="55"/>
    </row>
    <row r="45" spans="1:48" x14ac:dyDescent="0.15">
      <c r="A45" s="29" t="s">
        <v>95</v>
      </c>
      <c r="B45" s="30" t="s">
        <v>41</v>
      </c>
      <c r="C45" s="53">
        <v>114</v>
      </c>
      <c r="D45" s="53">
        <v>6</v>
      </c>
      <c r="E45" s="53">
        <v>8201</v>
      </c>
      <c r="F45" s="53">
        <v>109</v>
      </c>
      <c r="G45" s="53">
        <v>327</v>
      </c>
      <c r="H45" s="53">
        <v>9949</v>
      </c>
      <c r="I45" s="53">
        <v>14917</v>
      </c>
      <c r="J45" s="53">
        <v>12</v>
      </c>
      <c r="K45" s="43">
        <v>33635</v>
      </c>
      <c r="L45" s="53">
        <v>21</v>
      </c>
      <c r="M45" s="53"/>
      <c r="N45" s="53">
        <v>613</v>
      </c>
      <c r="O45" s="53">
        <v>28</v>
      </c>
      <c r="P45" s="53">
        <v>59</v>
      </c>
      <c r="Q45" s="53">
        <v>960</v>
      </c>
      <c r="R45" s="53">
        <v>1972</v>
      </c>
      <c r="S45" s="53">
        <v>2</v>
      </c>
      <c r="T45" s="43">
        <v>3655</v>
      </c>
      <c r="U45" s="53">
        <v>1</v>
      </c>
      <c r="V45" s="53">
        <v>1</v>
      </c>
      <c r="W45" s="53">
        <v>95</v>
      </c>
      <c r="X45" s="53">
        <v>1</v>
      </c>
      <c r="Y45" s="53">
        <v>1</v>
      </c>
      <c r="Z45" s="53">
        <v>110</v>
      </c>
      <c r="AA45" s="53">
        <v>375</v>
      </c>
      <c r="AB45" s="53"/>
      <c r="AC45" s="43">
        <v>584</v>
      </c>
      <c r="AD45" s="53">
        <v>37874</v>
      </c>
      <c r="AF45" s="55"/>
      <c r="AG45" s="55"/>
      <c r="AH45" s="55"/>
      <c r="AI45" s="55"/>
      <c r="AJ45" s="55"/>
      <c r="AK45" s="55"/>
      <c r="AL45" s="55"/>
      <c r="AM45" s="55"/>
      <c r="AN45" s="55"/>
      <c r="AO45" s="55"/>
      <c r="AP45" s="55"/>
      <c r="AQ45" s="55"/>
      <c r="AR45" s="55"/>
      <c r="AS45" s="55"/>
      <c r="AT45" s="55"/>
      <c r="AU45" s="55"/>
      <c r="AV45" s="55"/>
    </row>
    <row r="46" spans="1:48" x14ac:dyDescent="0.15">
      <c r="A46" s="29" t="s">
        <v>95</v>
      </c>
      <c r="B46" s="30" t="s">
        <v>39</v>
      </c>
      <c r="C46" s="53">
        <v>27</v>
      </c>
      <c r="D46" s="53"/>
      <c r="E46" s="53">
        <v>2269</v>
      </c>
      <c r="F46" s="53">
        <v>29</v>
      </c>
      <c r="G46" s="53">
        <v>142</v>
      </c>
      <c r="H46" s="53">
        <v>4023</v>
      </c>
      <c r="I46" s="53">
        <v>4380</v>
      </c>
      <c r="J46" s="53">
        <v>3</v>
      </c>
      <c r="K46" s="43">
        <v>10873</v>
      </c>
      <c r="L46" s="53">
        <v>13</v>
      </c>
      <c r="M46" s="53"/>
      <c r="N46" s="53">
        <v>230</v>
      </c>
      <c r="O46" s="53">
        <v>9</v>
      </c>
      <c r="P46" s="53">
        <v>22</v>
      </c>
      <c r="Q46" s="53">
        <v>314</v>
      </c>
      <c r="R46" s="53">
        <v>617</v>
      </c>
      <c r="S46" s="53"/>
      <c r="T46" s="43">
        <v>1205</v>
      </c>
      <c r="U46" s="53">
        <v>1</v>
      </c>
      <c r="V46" s="53"/>
      <c r="W46" s="53">
        <v>16</v>
      </c>
      <c r="X46" s="53"/>
      <c r="Y46" s="53"/>
      <c r="Z46" s="53">
        <v>35</v>
      </c>
      <c r="AA46" s="53">
        <v>84</v>
      </c>
      <c r="AB46" s="53">
        <v>1</v>
      </c>
      <c r="AC46" s="43">
        <v>137</v>
      </c>
      <c r="AD46" s="53">
        <v>12215</v>
      </c>
      <c r="AF46" s="55"/>
      <c r="AG46" s="55"/>
      <c r="AH46" s="55"/>
      <c r="AI46" s="55"/>
      <c r="AJ46" s="55"/>
      <c r="AK46" s="55"/>
      <c r="AL46" s="55"/>
      <c r="AM46" s="55"/>
      <c r="AN46" s="55"/>
      <c r="AO46" s="55"/>
      <c r="AP46" s="55"/>
      <c r="AQ46" s="55"/>
      <c r="AR46" s="55"/>
      <c r="AS46" s="55"/>
      <c r="AT46" s="55"/>
      <c r="AU46" s="55"/>
      <c r="AV46" s="55"/>
    </row>
    <row r="47" spans="1:48" x14ac:dyDescent="0.15">
      <c r="A47" s="29" t="s">
        <v>95</v>
      </c>
      <c r="B47" s="30" t="s">
        <v>35</v>
      </c>
      <c r="C47" s="54">
        <v>3</v>
      </c>
      <c r="D47" s="54"/>
      <c r="E47" s="53">
        <v>90</v>
      </c>
      <c r="F47" s="53">
        <v>3</v>
      </c>
      <c r="G47" s="53">
        <v>11</v>
      </c>
      <c r="H47" s="53">
        <v>644</v>
      </c>
      <c r="I47" s="53">
        <v>240</v>
      </c>
      <c r="J47" s="53"/>
      <c r="K47" s="43">
        <v>991</v>
      </c>
      <c r="L47" s="54">
        <v>1</v>
      </c>
      <c r="M47" s="54"/>
      <c r="N47" s="53">
        <v>33</v>
      </c>
      <c r="O47" s="54"/>
      <c r="P47" s="53">
        <v>2</v>
      </c>
      <c r="Q47" s="53">
        <v>126</v>
      </c>
      <c r="R47" s="53">
        <v>85</v>
      </c>
      <c r="S47" s="53"/>
      <c r="T47" s="43">
        <v>247</v>
      </c>
      <c r="U47" s="54"/>
      <c r="V47" s="54"/>
      <c r="W47" s="53"/>
      <c r="X47" s="54"/>
      <c r="Y47" s="53"/>
      <c r="Z47" s="53">
        <v>4</v>
      </c>
      <c r="AA47" s="53">
        <v>1</v>
      </c>
      <c r="AB47" s="53"/>
      <c r="AC47" s="43">
        <v>5</v>
      </c>
      <c r="AD47" s="53">
        <v>1243</v>
      </c>
      <c r="AF47" s="56"/>
      <c r="AG47" s="55"/>
      <c r="AH47" s="55"/>
      <c r="AI47" s="55"/>
      <c r="AJ47" s="55"/>
      <c r="AK47" s="55"/>
      <c r="AL47" s="56"/>
      <c r="AM47" s="55"/>
      <c r="AN47" s="56"/>
      <c r="AO47" s="55"/>
      <c r="AP47" s="56"/>
      <c r="AQ47" s="55"/>
      <c r="AR47" s="55"/>
      <c r="AS47" s="55"/>
      <c r="AT47" s="56"/>
      <c r="AU47" s="55"/>
      <c r="AV47" s="55"/>
    </row>
    <row r="48" spans="1:48" x14ac:dyDescent="0.15">
      <c r="A48" s="29" t="s">
        <v>95</v>
      </c>
      <c r="B48" s="30" t="s">
        <v>23</v>
      </c>
      <c r="C48" s="53">
        <v>27</v>
      </c>
      <c r="D48" s="53">
        <v>4</v>
      </c>
      <c r="E48" s="53">
        <v>704</v>
      </c>
      <c r="F48" s="53">
        <v>10</v>
      </c>
      <c r="G48" s="53">
        <v>63</v>
      </c>
      <c r="H48" s="53">
        <v>4129</v>
      </c>
      <c r="I48" s="53">
        <v>2940</v>
      </c>
      <c r="J48" s="53"/>
      <c r="K48" s="43">
        <v>7877</v>
      </c>
      <c r="L48" s="53">
        <v>12</v>
      </c>
      <c r="M48" s="53"/>
      <c r="N48" s="53">
        <v>117</v>
      </c>
      <c r="O48" s="53">
        <v>4</v>
      </c>
      <c r="P48" s="53">
        <v>11</v>
      </c>
      <c r="Q48" s="53">
        <v>495</v>
      </c>
      <c r="R48" s="53">
        <v>571</v>
      </c>
      <c r="S48" s="53"/>
      <c r="T48" s="43">
        <v>1210</v>
      </c>
      <c r="U48" s="53"/>
      <c r="V48" s="53"/>
      <c r="W48" s="53"/>
      <c r="X48" s="53"/>
      <c r="Y48" s="53"/>
      <c r="Z48" s="53">
        <v>36</v>
      </c>
      <c r="AA48" s="53">
        <v>103</v>
      </c>
      <c r="AB48" s="53"/>
      <c r="AC48" s="43">
        <v>139</v>
      </c>
      <c r="AD48" s="53">
        <v>9226</v>
      </c>
      <c r="AF48" s="55"/>
      <c r="AG48" s="55"/>
      <c r="AH48" s="55"/>
      <c r="AI48" s="55"/>
      <c r="AJ48" s="55"/>
      <c r="AK48" s="55"/>
      <c r="AL48" s="56"/>
      <c r="AM48" s="55"/>
      <c r="AN48" s="55"/>
      <c r="AO48" s="55"/>
      <c r="AP48" s="55"/>
      <c r="AQ48" s="55"/>
      <c r="AR48" s="55"/>
      <c r="AS48" s="55"/>
      <c r="AT48" s="56"/>
      <c r="AU48" s="55"/>
      <c r="AV48" s="55"/>
    </row>
    <row r="49" spans="1:48" x14ac:dyDescent="0.15">
      <c r="A49" s="29" t="s">
        <v>95</v>
      </c>
      <c r="B49" s="30" t="s">
        <v>12</v>
      </c>
      <c r="C49" s="53">
        <v>11</v>
      </c>
      <c r="D49" s="53">
        <v>1</v>
      </c>
      <c r="E49" s="53">
        <v>277</v>
      </c>
      <c r="F49" s="53">
        <v>5</v>
      </c>
      <c r="G49" s="53">
        <v>34</v>
      </c>
      <c r="H49" s="53">
        <v>2648</v>
      </c>
      <c r="I49" s="53">
        <v>1012</v>
      </c>
      <c r="J49" s="53"/>
      <c r="K49" s="43">
        <v>3988</v>
      </c>
      <c r="L49" s="54">
        <v>1</v>
      </c>
      <c r="M49" s="54"/>
      <c r="N49" s="53">
        <v>29</v>
      </c>
      <c r="O49" s="53">
        <v>1</v>
      </c>
      <c r="P49" s="53">
        <v>10</v>
      </c>
      <c r="Q49" s="53">
        <v>192</v>
      </c>
      <c r="R49" s="53">
        <v>169</v>
      </c>
      <c r="S49" s="53"/>
      <c r="T49" s="43">
        <v>402</v>
      </c>
      <c r="U49" s="54"/>
      <c r="V49" s="54"/>
      <c r="W49" s="53">
        <v>2</v>
      </c>
      <c r="X49" s="53"/>
      <c r="Y49" s="53"/>
      <c r="Z49" s="53">
        <v>26</v>
      </c>
      <c r="AA49" s="53">
        <v>38</v>
      </c>
      <c r="AB49" s="53"/>
      <c r="AC49" s="43">
        <v>66</v>
      </c>
      <c r="AD49" s="53">
        <v>4456</v>
      </c>
      <c r="AF49" s="55"/>
      <c r="AG49" s="55"/>
      <c r="AH49" s="55"/>
      <c r="AI49" s="55"/>
      <c r="AJ49" s="55"/>
      <c r="AK49" s="55"/>
      <c r="AL49" s="56"/>
      <c r="AM49" s="55"/>
      <c r="AN49" s="55"/>
      <c r="AO49" s="55"/>
      <c r="AP49" s="55"/>
      <c r="AQ49" s="55"/>
      <c r="AR49" s="55"/>
      <c r="AS49" s="55"/>
      <c r="AT49" s="56"/>
      <c r="AU49" s="55"/>
      <c r="AV49" s="55"/>
    </row>
    <row r="50" spans="1:48" x14ac:dyDescent="0.15">
      <c r="A50" s="29" t="s">
        <v>95</v>
      </c>
      <c r="B50" s="30" t="s">
        <v>10</v>
      </c>
      <c r="C50" s="53">
        <v>50</v>
      </c>
      <c r="D50" s="53">
        <v>1</v>
      </c>
      <c r="E50" s="53">
        <v>5161</v>
      </c>
      <c r="F50" s="53">
        <v>74</v>
      </c>
      <c r="G50" s="53">
        <v>206</v>
      </c>
      <c r="H50" s="53">
        <v>4483</v>
      </c>
      <c r="I50" s="53">
        <v>7682</v>
      </c>
      <c r="J50" s="53">
        <v>6</v>
      </c>
      <c r="K50" s="43">
        <v>17663</v>
      </c>
      <c r="L50" s="53">
        <v>6</v>
      </c>
      <c r="M50" s="53"/>
      <c r="N50" s="53">
        <v>491</v>
      </c>
      <c r="O50" s="53">
        <v>23</v>
      </c>
      <c r="P50" s="53">
        <v>39</v>
      </c>
      <c r="Q50" s="53">
        <v>506</v>
      </c>
      <c r="R50" s="53">
        <v>966</v>
      </c>
      <c r="S50" s="53"/>
      <c r="T50" s="43">
        <v>2031</v>
      </c>
      <c r="U50" s="53"/>
      <c r="V50" s="53"/>
      <c r="W50" s="53">
        <v>21</v>
      </c>
      <c r="X50" s="53"/>
      <c r="Y50" s="53">
        <v>1</v>
      </c>
      <c r="Z50" s="53">
        <v>34</v>
      </c>
      <c r="AA50" s="53">
        <v>140</v>
      </c>
      <c r="AB50" s="53"/>
      <c r="AC50" s="43">
        <v>196</v>
      </c>
      <c r="AD50" s="53">
        <v>19890</v>
      </c>
      <c r="AF50" s="55"/>
      <c r="AG50" s="55"/>
      <c r="AH50" s="55"/>
      <c r="AI50" s="55"/>
      <c r="AJ50" s="55"/>
      <c r="AK50" s="55"/>
      <c r="AL50" s="55"/>
      <c r="AM50" s="55"/>
      <c r="AN50" s="55"/>
      <c r="AO50" s="55"/>
      <c r="AP50" s="55"/>
      <c r="AQ50" s="55"/>
      <c r="AR50" s="55"/>
      <c r="AS50" s="55"/>
      <c r="AT50" s="56"/>
      <c r="AU50" s="55"/>
      <c r="AV50" s="55"/>
    </row>
    <row r="51" spans="1:48" x14ac:dyDescent="0.15">
      <c r="A51" s="29" t="s">
        <v>95</v>
      </c>
      <c r="B51" s="30" t="s">
        <v>5</v>
      </c>
      <c r="C51" s="53">
        <v>36</v>
      </c>
      <c r="D51" s="53">
        <v>3</v>
      </c>
      <c r="E51" s="53">
        <v>6161</v>
      </c>
      <c r="F51" s="53">
        <v>86</v>
      </c>
      <c r="G51" s="53">
        <v>247</v>
      </c>
      <c r="H51" s="53">
        <v>4021</v>
      </c>
      <c r="I51" s="53">
        <v>9806</v>
      </c>
      <c r="J51" s="53">
        <v>13</v>
      </c>
      <c r="K51" s="43">
        <v>20373</v>
      </c>
      <c r="L51" s="54">
        <v>13</v>
      </c>
      <c r="M51" s="54">
        <v>2</v>
      </c>
      <c r="N51" s="53">
        <v>887</v>
      </c>
      <c r="O51" s="53">
        <v>23</v>
      </c>
      <c r="P51" s="53">
        <v>82</v>
      </c>
      <c r="Q51" s="53">
        <v>737</v>
      </c>
      <c r="R51" s="53">
        <v>1737</v>
      </c>
      <c r="S51" s="53">
        <v>2</v>
      </c>
      <c r="T51" s="43">
        <v>3483</v>
      </c>
      <c r="U51" s="54"/>
      <c r="V51" s="54">
        <v>1</v>
      </c>
      <c r="W51" s="53">
        <v>45</v>
      </c>
      <c r="X51" s="53"/>
      <c r="Y51" s="53"/>
      <c r="Z51" s="53">
        <v>36</v>
      </c>
      <c r="AA51" s="53">
        <v>192</v>
      </c>
      <c r="AB51" s="53"/>
      <c r="AC51" s="43">
        <v>274</v>
      </c>
      <c r="AD51" s="53">
        <v>24130</v>
      </c>
      <c r="AF51" s="55"/>
      <c r="AG51" s="55"/>
      <c r="AH51" s="55"/>
      <c r="AI51" s="55"/>
      <c r="AJ51" s="55"/>
      <c r="AK51" s="55"/>
      <c r="AL51" s="56"/>
      <c r="AM51" s="55"/>
      <c r="AN51" s="55"/>
      <c r="AO51" s="55"/>
      <c r="AP51" s="55"/>
      <c r="AQ51" s="55"/>
      <c r="AR51" s="55"/>
      <c r="AS51" s="55"/>
      <c r="AT51" s="56"/>
      <c r="AU51" s="55"/>
      <c r="AV51" s="55"/>
    </row>
    <row r="52" spans="1:48" x14ac:dyDescent="0.15">
      <c r="A52" s="256" t="s">
        <v>95</v>
      </c>
      <c r="B52" s="257" t="s">
        <v>0</v>
      </c>
      <c r="C52" s="15">
        <v>268</v>
      </c>
      <c r="D52" s="15">
        <v>15</v>
      </c>
      <c r="E52" s="15">
        <v>22863</v>
      </c>
      <c r="F52" s="15">
        <v>316</v>
      </c>
      <c r="G52" s="15">
        <v>1030</v>
      </c>
      <c r="H52" s="15">
        <v>29897</v>
      </c>
      <c r="I52" s="15">
        <v>40977</v>
      </c>
      <c r="J52" s="15">
        <v>34</v>
      </c>
      <c r="K52" s="44">
        <v>95400</v>
      </c>
      <c r="L52" s="15">
        <v>67</v>
      </c>
      <c r="M52" s="15">
        <v>2</v>
      </c>
      <c r="N52" s="15">
        <v>2400</v>
      </c>
      <c r="O52" s="15">
        <v>88</v>
      </c>
      <c r="P52" s="15">
        <v>225</v>
      </c>
      <c r="Q52" s="15">
        <v>3330</v>
      </c>
      <c r="R52" s="15">
        <v>6117</v>
      </c>
      <c r="S52" s="15">
        <v>4</v>
      </c>
      <c r="T52" s="44">
        <v>12233</v>
      </c>
      <c r="U52" s="15">
        <v>2</v>
      </c>
      <c r="V52" s="15">
        <v>2</v>
      </c>
      <c r="W52" s="15">
        <v>179</v>
      </c>
      <c r="X52" s="15">
        <v>1</v>
      </c>
      <c r="Y52" s="15">
        <v>2</v>
      </c>
      <c r="Z52" s="15">
        <v>281</v>
      </c>
      <c r="AA52" s="15">
        <v>933</v>
      </c>
      <c r="AB52" s="15">
        <v>1</v>
      </c>
      <c r="AC52" s="44">
        <v>1401</v>
      </c>
      <c r="AD52" s="15">
        <v>109034</v>
      </c>
      <c r="AF52" s="55"/>
      <c r="AG52" s="55"/>
      <c r="AH52" s="55"/>
      <c r="AI52" s="55"/>
      <c r="AJ52" s="55"/>
      <c r="AK52" s="55"/>
      <c r="AL52" s="55"/>
      <c r="AM52" s="55"/>
      <c r="AN52" s="55"/>
      <c r="AO52" s="55"/>
      <c r="AP52" s="55"/>
      <c r="AQ52" s="55"/>
      <c r="AR52" s="55"/>
      <c r="AS52" s="55"/>
      <c r="AT52" s="55"/>
      <c r="AU52" s="55"/>
      <c r="AV52" s="55"/>
    </row>
    <row r="53" spans="1:48" x14ac:dyDescent="0.15">
      <c r="A53" s="29" t="s">
        <v>96</v>
      </c>
      <c r="B53" s="30" t="s">
        <v>44</v>
      </c>
      <c r="C53" s="53">
        <v>332</v>
      </c>
      <c r="D53" s="53">
        <v>20</v>
      </c>
      <c r="E53" s="53">
        <v>18258</v>
      </c>
      <c r="F53" s="53">
        <v>196</v>
      </c>
      <c r="G53" s="53">
        <v>1602</v>
      </c>
      <c r="H53" s="53">
        <v>57176</v>
      </c>
      <c r="I53" s="53">
        <v>43997</v>
      </c>
      <c r="J53" s="53">
        <v>31</v>
      </c>
      <c r="K53" s="43">
        <v>121612</v>
      </c>
      <c r="L53" s="53">
        <v>60</v>
      </c>
      <c r="M53" s="53"/>
      <c r="N53" s="53">
        <v>1565</v>
      </c>
      <c r="O53" s="53">
        <v>24</v>
      </c>
      <c r="P53" s="53">
        <v>228</v>
      </c>
      <c r="Q53" s="53">
        <v>4189</v>
      </c>
      <c r="R53" s="53">
        <v>4197</v>
      </c>
      <c r="S53" s="53">
        <v>6</v>
      </c>
      <c r="T53" s="43">
        <v>10269</v>
      </c>
      <c r="U53" s="53">
        <v>2</v>
      </c>
      <c r="V53" s="53"/>
      <c r="W53" s="53">
        <v>163</v>
      </c>
      <c r="X53" s="53">
        <v>1</v>
      </c>
      <c r="Y53" s="53">
        <v>9</v>
      </c>
      <c r="Z53" s="53">
        <v>663</v>
      </c>
      <c r="AA53" s="53">
        <v>1278</v>
      </c>
      <c r="AB53" s="53"/>
      <c r="AC53" s="43">
        <v>2116</v>
      </c>
      <c r="AD53" s="53">
        <v>133997</v>
      </c>
      <c r="AF53" s="55"/>
      <c r="AG53" s="55"/>
      <c r="AH53" s="55"/>
      <c r="AI53" s="55"/>
      <c r="AJ53" s="55"/>
      <c r="AK53" s="55"/>
      <c r="AL53" s="55"/>
      <c r="AM53" s="55"/>
      <c r="AN53" s="55"/>
      <c r="AO53" s="55"/>
      <c r="AP53" s="55"/>
      <c r="AQ53" s="55"/>
      <c r="AR53" s="55"/>
      <c r="AS53" s="55"/>
      <c r="AT53" s="55"/>
      <c r="AU53" s="55"/>
      <c r="AV53" s="55"/>
    </row>
    <row r="54" spans="1:48" x14ac:dyDescent="0.15">
      <c r="A54" s="256" t="s">
        <v>96</v>
      </c>
      <c r="B54" s="257" t="s">
        <v>0</v>
      </c>
      <c r="C54" s="15">
        <v>332</v>
      </c>
      <c r="D54" s="15">
        <v>20</v>
      </c>
      <c r="E54" s="15">
        <v>18258</v>
      </c>
      <c r="F54" s="15">
        <v>196</v>
      </c>
      <c r="G54" s="15">
        <v>1602</v>
      </c>
      <c r="H54" s="15">
        <v>57176</v>
      </c>
      <c r="I54" s="15">
        <v>43997</v>
      </c>
      <c r="J54" s="15">
        <v>31</v>
      </c>
      <c r="K54" s="44">
        <v>121612</v>
      </c>
      <c r="L54" s="15">
        <v>60</v>
      </c>
      <c r="M54" s="15"/>
      <c r="N54" s="15">
        <v>1565</v>
      </c>
      <c r="O54" s="15">
        <v>24</v>
      </c>
      <c r="P54" s="15">
        <v>228</v>
      </c>
      <c r="Q54" s="15">
        <v>4189</v>
      </c>
      <c r="R54" s="15">
        <v>4197</v>
      </c>
      <c r="S54" s="15">
        <v>6</v>
      </c>
      <c r="T54" s="44">
        <v>10269</v>
      </c>
      <c r="U54" s="15">
        <v>2</v>
      </c>
      <c r="V54" s="15"/>
      <c r="W54" s="15">
        <v>163</v>
      </c>
      <c r="X54" s="15">
        <v>1</v>
      </c>
      <c r="Y54" s="15">
        <v>9</v>
      </c>
      <c r="Z54" s="15">
        <v>663</v>
      </c>
      <c r="AA54" s="15">
        <v>1278</v>
      </c>
      <c r="AB54" s="15"/>
      <c r="AC54" s="44">
        <v>2116</v>
      </c>
      <c r="AD54" s="15">
        <v>133997</v>
      </c>
      <c r="AF54" s="55"/>
      <c r="AG54" s="55"/>
      <c r="AH54" s="55"/>
      <c r="AI54" s="55"/>
      <c r="AJ54" s="55"/>
      <c r="AK54" s="55"/>
      <c r="AL54" s="55"/>
      <c r="AM54" s="55"/>
      <c r="AN54" s="55"/>
      <c r="AO54" s="55"/>
      <c r="AP54" s="55"/>
      <c r="AQ54" s="55"/>
      <c r="AR54" s="55"/>
      <c r="AS54" s="55"/>
      <c r="AT54" s="55"/>
      <c r="AU54" s="55"/>
      <c r="AV54" s="55"/>
    </row>
    <row r="55" spans="1:48" x14ac:dyDescent="0.15">
      <c r="A55" s="29" t="s">
        <v>97</v>
      </c>
      <c r="B55" s="30" t="s">
        <v>44</v>
      </c>
      <c r="C55" s="53">
        <v>382</v>
      </c>
      <c r="D55" s="53">
        <v>25</v>
      </c>
      <c r="E55" s="53">
        <v>19162</v>
      </c>
      <c r="F55" s="53">
        <v>237</v>
      </c>
      <c r="G55" s="53">
        <v>1432</v>
      </c>
      <c r="H55" s="53">
        <v>37341</v>
      </c>
      <c r="I55" s="53">
        <v>37267</v>
      </c>
      <c r="J55" s="53">
        <v>59</v>
      </c>
      <c r="K55" s="43">
        <v>95905</v>
      </c>
      <c r="L55" s="53">
        <v>85</v>
      </c>
      <c r="M55" s="53">
        <v>1</v>
      </c>
      <c r="N55" s="53">
        <v>2181</v>
      </c>
      <c r="O55" s="53">
        <v>51</v>
      </c>
      <c r="P55" s="53">
        <v>266</v>
      </c>
      <c r="Q55" s="53">
        <v>3584</v>
      </c>
      <c r="R55" s="53">
        <v>5383</v>
      </c>
      <c r="S55" s="53">
        <v>10</v>
      </c>
      <c r="T55" s="43">
        <v>11561</v>
      </c>
      <c r="U55" s="53">
        <v>1</v>
      </c>
      <c r="V55" s="53"/>
      <c r="W55" s="53">
        <v>111</v>
      </c>
      <c r="X55" s="53">
        <v>2</v>
      </c>
      <c r="Y55" s="53">
        <v>3</v>
      </c>
      <c r="Z55" s="53">
        <v>234</v>
      </c>
      <c r="AA55" s="53">
        <v>634</v>
      </c>
      <c r="AB55" s="53">
        <v>1</v>
      </c>
      <c r="AC55" s="43">
        <v>986</v>
      </c>
      <c r="AD55" s="53">
        <v>108452</v>
      </c>
      <c r="AF55" s="55"/>
      <c r="AG55" s="55"/>
      <c r="AH55" s="55"/>
      <c r="AI55" s="55"/>
      <c r="AJ55" s="55"/>
      <c r="AK55" s="55"/>
      <c r="AL55" s="55"/>
      <c r="AM55" s="55"/>
      <c r="AN55" s="55"/>
      <c r="AO55" s="55"/>
      <c r="AP55" s="55"/>
      <c r="AQ55" s="55"/>
      <c r="AR55" s="55"/>
      <c r="AS55" s="55"/>
      <c r="AT55" s="55"/>
      <c r="AU55" s="55"/>
      <c r="AV55" s="55"/>
    </row>
    <row r="56" spans="1:48" x14ac:dyDescent="0.15">
      <c r="A56" s="256" t="s">
        <v>97</v>
      </c>
      <c r="B56" s="257" t="s">
        <v>0</v>
      </c>
      <c r="C56" s="15">
        <v>382</v>
      </c>
      <c r="D56" s="15">
        <v>25</v>
      </c>
      <c r="E56" s="15">
        <v>19162</v>
      </c>
      <c r="F56" s="15">
        <v>237</v>
      </c>
      <c r="G56" s="15">
        <v>1432</v>
      </c>
      <c r="H56" s="15">
        <v>37341</v>
      </c>
      <c r="I56" s="15">
        <v>37267</v>
      </c>
      <c r="J56" s="15">
        <v>59</v>
      </c>
      <c r="K56" s="44">
        <v>95905</v>
      </c>
      <c r="L56" s="15">
        <v>85</v>
      </c>
      <c r="M56" s="15">
        <v>1</v>
      </c>
      <c r="N56" s="15">
        <v>2181</v>
      </c>
      <c r="O56" s="15">
        <v>51</v>
      </c>
      <c r="P56" s="15">
        <v>266</v>
      </c>
      <c r="Q56" s="15">
        <v>3584</v>
      </c>
      <c r="R56" s="15">
        <v>5383</v>
      </c>
      <c r="S56" s="15">
        <v>10</v>
      </c>
      <c r="T56" s="44">
        <v>11561</v>
      </c>
      <c r="U56" s="15">
        <v>1</v>
      </c>
      <c r="V56" s="15"/>
      <c r="W56" s="15">
        <v>111</v>
      </c>
      <c r="X56" s="15">
        <v>2</v>
      </c>
      <c r="Y56" s="15">
        <v>3</v>
      </c>
      <c r="Z56" s="15">
        <v>234</v>
      </c>
      <c r="AA56" s="15">
        <v>634</v>
      </c>
      <c r="AB56" s="15">
        <v>1</v>
      </c>
      <c r="AC56" s="44">
        <v>986</v>
      </c>
      <c r="AD56" s="15">
        <v>108452</v>
      </c>
      <c r="AF56" s="55"/>
      <c r="AG56" s="55"/>
      <c r="AH56" s="55"/>
      <c r="AI56" s="55"/>
      <c r="AJ56" s="55"/>
      <c r="AK56" s="55"/>
      <c r="AL56" s="55"/>
      <c r="AM56" s="55"/>
      <c r="AN56" s="55"/>
      <c r="AO56" s="55"/>
      <c r="AP56" s="55"/>
      <c r="AQ56" s="55"/>
      <c r="AR56" s="55"/>
      <c r="AS56" s="55"/>
      <c r="AT56" s="55"/>
      <c r="AU56" s="55"/>
      <c r="AV56" s="55"/>
    </row>
    <row r="57" spans="1:48" x14ac:dyDescent="0.15">
      <c r="A57" s="29" t="s">
        <v>98</v>
      </c>
      <c r="B57" s="30" t="s">
        <v>44</v>
      </c>
      <c r="C57" s="53">
        <v>418</v>
      </c>
      <c r="D57" s="53">
        <v>41</v>
      </c>
      <c r="E57" s="53">
        <v>24017</v>
      </c>
      <c r="F57" s="53">
        <v>346</v>
      </c>
      <c r="G57" s="53">
        <v>1233</v>
      </c>
      <c r="H57" s="53">
        <v>17482</v>
      </c>
      <c r="I57" s="53">
        <v>32032</v>
      </c>
      <c r="J57" s="53">
        <v>90</v>
      </c>
      <c r="K57" s="43">
        <v>75659</v>
      </c>
      <c r="L57" s="53">
        <v>117</v>
      </c>
      <c r="M57" s="53"/>
      <c r="N57" s="53">
        <v>3680</v>
      </c>
      <c r="O57" s="53">
        <v>109</v>
      </c>
      <c r="P57" s="53">
        <v>279</v>
      </c>
      <c r="Q57" s="53">
        <v>2539</v>
      </c>
      <c r="R57" s="53">
        <v>6603</v>
      </c>
      <c r="S57" s="53">
        <v>23</v>
      </c>
      <c r="T57" s="43">
        <v>13350</v>
      </c>
      <c r="U57" s="53">
        <v>2</v>
      </c>
      <c r="V57" s="53"/>
      <c r="W57" s="53">
        <v>84</v>
      </c>
      <c r="X57" s="53">
        <v>2</v>
      </c>
      <c r="Y57" s="53">
        <v>5</v>
      </c>
      <c r="Z57" s="53">
        <v>56</v>
      </c>
      <c r="AA57" s="53">
        <v>342</v>
      </c>
      <c r="AB57" s="53"/>
      <c r="AC57" s="43">
        <v>491</v>
      </c>
      <c r="AD57" s="53">
        <v>89500</v>
      </c>
      <c r="AF57" s="55"/>
      <c r="AG57" s="55"/>
      <c r="AH57" s="55"/>
      <c r="AI57" s="55"/>
      <c r="AJ57" s="55"/>
      <c r="AK57" s="55"/>
      <c r="AL57" s="55"/>
      <c r="AM57" s="55"/>
      <c r="AN57" s="55"/>
      <c r="AO57" s="55"/>
      <c r="AP57" s="55"/>
      <c r="AQ57" s="55"/>
      <c r="AR57" s="55"/>
      <c r="AS57" s="55"/>
      <c r="AT57" s="55"/>
      <c r="AU57" s="55"/>
      <c r="AV57" s="55"/>
    </row>
    <row r="58" spans="1:48" x14ac:dyDescent="0.15">
      <c r="A58" s="256" t="s">
        <v>98</v>
      </c>
      <c r="B58" s="257" t="s">
        <v>0</v>
      </c>
      <c r="C58" s="15">
        <v>418</v>
      </c>
      <c r="D58" s="15">
        <v>41</v>
      </c>
      <c r="E58" s="15">
        <v>24017</v>
      </c>
      <c r="F58" s="15">
        <v>346</v>
      </c>
      <c r="G58" s="15">
        <v>1233</v>
      </c>
      <c r="H58" s="15">
        <v>17482</v>
      </c>
      <c r="I58" s="15">
        <v>32032</v>
      </c>
      <c r="J58" s="15">
        <v>90</v>
      </c>
      <c r="K58" s="44">
        <v>75659</v>
      </c>
      <c r="L58" s="15">
        <v>117</v>
      </c>
      <c r="M58" s="15"/>
      <c r="N58" s="15">
        <v>3680</v>
      </c>
      <c r="O58" s="15">
        <v>109</v>
      </c>
      <c r="P58" s="15">
        <v>279</v>
      </c>
      <c r="Q58" s="15">
        <v>2539</v>
      </c>
      <c r="R58" s="15">
        <v>6603</v>
      </c>
      <c r="S58" s="15">
        <v>23</v>
      </c>
      <c r="T58" s="44">
        <v>13350</v>
      </c>
      <c r="U58" s="15">
        <v>2</v>
      </c>
      <c r="V58" s="15"/>
      <c r="W58" s="15">
        <v>84</v>
      </c>
      <c r="X58" s="15">
        <v>2</v>
      </c>
      <c r="Y58" s="15">
        <v>5</v>
      </c>
      <c r="Z58" s="15">
        <v>56</v>
      </c>
      <c r="AA58" s="15">
        <v>342</v>
      </c>
      <c r="AB58" s="15"/>
      <c r="AC58" s="44">
        <v>491</v>
      </c>
      <c r="AD58" s="15">
        <v>89500</v>
      </c>
      <c r="AF58" s="55"/>
      <c r="AG58" s="55"/>
      <c r="AH58" s="55"/>
      <c r="AI58" s="55"/>
      <c r="AJ58" s="55"/>
      <c r="AK58" s="55"/>
      <c r="AL58" s="55"/>
      <c r="AM58" s="55"/>
      <c r="AN58" s="55"/>
      <c r="AO58" s="55"/>
      <c r="AP58" s="55"/>
      <c r="AQ58" s="55"/>
      <c r="AR58" s="55"/>
      <c r="AS58" s="55"/>
      <c r="AT58" s="55"/>
      <c r="AU58" s="55"/>
      <c r="AV58" s="55"/>
    </row>
    <row r="59" spans="1:48" x14ac:dyDescent="0.15">
      <c r="A59" s="29" t="s">
        <v>99</v>
      </c>
      <c r="B59" s="30" t="s">
        <v>44</v>
      </c>
      <c r="C59" s="53">
        <v>333</v>
      </c>
      <c r="D59" s="53">
        <v>12</v>
      </c>
      <c r="E59" s="53">
        <v>18554</v>
      </c>
      <c r="F59" s="53">
        <v>201</v>
      </c>
      <c r="G59" s="53">
        <v>1262</v>
      </c>
      <c r="H59" s="53">
        <v>33011</v>
      </c>
      <c r="I59" s="53">
        <v>34397</v>
      </c>
      <c r="J59" s="53">
        <v>50</v>
      </c>
      <c r="K59" s="43">
        <v>87820</v>
      </c>
      <c r="L59" s="53">
        <v>84</v>
      </c>
      <c r="M59" s="53"/>
      <c r="N59" s="53">
        <v>2378</v>
      </c>
      <c r="O59" s="53">
        <v>48</v>
      </c>
      <c r="P59" s="53">
        <v>267</v>
      </c>
      <c r="Q59" s="53">
        <v>3726</v>
      </c>
      <c r="R59" s="53">
        <v>5334</v>
      </c>
      <c r="S59" s="53">
        <v>7</v>
      </c>
      <c r="T59" s="43">
        <v>11844</v>
      </c>
      <c r="U59" s="53"/>
      <c r="V59" s="53"/>
      <c r="W59" s="53">
        <v>130</v>
      </c>
      <c r="X59" s="53">
        <v>1</v>
      </c>
      <c r="Y59" s="53">
        <v>5</v>
      </c>
      <c r="Z59" s="53">
        <v>216</v>
      </c>
      <c r="AA59" s="53">
        <v>597</v>
      </c>
      <c r="AB59" s="53"/>
      <c r="AC59" s="43">
        <v>949</v>
      </c>
      <c r="AD59" s="53">
        <v>100613</v>
      </c>
      <c r="AF59" s="55"/>
      <c r="AG59" s="55"/>
      <c r="AH59" s="55"/>
      <c r="AI59" s="55"/>
      <c r="AJ59" s="55"/>
      <c r="AK59" s="55"/>
      <c r="AL59" s="55"/>
      <c r="AM59" s="55"/>
      <c r="AN59" s="55"/>
      <c r="AO59" s="55"/>
      <c r="AP59" s="55"/>
      <c r="AQ59" s="55"/>
      <c r="AR59" s="55"/>
      <c r="AS59" s="55"/>
      <c r="AT59" s="55"/>
      <c r="AU59" s="55"/>
      <c r="AV59" s="55"/>
    </row>
    <row r="60" spans="1:48" x14ac:dyDescent="0.15">
      <c r="A60" s="256" t="s">
        <v>99</v>
      </c>
      <c r="B60" s="257" t="s">
        <v>0</v>
      </c>
      <c r="C60" s="15">
        <v>333</v>
      </c>
      <c r="D60" s="15">
        <v>12</v>
      </c>
      <c r="E60" s="15">
        <v>18554</v>
      </c>
      <c r="F60" s="15">
        <v>201</v>
      </c>
      <c r="G60" s="15">
        <v>1262</v>
      </c>
      <c r="H60" s="15">
        <v>33011</v>
      </c>
      <c r="I60" s="15">
        <v>34397</v>
      </c>
      <c r="J60" s="15">
        <v>50</v>
      </c>
      <c r="K60" s="44">
        <v>87820</v>
      </c>
      <c r="L60" s="15">
        <v>84</v>
      </c>
      <c r="M60" s="15"/>
      <c r="N60" s="15">
        <v>2378</v>
      </c>
      <c r="O60" s="15">
        <v>48</v>
      </c>
      <c r="P60" s="15">
        <v>267</v>
      </c>
      <c r="Q60" s="15">
        <v>3726</v>
      </c>
      <c r="R60" s="15">
        <v>5334</v>
      </c>
      <c r="S60" s="15">
        <v>7</v>
      </c>
      <c r="T60" s="44">
        <v>11844</v>
      </c>
      <c r="U60" s="15"/>
      <c r="V60" s="15"/>
      <c r="W60" s="15">
        <v>130</v>
      </c>
      <c r="X60" s="15">
        <v>1</v>
      </c>
      <c r="Y60" s="15">
        <v>5</v>
      </c>
      <c r="Z60" s="15">
        <v>216</v>
      </c>
      <c r="AA60" s="15">
        <v>597</v>
      </c>
      <c r="AB60" s="15"/>
      <c r="AC60" s="44">
        <v>949</v>
      </c>
      <c r="AD60" s="15">
        <v>100613</v>
      </c>
      <c r="AF60" s="55"/>
      <c r="AG60" s="55"/>
      <c r="AH60" s="55"/>
      <c r="AI60" s="55"/>
      <c r="AJ60" s="55"/>
      <c r="AK60" s="55"/>
      <c r="AL60" s="55"/>
      <c r="AM60" s="55"/>
      <c r="AN60" s="55"/>
      <c r="AO60" s="55"/>
      <c r="AP60" s="55"/>
      <c r="AQ60" s="55"/>
      <c r="AR60" s="55"/>
      <c r="AS60" s="55"/>
      <c r="AT60" s="55"/>
      <c r="AU60" s="55"/>
      <c r="AV60" s="55"/>
    </row>
    <row r="61" spans="1:48" x14ac:dyDescent="0.15">
      <c r="A61" s="29" t="s">
        <v>100</v>
      </c>
      <c r="B61" s="30" t="s">
        <v>2</v>
      </c>
      <c r="C61" s="53">
        <v>411</v>
      </c>
      <c r="D61" s="53">
        <v>48</v>
      </c>
      <c r="E61" s="53">
        <v>21208</v>
      </c>
      <c r="F61" s="53">
        <v>182</v>
      </c>
      <c r="G61" s="53">
        <v>853</v>
      </c>
      <c r="H61" s="53">
        <v>27343</v>
      </c>
      <c r="I61" s="53">
        <v>34320</v>
      </c>
      <c r="J61" s="53">
        <v>59</v>
      </c>
      <c r="K61" s="43">
        <v>84424</v>
      </c>
      <c r="L61" s="53">
        <v>76</v>
      </c>
      <c r="M61" s="53">
        <v>2</v>
      </c>
      <c r="N61" s="53">
        <v>1932</v>
      </c>
      <c r="O61" s="53">
        <v>29</v>
      </c>
      <c r="P61" s="53">
        <v>146</v>
      </c>
      <c r="Q61" s="53">
        <v>2282</v>
      </c>
      <c r="R61" s="53">
        <v>4230</v>
      </c>
      <c r="S61" s="53">
        <v>7</v>
      </c>
      <c r="T61" s="43">
        <v>8704</v>
      </c>
      <c r="U61" s="53">
        <v>4</v>
      </c>
      <c r="V61" s="53">
        <v>1</v>
      </c>
      <c r="W61" s="53">
        <v>128</v>
      </c>
      <c r="X61" s="53"/>
      <c r="Y61" s="53">
        <v>9</v>
      </c>
      <c r="Z61" s="53">
        <v>192</v>
      </c>
      <c r="AA61" s="53">
        <v>769</v>
      </c>
      <c r="AB61" s="53">
        <v>1</v>
      </c>
      <c r="AC61" s="43">
        <v>1104</v>
      </c>
      <c r="AD61" s="53">
        <v>94232</v>
      </c>
      <c r="AF61" s="55"/>
      <c r="AG61" s="55"/>
      <c r="AH61" s="55"/>
      <c r="AI61" s="55"/>
      <c r="AJ61" s="55"/>
      <c r="AK61" s="55"/>
      <c r="AL61" s="55"/>
      <c r="AM61" s="55"/>
      <c r="AN61" s="55"/>
      <c r="AO61" s="55"/>
      <c r="AP61" s="55"/>
      <c r="AQ61" s="55"/>
      <c r="AR61" s="55"/>
      <c r="AS61" s="55"/>
      <c r="AT61" s="55"/>
      <c r="AU61" s="55"/>
      <c r="AV61" s="55"/>
    </row>
    <row r="62" spans="1:48" x14ac:dyDescent="0.15">
      <c r="A62" s="256" t="s">
        <v>100</v>
      </c>
      <c r="B62" s="257" t="s">
        <v>0</v>
      </c>
      <c r="C62" s="15">
        <v>411</v>
      </c>
      <c r="D62" s="15">
        <v>48</v>
      </c>
      <c r="E62" s="15">
        <v>21208</v>
      </c>
      <c r="F62" s="15">
        <v>182</v>
      </c>
      <c r="G62" s="15">
        <v>853</v>
      </c>
      <c r="H62" s="15">
        <v>27343</v>
      </c>
      <c r="I62" s="15">
        <v>34320</v>
      </c>
      <c r="J62" s="15">
        <v>59</v>
      </c>
      <c r="K62" s="44">
        <v>84424</v>
      </c>
      <c r="L62" s="15">
        <v>76</v>
      </c>
      <c r="M62" s="15">
        <v>2</v>
      </c>
      <c r="N62" s="15">
        <v>1932</v>
      </c>
      <c r="O62" s="15">
        <v>29</v>
      </c>
      <c r="P62" s="15">
        <v>146</v>
      </c>
      <c r="Q62" s="15">
        <v>2282</v>
      </c>
      <c r="R62" s="15">
        <v>4230</v>
      </c>
      <c r="S62" s="15">
        <v>7</v>
      </c>
      <c r="T62" s="44">
        <v>8704</v>
      </c>
      <c r="U62" s="15">
        <v>4</v>
      </c>
      <c r="V62" s="15">
        <v>1</v>
      </c>
      <c r="W62" s="15">
        <v>128</v>
      </c>
      <c r="X62" s="15"/>
      <c r="Y62" s="15">
        <v>9</v>
      </c>
      <c r="Z62" s="15">
        <v>192</v>
      </c>
      <c r="AA62" s="15">
        <v>769</v>
      </c>
      <c r="AB62" s="15">
        <v>1</v>
      </c>
      <c r="AC62" s="44">
        <v>1104</v>
      </c>
      <c r="AD62" s="15">
        <v>94232</v>
      </c>
      <c r="AF62" s="55"/>
      <c r="AG62" s="55"/>
      <c r="AH62" s="55"/>
      <c r="AI62" s="55"/>
      <c r="AJ62" s="55"/>
      <c r="AK62" s="55"/>
      <c r="AL62" s="55"/>
      <c r="AM62" s="55"/>
      <c r="AN62" s="55"/>
      <c r="AO62" s="55"/>
      <c r="AP62" s="55"/>
      <c r="AQ62" s="55"/>
      <c r="AR62" s="55"/>
      <c r="AS62" s="55"/>
      <c r="AT62" s="55"/>
      <c r="AU62" s="55"/>
      <c r="AV62" s="55"/>
    </row>
    <row r="63" spans="1:48" x14ac:dyDescent="0.15">
      <c r="A63" s="29" t="s">
        <v>101</v>
      </c>
      <c r="B63" s="30" t="s">
        <v>29</v>
      </c>
      <c r="C63" s="53">
        <v>250</v>
      </c>
      <c r="D63" s="53">
        <v>12</v>
      </c>
      <c r="E63" s="53">
        <v>35737</v>
      </c>
      <c r="F63" s="53">
        <v>445</v>
      </c>
      <c r="G63" s="53">
        <v>1533</v>
      </c>
      <c r="H63" s="53">
        <v>23582</v>
      </c>
      <c r="I63" s="53">
        <v>46353</v>
      </c>
      <c r="J63" s="53">
        <v>38</v>
      </c>
      <c r="K63" s="43">
        <v>107950</v>
      </c>
      <c r="L63" s="53">
        <v>46</v>
      </c>
      <c r="M63" s="53"/>
      <c r="N63" s="53">
        <v>3397</v>
      </c>
      <c r="O63" s="53">
        <v>84</v>
      </c>
      <c r="P63" s="53">
        <v>316</v>
      </c>
      <c r="Q63" s="53">
        <v>2679</v>
      </c>
      <c r="R63" s="53">
        <v>6807</v>
      </c>
      <c r="S63" s="53">
        <v>6</v>
      </c>
      <c r="T63" s="43">
        <v>13335</v>
      </c>
      <c r="U63" s="53">
        <v>3</v>
      </c>
      <c r="V63" s="53">
        <v>1</v>
      </c>
      <c r="W63" s="53">
        <v>256</v>
      </c>
      <c r="X63" s="53">
        <v>3</v>
      </c>
      <c r="Y63" s="53">
        <v>7</v>
      </c>
      <c r="Z63" s="53">
        <v>170</v>
      </c>
      <c r="AA63" s="53">
        <v>729</v>
      </c>
      <c r="AB63" s="53"/>
      <c r="AC63" s="43">
        <v>1169</v>
      </c>
      <c r="AD63" s="53">
        <v>122454</v>
      </c>
      <c r="AF63" s="55"/>
      <c r="AG63" s="55"/>
      <c r="AH63" s="55"/>
      <c r="AI63" s="55"/>
      <c r="AJ63" s="55"/>
      <c r="AK63" s="55"/>
      <c r="AL63" s="55"/>
      <c r="AM63" s="55"/>
      <c r="AN63" s="55"/>
      <c r="AO63" s="55"/>
      <c r="AP63" s="55"/>
      <c r="AQ63" s="55"/>
      <c r="AR63" s="55"/>
      <c r="AS63" s="55"/>
      <c r="AT63" s="55"/>
      <c r="AU63" s="55"/>
      <c r="AV63" s="55"/>
    </row>
    <row r="64" spans="1:48" x14ac:dyDescent="0.15">
      <c r="A64" s="256" t="s">
        <v>101</v>
      </c>
      <c r="B64" s="257" t="s">
        <v>0</v>
      </c>
      <c r="C64" s="15">
        <v>250</v>
      </c>
      <c r="D64" s="15">
        <v>12</v>
      </c>
      <c r="E64" s="15">
        <v>35737</v>
      </c>
      <c r="F64" s="15">
        <v>445</v>
      </c>
      <c r="G64" s="15">
        <v>1533</v>
      </c>
      <c r="H64" s="15">
        <v>23582</v>
      </c>
      <c r="I64" s="15">
        <v>46353</v>
      </c>
      <c r="J64" s="15">
        <v>38</v>
      </c>
      <c r="K64" s="44">
        <v>107950</v>
      </c>
      <c r="L64" s="15">
        <v>46</v>
      </c>
      <c r="M64" s="15"/>
      <c r="N64" s="15">
        <v>3397</v>
      </c>
      <c r="O64" s="15">
        <v>84</v>
      </c>
      <c r="P64" s="15">
        <v>316</v>
      </c>
      <c r="Q64" s="15">
        <v>2679</v>
      </c>
      <c r="R64" s="15">
        <v>6807</v>
      </c>
      <c r="S64" s="15">
        <v>6</v>
      </c>
      <c r="T64" s="44">
        <v>13335</v>
      </c>
      <c r="U64" s="15">
        <v>3</v>
      </c>
      <c r="V64" s="15">
        <v>1</v>
      </c>
      <c r="W64" s="15">
        <v>256</v>
      </c>
      <c r="X64" s="15">
        <v>3</v>
      </c>
      <c r="Y64" s="15">
        <v>7</v>
      </c>
      <c r="Z64" s="15">
        <v>170</v>
      </c>
      <c r="AA64" s="15">
        <v>729</v>
      </c>
      <c r="AB64" s="15"/>
      <c r="AC64" s="44">
        <v>1169</v>
      </c>
      <c r="AD64" s="15">
        <v>122454</v>
      </c>
      <c r="AF64" s="55"/>
      <c r="AG64" s="55"/>
      <c r="AH64" s="55"/>
      <c r="AI64" s="55"/>
      <c r="AJ64" s="55"/>
      <c r="AK64" s="55"/>
      <c r="AL64" s="55"/>
      <c r="AM64" s="55"/>
      <c r="AN64" s="55"/>
      <c r="AO64" s="55"/>
      <c r="AP64" s="55"/>
      <c r="AQ64" s="55"/>
      <c r="AR64" s="55"/>
      <c r="AS64" s="55"/>
      <c r="AT64" s="55"/>
      <c r="AU64" s="55"/>
      <c r="AV64" s="55"/>
    </row>
    <row r="65" spans="1:48" x14ac:dyDescent="0.15">
      <c r="A65" s="29" t="s">
        <v>102</v>
      </c>
      <c r="B65" s="30" t="s">
        <v>29</v>
      </c>
      <c r="C65" s="53">
        <v>334</v>
      </c>
      <c r="D65" s="53">
        <v>19</v>
      </c>
      <c r="E65" s="53">
        <v>26365</v>
      </c>
      <c r="F65" s="53">
        <v>306</v>
      </c>
      <c r="G65" s="53">
        <v>1286</v>
      </c>
      <c r="H65" s="53">
        <v>38746</v>
      </c>
      <c r="I65" s="53">
        <v>45545</v>
      </c>
      <c r="J65" s="53">
        <v>36</v>
      </c>
      <c r="K65" s="43">
        <v>112637</v>
      </c>
      <c r="L65" s="53">
        <v>47</v>
      </c>
      <c r="M65" s="53"/>
      <c r="N65" s="53">
        <v>1587</v>
      </c>
      <c r="O65" s="53">
        <v>33</v>
      </c>
      <c r="P65" s="53">
        <v>158</v>
      </c>
      <c r="Q65" s="53">
        <v>2562</v>
      </c>
      <c r="R65" s="53">
        <v>4178</v>
      </c>
      <c r="S65" s="53">
        <v>3</v>
      </c>
      <c r="T65" s="43">
        <v>8568</v>
      </c>
      <c r="U65" s="53">
        <v>5</v>
      </c>
      <c r="V65" s="53"/>
      <c r="W65" s="53">
        <v>188</v>
      </c>
      <c r="X65" s="53">
        <v>4</v>
      </c>
      <c r="Y65" s="53">
        <v>11</v>
      </c>
      <c r="Z65" s="53">
        <v>325</v>
      </c>
      <c r="AA65" s="53">
        <v>702</v>
      </c>
      <c r="AB65" s="53">
        <v>1</v>
      </c>
      <c r="AC65" s="43">
        <v>1236</v>
      </c>
      <c r="AD65" s="53">
        <v>122441</v>
      </c>
      <c r="AF65" s="55"/>
      <c r="AG65" s="55"/>
      <c r="AH65" s="55"/>
      <c r="AI65" s="55"/>
      <c r="AJ65" s="55"/>
      <c r="AK65" s="55"/>
      <c r="AL65" s="55"/>
      <c r="AM65" s="55"/>
      <c r="AN65" s="55"/>
      <c r="AO65" s="55"/>
      <c r="AP65" s="55"/>
      <c r="AQ65" s="55"/>
      <c r="AR65" s="55"/>
      <c r="AS65" s="55"/>
      <c r="AT65" s="55"/>
      <c r="AU65" s="55"/>
      <c r="AV65" s="55"/>
    </row>
    <row r="66" spans="1:48" x14ac:dyDescent="0.15">
      <c r="A66" s="256" t="s">
        <v>102</v>
      </c>
      <c r="B66" s="257" t="s">
        <v>0</v>
      </c>
      <c r="C66" s="15">
        <v>334</v>
      </c>
      <c r="D66" s="15">
        <v>19</v>
      </c>
      <c r="E66" s="15">
        <v>26365</v>
      </c>
      <c r="F66" s="15">
        <v>306</v>
      </c>
      <c r="G66" s="15">
        <v>1286</v>
      </c>
      <c r="H66" s="15">
        <v>38746</v>
      </c>
      <c r="I66" s="15">
        <v>45545</v>
      </c>
      <c r="J66" s="15">
        <v>36</v>
      </c>
      <c r="K66" s="44">
        <v>112637</v>
      </c>
      <c r="L66" s="15">
        <v>47</v>
      </c>
      <c r="M66" s="15"/>
      <c r="N66" s="15">
        <v>1587</v>
      </c>
      <c r="O66" s="15">
        <v>33</v>
      </c>
      <c r="P66" s="15">
        <v>158</v>
      </c>
      <c r="Q66" s="15">
        <v>2562</v>
      </c>
      <c r="R66" s="15">
        <v>4178</v>
      </c>
      <c r="S66" s="15">
        <v>3</v>
      </c>
      <c r="T66" s="44">
        <v>8568</v>
      </c>
      <c r="U66" s="15">
        <v>5</v>
      </c>
      <c r="V66" s="15"/>
      <c r="W66" s="15">
        <v>188</v>
      </c>
      <c r="X66" s="15">
        <v>4</v>
      </c>
      <c r="Y66" s="15">
        <v>11</v>
      </c>
      <c r="Z66" s="15">
        <v>325</v>
      </c>
      <c r="AA66" s="15">
        <v>702</v>
      </c>
      <c r="AB66" s="15">
        <v>1</v>
      </c>
      <c r="AC66" s="44">
        <v>1236</v>
      </c>
      <c r="AD66" s="15">
        <v>122441</v>
      </c>
      <c r="AF66" s="55"/>
      <c r="AG66" s="55"/>
      <c r="AH66" s="55"/>
      <c r="AI66" s="55"/>
      <c r="AJ66" s="55"/>
      <c r="AK66" s="55"/>
      <c r="AL66" s="55"/>
      <c r="AM66" s="55"/>
      <c r="AN66" s="55"/>
      <c r="AO66" s="55"/>
      <c r="AP66" s="55"/>
      <c r="AQ66" s="55"/>
      <c r="AR66" s="55"/>
      <c r="AS66" s="55"/>
      <c r="AT66" s="55"/>
      <c r="AU66" s="55"/>
      <c r="AV66" s="55"/>
    </row>
    <row r="67" spans="1:48" x14ac:dyDescent="0.15">
      <c r="A67" s="29" t="s">
        <v>103</v>
      </c>
      <c r="B67" s="30" t="s">
        <v>58</v>
      </c>
      <c r="C67" s="53">
        <v>10</v>
      </c>
      <c r="D67" s="53">
        <v>2</v>
      </c>
      <c r="E67" s="53">
        <v>3710</v>
      </c>
      <c r="F67" s="53">
        <v>18</v>
      </c>
      <c r="G67" s="53">
        <v>125</v>
      </c>
      <c r="H67" s="53">
        <v>1721</v>
      </c>
      <c r="I67" s="53">
        <v>4290</v>
      </c>
      <c r="J67" s="53">
        <v>2</v>
      </c>
      <c r="K67" s="43">
        <v>9878</v>
      </c>
      <c r="L67" s="53">
        <v>3</v>
      </c>
      <c r="M67" s="53"/>
      <c r="N67" s="53">
        <v>252</v>
      </c>
      <c r="O67" s="53">
        <v>5</v>
      </c>
      <c r="P67" s="53">
        <v>16</v>
      </c>
      <c r="Q67" s="53">
        <v>179</v>
      </c>
      <c r="R67" s="53">
        <v>452</v>
      </c>
      <c r="S67" s="53">
        <v>1</v>
      </c>
      <c r="T67" s="43">
        <v>908</v>
      </c>
      <c r="U67" s="53"/>
      <c r="V67" s="53"/>
      <c r="W67" s="53">
        <v>48</v>
      </c>
      <c r="X67" s="53">
        <v>1</v>
      </c>
      <c r="Y67" s="53"/>
      <c r="Z67" s="53">
        <v>16</v>
      </c>
      <c r="AA67" s="53">
        <v>108</v>
      </c>
      <c r="AB67" s="53"/>
      <c r="AC67" s="43">
        <v>173</v>
      </c>
      <c r="AD67" s="53">
        <v>10959</v>
      </c>
      <c r="AF67" s="55"/>
      <c r="AG67" s="55"/>
      <c r="AH67" s="55"/>
      <c r="AI67" s="55"/>
      <c r="AJ67" s="55"/>
      <c r="AK67" s="55"/>
      <c r="AL67" s="56"/>
      <c r="AM67" s="55"/>
      <c r="AN67" s="55"/>
      <c r="AO67" s="55"/>
      <c r="AP67" s="55"/>
      <c r="AQ67" s="55"/>
      <c r="AR67" s="55"/>
      <c r="AS67" s="55"/>
      <c r="AT67" s="56"/>
      <c r="AU67" s="55"/>
      <c r="AV67" s="55"/>
    </row>
    <row r="68" spans="1:48" x14ac:dyDescent="0.15">
      <c r="A68" s="29" t="s">
        <v>103</v>
      </c>
      <c r="B68" s="30" t="s">
        <v>48</v>
      </c>
      <c r="C68" s="53">
        <v>49</v>
      </c>
      <c r="D68" s="53">
        <v>3</v>
      </c>
      <c r="E68" s="53">
        <v>6031</v>
      </c>
      <c r="F68" s="53">
        <v>44</v>
      </c>
      <c r="G68" s="53">
        <v>215</v>
      </c>
      <c r="H68" s="53">
        <v>4431</v>
      </c>
      <c r="I68" s="53">
        <v>6938</v>
      </c>
      <c r="J68" s="53">
        <v>11</v>
      </c>
      <c r="K68" s="43">
        <v>17722</v>
      </c>
      <c r="L68" s="53">
        <v>9</v>
      </c>
      <c r="M68" s="53"/>
      <c r="N68" s="53">
        <v>606</v>
      </c>
      <c r="O68" s="53">
        <v>11</v>
      </c>
      <c r="P68" s="53">
        <v>46</v>
      </c>
      <c r="Q68" s="53">
        <v>505</v>
      </c>
      <c r="R68" s="53">
        <v>1027</v>
      </c>
      <c r="S68" s="53">
        <v>2</v>
      </c>
      <c r="T68" s="43">
        <v>2206</v>
      </c>
      <c r="U68" s="53"/>
      <c r="V68" s="53"/>
      <c r="W68" s="53">
        <v>23</v>
      </c>
      <c r="X68" s="53"/>
      <c r="Y68" s="53">
        <v>2</v>
      </c>
      <c r="Z68" s="53">
        <v>27</v>
      </c>
      <c r="AA68" s="53">
        <v>103</v>
      </c>
      <c r="AB68" s="53"/>
      <c r="AC68" s="43">
        <v>155</v>
      </c>
      <c r="AD68" s="53">
        <v>20083</v>
      </c>
      <c r="AF68" s="55"/>
      <c r="AG68" s="55"/>
      <c r="AH68" s="55"/>
      <c r="AI68" s="55"/>
      <c r="AJ68" s="55"/>
      <c r="AK68" s="55"/>
      <c r="AL68" s="56"/>
      <c r="AM68" s="55"/>
      <c r="AN68" s="55"/>
      <c r="AO68" s="55"/>
      <c r="AP68" s="55"/>
      <c r="AQ68" s="55"/>
      <c r="AR68" s="55"/>
      <c r="AS68" s="55"/>
      <c r="AT68" s="56"/>
      <c r="AU68" s="55"/>
      <c r="AV68" s="55"/>
    </row>
    <row r="69" spans="1:48" x14ac:dyDescent="0.15">
      <c r="A69" s="29" t="s">
        <v>103</v>
      </c>
      <c r="B69" s="30" t="s">
        <v>40</v>
      </c>
      <c r="C69" s="53">
        <v>15</v>
      </c>
      <c r="D69" s="53">
        <v>1</v>
      </c>
      <c r="E69" s="53">
        <v>1280</v>
      </c>
      <c r="F69" s="53">
        <v>23</v>
      </c>
      <c r="G69" s="53">
        <v>54</v>
      </c>
      <c r="H69" s="53">
        <v>1126</v>
      </c>
      <c r="I69" s="53">
        <v>2043</v>
      </c>
      <c r="J69" s="53">
        <v>2</v>
      </c>
      <c r="K69" s="43">
        <v>4544</v>
      </c>
      <c r="L69" s="54">
        <v>7</v>
      </c>
      <c r="M69" s="54"/>
      <c r="N69" s="53">
        <v>180</v>
      </c>
      <c r="O69" s="53">
        <v>6</v>
      </c>
      <c r="P69" s="53">
        <v>15</v>
      </c>
      <c r="Q69" s="53">
        <v>153</v>
      </c>
      <c r="R69" s="53">
        <v>341</v>
      </c>
      <c r="S69" s="53"/>
      <c r="T69" s="43">
        <v>702</v>
      </c>
      <c r="U69" s="54"/>
      <c r="V69" s="54"/>
      <c r="W69" s="53">
        <v>8</v>
      </c>
      <c r="X69" s="53"/>
      <c r="Y69" s="53"/>
      <c r="Z69" s="53">
        <v>4</v>
      </c>
      <c r="AA69" s="53">
        <v>24</v>
      </c>
      <c r="AB69" s="53"/>
      <c r="AC69" s="43">
        <v>36</v>
      </c>
      <c r="AD69" s="53">
        <v>5282</v>
      </c>
      <c r="AF69" s="56"/>
      <c r="AG69" s="55"/>
      <c r="AH69" s="55"/>
      <c r="AI69" s="55"/>
      <c r="AJ69" s="55"/>
      <c r="AK69" s="55"/>
      <c r="AL69" s="56"/>
      <c r="AM69" s="55"/>
      <c r="AN69" s="56"/>
      <c r="AO69" s="55"/>
      <c r="AP69" s="55"/>
      <c r="AQ69" s="55"/>
      <c r="AR69" s="55"/>
      <c r="AS69" s="55"/>
      <c r="AT69" s="56"/>
      <c r="AU69" s="55"/>
      <c r="AV69" s="55"/>
    </row>
    <row r="70" spans="1:48" x14ac:dyDescent="0.15">
      <c r="A70" s="29" t="s">
        <v>103</v>
      </c>
      <c r="B70" s="30" t="s">
        <v>34</v>
      </c>
      <c r="C70" s="53">
        <v>133</v>
      </c>
      <c r="D70" s="53">
        <v>11</v>
      </c>
      <c r="E70" s="53">
        <v>20541</v>
      </c>
      <c r="F70" s="53">
        <v>183</v>
      </c>
      <c r="G70" s="53">
        <v>957</v>
      </c>
      <c r="H70" s="53">
        <v>22741</v>
      </c>
      <c r="I70" s="53">
        <v>31695</v>
      </c>
      <c r="J70" s="53">
        <v>24</v>
      </c>
      <c r="K70" s="43">
        <v>76285</v>
      </c>
      <c r="L70" s="54">
        <v>15</v>
      </c>
      <c r="M70" s="54"/>
      <c r="N70" s="53">
        <v>1123</v>
      </c>
      <c r="O70" s="53">
        <v>23</v>
      </c>
      <c r="P70" s="53">
        <v>121</v>
      </c>
      <c r="Q70" s="53">
        <v>1457</v>
      </c>
      <c r="R70" s="53">
        <v>2689</v>
      </c>
      <c r="S70" s="53">
        <v>3</v>
      </c>
      <c r="T70" s="43">
        <v>5431</v>
      </c>
      <c r="U70" s="54">
        <v>4</v>
      </c>
      <c r="V70" s="54">
        <v>2</v>
      </c>
      <c r="W70" s="53">
        <v>167</v>
      </c>
      <c r="X70" s="53">
        <v>3</v>
      </c>
      <c r="Y70" s="53">
        <v>9</v>
      </c>
      <c r="Z70" s="53">
        <v>198</v>
      </c>
      <c r="AA70" s="53">
        <v>780</v>
      </c>
      <c r="AB70" s="53"/>
      <c r="AC70" s="43">
        <v>1163</v>
      </c>
      <c r="AD70" s="53">
        <v>82879</v>
      </c>
      <c r="AF70" s="55"/>
      <c r="AG70" s="55"/>
      <c r="AH70" s="55"/>
      <c r="AI70" s="55"/>
      <c r="AJ70" s="55"/>
      <c r="AK70" s="55"/>
      <c r="AL70" s="55"/>
      <c r="AM70" s="55"/>
      <c r="AN70" s="55"/>
      <c r="AO70" s="55"/>
      <c r="AP70" s="55"/>
      <c r="AQ70" s="55"/>
      <c r="AR70" s="55"/>
      <c r="AS70" s="55"/>
      <c r="AT70" s="56"/>
      <c r="AU70" s="55"/>
      <c r="AV70" s="55"/>
    </row>
    <row r="71" spans="1:48" x14ac:dyDescent="0.15">
      <c r="A71" s="256" t="s">
        <v>103</v>
      </c>
      <c r="B71" s="257" t="s">
        <v>0</v>
      </c>
      <c r="C71" s="15">
        <v>207</v>
      </c>
      <c r="D71" s="15">
        <v>17</v>
      </c>
      <c r="E71" s="15">
        <v>31562</v>
      </c>
      <c r="F71" s="15">
        <v>268</v>
      </c>
      <c r="G71" s="15">
        <v>1351</v>
      </c>
      <c r="H71" s="15">
        <v>30019</v>
      </c>
      <c r="I71" s="15">
        <v>44966</v>
      </c>
      <c r="J71" s="15">
        <v>39</v>
      </c>
      <c r="K71" s="44">
        <v>108429</v>
      </c>
      <c r="L71" s="15">
        <v>34</v>
      </c>
      <c r="M71" s="15"/>
      <c r="N71" s="15">
        <v>2161</v>
      </c>
      <c r="O71" s="15">
        <v>45</v>
      </c>
      <c r="P71" s="15">
        <v>198</v>
      </c>
      <c r="Q71" s="15">
        <v>2294</v>
      </c>
      <c r="R71" s="15">
        <v>4509</v>
      </c>
      <c r="S71" s="15">
        <v>6</v>
      </c>
      <c r="T71" s="44">
        <v>9247</v>
      </c>
      <c r="U71" s="15">
        <v>4</v>
      </c>
      <c r="V71" s="15">
        <v>2</v>
      </c>
      <c r="W71" s="15">
        <v>246</v>
      </c>
      <c r="X71" s="15">
        <v>4</v>
      </c>
      <c r="Y71" s="15">
        <v>11</v>
      </c>
      <c r="Z71" s="15">
        <v>245</v>
      </c>
      <c r="AA71" s="15">
        <v>1015</v>
      </c>
      <c r="AB71" s="15"/>
      <c r="AC71" s="44">
        <v>1527</v>
      </c>
      <c r="AD71" s="15">
        <v>119203</v>
      </c>
      <c r="AF71" s="55"/>
      <c r="AG71" s="55"/>
      <c r="AH71" s="55"/>
      <c r="AI71" s="55"/>
      <c r="AJ71" s="55"/>
      <c r="AK71" s="55"/>
      <c r="AL71" s="55"/>
      <c r="AM71" s="55"/>
      <c r="AN71" s="55"/>
      <c r="AO71" s="55"/>
      <c r="AP71" s="55"/>
      <c r="AQ71" s="55"/>
      <c r="AR71" s="55"/>
      <c r="AS71" s="55"/>
      <c r="AT71" s="56"/>
      <c r="AU71" s="55"/>
      <c r="AV71" s="55"/>
    </row>
    <row r="72" spans="1:48" x14ac:dyDescent="0.15">
      <c r="A72" s="29" t="s">
        <v>104</v>
      </c>
      <c r="B72" s="30" t="s">
        <v>58</v>
      </c>
      <c r="C72" s="53">
        <v>185</v>
      </c>
      <c r="D72" s="53">
        <v>24</v>
      </c>
      <c r="E72" s="53">
        <v>39790</v>
      </c>
      <c r="F72" s="53">
        <v>341</v>
      </c>
      <c r="G72" s="53">
        <v>1076</v>
      </c>
      <c r="H72" s="53">
        <v>19443</v>
      </c>
      <c r="I72" s="53">
        <v>43525</v>
      </c>
      <c r="J72" s="53">
        <v>39</v>
      </c>
      <c r="K72" s="43">
        <v>104423</v>
      </c>
      <c r="L72" s="53">
        <v>30</v>
      </c>
      <c r="M72" s="53"/>
      <c r="N72" s="53">
        <v>2340</v>
      </c>
      <c r="O72" s="53">
        <v>40</v>
      </c>
      <c r="P72" s="53">
        <v>147</v>
      </c>
      <c r="Q72" s="53">
        <v>1435</v>
      </c>
      <c r="R72" s="53">
        <v>3838</v>
      </c>
      <c r="S72" s="53">
        <v>5</v>
      </c>
      <c r="T72" s="43">
        <v>7835</v>
      </c>
      <c r="U72" s="53">
        <v>4</v>
      </c>
      <c r="V72" s="53">
        <v>2</v>
      </c>
      <c r="W72" s="53">
        <v>363</v>
      </c>
      <c r="X72" s="53">
        <v>2</v>
      </c>
      <c r="Y72" s="53">
        <v>6</v>
      </c>
      <c r="Z72" s="53">
        <v>142</v>
      </c>
      <c r="AA72" s="53">
        <v>925</v>
      </c>
      <c r="AB72" s="53">
        <v>1</v>
      </c>
      <c r="AC72" s="43">
        <v>1445</v>
      </c>
      <c r="AD72" s="53">
        <v>113703</v>
      </c>
      <c r="AF72" s="55"/>
      <c r="AG72" s="55"/>
      <c r="AH72" s="55"/>
      <c r="AI72" s="55"/>
      <c r="AJ72" s="55"/>
      <c r="AK72" s="55"/>
      <c r="AL72" s="55"/>
      <c r="AM72" s="55"/>
      <c r="AN72" s="55"/>
      <c r="AO72" s="55"/>
      <c r="AP72" s="55"/>
      <c r="AQ72" s="55"/>
      <c r="AR72" s="55"/>
      <c r="AS72" s="55"/>
      <c r="AT72" s="55"/>
      <c r="AU72" s="55"/>
      <c r="AV72" s="55"/>
    </row>
    <row r="73" spans="1:48" x14ac:dyDescent="0.15">
      <c r="A73" s="256" t="s">
        <v>104</v>
      </c>
      <c r="B73" s="257" t="s">
        <v>0</v>
      </c>
      <c r="C73" s="15">
        <v>185</v>
      </c>
      <c r="D73" s="15">
        <v>24</v>
      </c>
      <c r="E73" s="15">
        <v>39790</v>
      </c>
      <c r="F73" s="15">
        <v>341</v>
      </c>
      <c r="G73" s="15">
        <v>1076</v>
      </c>
      <c r="H73" s="15">
        <v>19443</v>
      </c>
      <c r="I73" s="15">
        <v>43525</v>
      </c>
      <c r="J73" s="15">
        <v>39</v>
      </c>
      <c r="K73" s="44">
        <v>104423</v>
      </c>
      <c r="L73" s="15">
        <v>30</v>
      </c>
      <c r="M73" s="15"/>
      <c r="N73" s="15">
        <v>2340</v>
      </c>
      <c r="O73" s="15">
        <v>40</v>
      </c>
      <c r="P73" s="15">
        <v>147</v>
      </c>
      <c r="Q73" s="15">
        <v>1435</v>
      </c>
      <c r="R73" s="15">
        <v>3838</v>
      </c>
      <c r="S73" s="15">
        <v>5</v>
      </c>
      <c r="T73" s="44">
        <v>7835</v>
      </c>
      <c r="U73" s="15">
        <v>4</v>
      </c>
      <c r="V73" s="15">
        <v>2</v>
      </c>
      <c r="W73" s="15">
        <v>363</v>
      </c>
      <c r="X73" s="15">
        <v>2</v>
      </c>
      <c r="Y73" s="15">
        <v>6</v>
      </c>
      <c r="Z73" s="15">
        <v>142</v>
      </c>
      <c r="AA73" s="15">
        <v>925</v>
      </c>
      <c r="AB73" s="15">
        <v>1</v>
      </c>
      <c r="AC73" s="44">
        <v>1445</v>
      </c>
      <c r="AD73" s="15">
        <v>113703</v>
      </c>
      <c r="AF73" s="55"/>
      <c r="AG73" s="55"/>
      <c r="AH73" s="55"/>
      <c r="AI73" s="55"/>
      <c r="AJ73" s="55"/>
      <c r="AK73" s="55"/>
      <c r="AL73" s="55"/>
      <c r="AM73" s="55"/>
      <c r="AN73" s="55"/>
      <c r="AO73" s="55"/>
      <c r="AP73" s="55"/>
      <c r="AQ73" s="55"/>
      <c r="AR73" s="55"/>
      <c r="AS73" s="55"/>
      <c r="AT73" s="55"/>
      <c r="AU73" s="55"/>
      <c r="AV73" s="55"/>
    </row>
    <row r="74" spans="1:48" x14ac:dyDescent="0.15">
      <c r="A74" s="29" t="s">
        <v>105</v>
      </c>
      <c r="B74" s="30" t="s">
        <v>58</v>
      </c>
      <c r="C74" s="53">
        <v>91</v>
      </c>
      <c r="D74" s="53">
        <v>14</v>
      </c>
      <c r="E74" s="53">
        <v>51238</v>
      </c>
      <c r="F74" s="53">
        <v>549</v>
      </c>
      <c r="G74" s="53">
        <v>1031</v>
      </c>
      <c r="H74" s="53">
        <v>10604</v>
      </c>
      <c r="I74" s="53">
        <v>40116</v>
      </c>
      <c r="J74" s="53">
        <v>24</v>
      </c>
      <c r="K74" s="43">
        <v>103667</v>
      </c>
      <c r="L74" s="53">
        <v>26</v>
      </c>
      <c r="M74" s="53">
        <v>1</v>
      </c>
      <c r="N74" s="53">
        <v>4953</v>
      </c>
      <c r="O74" s="53">
        <v>110</v>
      </c>
      <c r="P74" s="53">
        <v>323</v>
      </c>
      <c r="Q74" s="53">
        <v>1424</v>
      </c>
      <c r="R74" s="53">
        <v>5826</v>
      </c>
      <c r="S74" s="53">
        <v>6</v>
      </c>
      <c r="T74" s="43">
        <v>12669</v>
      </c>
      <c r="U74" s="53">
        <v>2</v>
      </c>
      <c r="V74" s="53"/>
      <c r="W74" s="53">
        <v>308</v>
      </c>
      <c r="X74" s="53"/>
      <c r="Y74" s="53">
        <v>2</v>
      </c>
      <c r="Z74" s="53">
        <v>57</v>
      </c>
      <c r="AA74" s="53">
        <v>530</v>
      </c>
      <c r="AB74" s="53">
        <v>1</v>
      </c>
      <c r="AC74" s="43">
        <v>900</v>
      </c>
      <c r="AD74" s="53">
        <v>117236</v>
      </c>
      <c r="AF74" s="55"/>
      <c r="AG74" s="55"/>
      <c r="AH74" s="55"/>
      <c r="AI74" s="55"/>
      <c r="AJ74" s="55"/>
      <c r="AK74" s="55"/>
      <c r="AL74" s="55"/>
      <c r="AM74" s="55"/>
      <c r="AN74" s="55"/>
      <c r="AO74" s="55"/>
      <c r="AP74" s="55"/>
      <c r="AQ74" s="55"/>
      <c r="AR74" s="55"/>
      <c r="AS74" s="55"/>
      <c r="AT74" s="55"/>
      <c r="AU74" s="55"/>
      <c r="AV74" s="55"/>
    </row>
    <row r="75" spans="1:48" x14ac:dyDescent="0.15">
      <c r="A75" s="256" t="s">
        <v>105</v>
      </c>
      <c r="B75" s="257" t="s">
        <v>0</v>
      </c>
      <c r="C75" s="15">
        <v>91</v>
      </c>
      <c r="D75" s="15">
        <v>14</v>
      </c>
      <c r="E75" s="15">
        <v>51238</v>
      </c>
      <c r="F75" s="15">
        <v>549</v>
      </c>
      <c r="G75" s="15">
        <v>1031</v>
      </c>
      <c r="H75" s="15">
        <v>10604</v>
      </c>
      <c r="I75" s="15">
        <v>40116</v>
      </c>
      <c r="J75" s="15">
        <v>24</v>
      </c>
      <c r="K75" s="44">
        <v>103667</v>
      </c>
      <c r="L75" s="15">
        <v>26</v>
      </c>
      <c r="M75" s="15">
        <v>1</v>
      </c>
      <c r="N75" s="15">
        <v>4953</v>
      </c>
      <c r="O75" s="15">
        <v>110</v>
      </c>
      <c r="P75" s="15">
        <v>323</v>
      </c>
      <c r="Q75" s="15">
        <v>1424</v>
      </c>
      <c r="R75" s="15">
        <v>5826</v>
      </c>
      <c r="S75" s="15">
        <v>6</v>
      </c>
      <c r="T75" s="44">
        <v>12669</v>
      </c>
      <c r="U75" s="15">
        <v>2</v>
      </c>
      <c r="V75" s="15"/>
      <c r="W75" s="15">
        <v>308</v>
      </c>
      <c r="X75" s="15"/>
      <c r="Y75" s="15">
        <v>2</v>
      </c>
      <c r="Z75" s="15">
        <v>57</v>
      </c>
      <c r="AA75" s="15">
        <v>530</v>
      </c>
      <c r="AB75" s="15">
        <v>1</v>
      </c>
      <c r="AC75" s="44">
        <v>900</v>
      </c>
      <c r="AD75" s="15">
        <v>117236</v>
      </c>
      <c r="AF75" s="55"/>
      <c r="AG75" s="55"/>
      <c r="AH75" s="55"/>
      <c r="AI75" s="55"/>
      <c r="AJ75" s="55"/>
      <c r="AK75" s="55"/>
      <c r="AL75" s="55"/>
      <c r="AM75" s="55"/>
      <c r="AN75" s="55"/>
      <c r="AO75" s="55"/>
      <c r="AP75" s="55"/>
      <c r="AQ75" s="55"/>
      <c r="AR75" s="55"/>
      <c r="AS75" s="55"/>
      <c r="AT75" s="55"/>
      <c r="AU75" s="55"/>
      <c r="AV75" s="55"/>
    </row>
    <row r="76" spans="1:48" x14ac:dyDescent="0.15">
      <c r="A76" s="29" t="s">
        <v>106</v>
      </c>
      <c r="B76" s="30" t="s">
        <v>34</v>
      </c>
      <c r="C76" s="53">
        <v>255</v>
      </c>
      <c r="D76" s="53">
        <v>24</v>
      </c>
      <c r="E76" s="53">
        <v>31040</v>
      </c>
      <c r="F76" s="53">
        <v>228</v>
      </c>
      <c r="G76" s="53">
        <v>1165</v>
      </c>
      <c r="H76" s="53">
        <v>26855</v>
      </c>
      <c r="I76" s="53">
        <v>42390</v>
      </c>
      <c r="J76" s="53">
        <v>51</v>
      </c>
      <c r="K76" s="43">
        <v>102008</v>
      </c>
      <c r="L76" s="53">
        <v>27</v>
      </c>
      <c r="M76" s="53"/>
      <c r="N76" s="53">
        <v>1796</v>
      </c>
      <c r="O76" s="53">
        <v>46</v>
      </c>
      <c r="P76" s="53">
        <v>141</v>
      </c>
      <c r="Q76" s="53">
        <v>1707</v>
      </c>
      <c r="R76" s="53">
        <v>3748</v>
      </c>
      <c r="S76" s="53">
        <v>8</v>
      </c>
      <c r="T76" s="43">
        <v>7473</v>
      </c>
      <c r="U76" s="53"/>
      <c r="V76" s="53"/>
      <c r="W76" s="53">
        <v>201</v>
      </c>
      <c r="X76" s="53">
        <v>3</v>
      </c>
      <c r="Y76" s="53">
        <v>9</v>
      </c>
      <c r="Z76" s="53">
        <v>211</v>
      </c>
      <c r="AA76" s="53">
        <v>855</v>
      </c>
      <c r="AB76" s="53"/>
      <c r="AC76" s="43">
        <v>1279</v>
      </c>
      <c r="AD76" s="53">
        <v>110760</v>
      </c>
      <c r="AF76" s="55"/>
      <c r="AG76" s="55"/>
      <c r="AH76" s="55"/>
      <c r="AI76" s="55"/>
      <c r="AJ76" s="55"/>
      <c r="AK76" s="55"/>
      <c r="AL76" s="55"/>
      <c r="AM76" s="55"/>
      <c r="AN76" s="55"/>
      <c r="AO76" s="55"/>
      <c r="AP76" s="55"/>
      <c r="AQ76" s="55"/>
      <c r="AR76" s="55"/>
      <c r="AS76" s="55"/>
      <c r="AT76" s="56"/>
      <c r="AU76" s="55"/>
      <c r="AV76" s="55"/>
    </row>
    <row r="77" spans="1:48" x14ac:dyDescent="0.15">
      <c r="A77" s="256" t="s">
        <v>106</v>
      </c>
      <c r="B77" s="257" t="s">
        <v>0</v>
      </c>
      <c r="C77" s="15">
        <v>255</v>
      </c>
      <c r="D77" s="15">
        <v>24</v>
      </c>
      <c r="E77" s="15">
        <v>31040</v>
      </c>
      <c r="F77" s="15">
        <v>228</v>
      </c>
      <c r="G77" s="15">
        <v>1165</v>
      </c>
      <c r="H77" s="15">
        <v>26855</v>
      </c>
      <c r="I77" s="15">
        <v>42390</v>
      </c>
      <c r="J77" s="15">
        <v>51</v>
      </c>
      <c r="K77" s="44">
        <v>102008</v>
      </c>
      <c r="L77" s="15">
        <v>27</v>
      </c>
      <c r="M77" s="15"/>
      <c r="N77" s="15">
        <v>1796</v>
      </c>
      <c r="O77" s="15">
        <v>46</v>
      </c>
      <c r="P77" s="15">
        <v>141</v>
      </c>
      <c r="Q77" s="15">
        <v>1707</v>
      </c>
      <c r="R77" s="15">
        <v>3748</v>
      </c>
      <c r="S77" s="15">
        <v>8</v>
      </c>
      <c r="T77" s="44">
        <v>7473</v>
      </c>
      <c r="U77" s="15"/>
      <c r="V77" s="15"/>
      <c r="W77" s="15">
        <v>201</v>
      </c>
      <c r="X77" s="15">
        <v>3</v>
      </c>
      <c r="Y77" s="15">
        <v>9</v>
      </c>
      <c r="Z77" s="15">
        <v>211</v>
      </c>
      <c r="AA77" s="15">
        <v>855</v>
      </c>
      <c r="AB77" s="15"/>
      <c r="AC77" s="44">
        <v>1279</v>
      </c>
      <c r="AD77" s="15">
        <v>110760</v>
      </c>
      <c r="AF77" s="55"/>
      <c r="AG77" s="55"/>
      <c r="AH77" s="55"/>
      <c r="AI77" s="55"/>
      <c r="AJ77" s="55"/>
      <c r="AK77" s="55"/>
      <c r="AL77" s="55"/>
      <c r="AM77" s="55"/>
      <c r="AN77" s="55"/>
      <c r="AO77" s="55"/>
      <c r="AP77" s="55"/>
      <c r="AQ77" s="55"/>
      <c r="AR77" s="55"/>
      <c r="AS77" s="55"/>
      <c r="AT77" s="56"/>
      <c r="AU77" s="55"/>
      <c r="AV77" s="55"/>
    </row>
    <row r="78" spans="1:48" x14ac:dyDescent="0.15">
      <c r="A78" s="29" t="s">
        <v>107</v>
      </c>
      <c r="B78" s="30" t="s">
        <v>34</v>
      </c>
      <c r="C78" s="53">
        <v>254</v>
      </c>
      <c r="D78" s="53">
        <v>9</v>
      </c>
      <c r="E78" s="53">
        <v>36007</v>
      </c>
      <c r="F78" s="53">
        <v>319</v>
      </c>
      <c r="G78" s="53">
        <v>1461</v>
      </c>
      <c r="H78" s="53">
        <v>32380</v>
      </c>
      <c r="I78" s="53">
        <v>49171</v>
      </c>
      <c r="J78" s="53">
        <v>42</v>
      </c>
      <c r="K78" s="43">
        <v>119643</v>
      </c>
      <c r="L78" s="53">
        <v>34</v>
      </c>
      <c r="M78" s="53">
        <v>2</v>
      </c>
      <c r="N78" s="53">
        <v>2069</v>
      </c>
      <c r="O78" s="53">
        <v>41</v>
      </c>
      <c r="P78" s="53">
        <v>163</v>
      </c>
      <c r="Q78" s="53">
        <v>1826</v>
      </c>
      <c r="R78" s="53">
        <v>4195</v>
      </c>
      <c r="S78" s="53">
        <v>6</v>
      </c>
      <c r="T78" s="43">
        <v>8336</v>
      </c>
      <c r="U78" s="53">
        <v>3</v>
      </c>
      <c r="V78" s="53"/>
      <c r="W78" s="53">
        <v>253</v>
      </c>
      <c r="X78" s="53">
        <v>3</v>
      </c>
      <c r="Y78" s="53">
        <v>9</v>
      </c>
      <c r="Z78" s="53">
        <v>251</v>
      </c>
      <c r="AA78" s="53">
        <v>1001</v>
      </c>
      <c r="AB78" s="53"/>
      <c r="AC78" s="43">
        <v>1520</v>
      </c>
      <c r="AD78" s="53">
        <v>129499</v>
      </c>
      <c r="AF78" s="55"/>
      <c r="AG78" s="55"/>
      <c r="AH78" s="55"/>
      <c r="AI78" s="55"/>
      <c r="AJ78" s="55"/>
      <c r="AK78" s="55"/>
      <c r="AL78" s="55"/>
      <c r="AM78" s="55"/>
      <c r="AN78" s="55"/>
      <c r="AO78" s="55"/>
      <c r="AP78" s="55"/>
      <c r="AQ78" s="55"/>
      <c r="AR78" s="55"/>
      <c r="AS78" s="55"/>
      <c r="AT78" s="56"/>
      <c r="AU78" s="55"/>
      <c r="AV78" s="55"/>
    </row>
    <row r="79" spans="1:48" x14ac:dyDescent="0.15">
      <c r="A79" s="256" t="s">
        <v>107</v>
      </c>
      <c r="B79" s="257" t="s">
        <v>0</v>
      </c>
      <c r="C79" s="15">
        <v>254</v>
      </c>
      <c r="D79" s="15">
        <v>9</v>
      </c>
      <c r="E79" s="15">
        <v>36007</v>
      </c>
      <c r="F79" s="15">
        <v>319</v>
      </c>
      <c r="G79" s="15">
        <v>1461</v>
      </c>
      <c r="H79" s="15">
        <v>32380</v>
      </c>
      <c r="I79" s="15">
        <v>49171</v>
      </c>
      <c r="J79" s="15">
        <v>42</v>
      </c>
      <c r="K79" s="44">
        <v>119643</v>
      </c>
      <c r="L79" s="15">
        <v>34</v>
      </c>
      <c r="M79" s="15">
        <v>2</v>
      </c>
      <c r="N79" s="15">
        <v>2069</v>
      </c>
      <c r="O79" s="15">
        <v>41</v>
      </c>
      <c r="P79" s="15">
        <v>163</v>
      </c>
      <c r="Q79" s="15">
        <v>1826</v>
      </c>
      <c r="R79" s="15">
        <v>4195</v>
      </c>
      <c r="S79" s="15">
        <v>6</v>
      </c>
      <c r="T79" s="44">
        <v>8336</v>
      </c>
      <c r="U79" s="15">
        <v>3</v>
      </c>
      <c r="V79" s="15"/>
      <c r="W79" s="15">
        <v>253</v>
      </c>
      <c r="X79" s="15">
        <v>3</v>
      </c>
      <c r="Y79" s="15">
        <v>9</v>
      </c>
      <c r="Z79" s="15">
        <v>251</v>
      </c>
      <c r="AA79" s="15">
        <v>1001</v>
      </c>
      <c r="AB79" s="15"/>
      <c r="AC79" s="44">
        <v>1520</v>
      </c>
      <c r="AD79" s="15">
        <v>129499</v>
      </c>
      <c r="AF79" s="55"/>
      <c r="AG79" s="55"/>
      <c r="AH79" s="55"/>
      <c r="AI79" s="55"/>
      <c r="AJ79" s="55"/>
      <c r="AK79" s="55"/>
      <c r="AL79" s="55"/>
      <c r="AM79" s="55"/>
      <c r="AN79" s="55"/>
      <c r="AO79" s="55"/>
      <c r="AP79" s="55"/>
      <c r="AQ79" s="55"/>
      <c r="AR79" s="55"/>
      <c r="AS79" s="55"/>
      <c r="AT79" s="56"/>
      <c r="AU79" s="55"/>
      <c r="AV79" s="55"/>
    </row>
    <row r="80" spans="1:48" x14ac:dyDescent="0.15">
      <c r="A80" s="29" t="s">
        <v>192</v>
      </c>
      <c r="B80" s="49" t="s">
        <v>64</v>
      </c>
      <c r="C80" s="53">
        <v>353</v>
      </c>
      <c r="D80" s="53">
        <v>31</v>
      </c>
      <c r="E80" s="53">
        <v>30399</v>
      </c>
      <c r="F80" s="53">
        <v>184</v>
      </c>
      <c r="G80" s="53">
        <v>800</v>
      </c>
      <c r="H80" s="53">
        <v>14506</v>
      </c>
      <c r="I80" s="53">
        <v>32753</v>
      </c>
      <c r="J80" s="53">
        <v>43</v>
      </c>
      <c r="K80" s="43">
        <v>79069</v>
      </c>
      <c r="L80" s="53">
        <v>34</v>
      </c>
      <c r="M80" s="53"/>
      <c r="N80" s="53">
        <v>2262</v>
      </c>
      <c r="O80" s="53">
        <v>32</v>
      </c>
      <c r="P80" s="53">
        <v>107</v>
      </c>
      <c r="Q80" s="53">
        <v>1226</v>
      </c>
      <c r="R80" s="53">
        <v>3348</v>
      </c>
      <c r="S80" s="53">
        <v>8</v>
      </c>
      <c r="T80" s="43">
        <v>7017</v>
      </c>
      <c r="U80" s="53">
        <v>2</v>
      </c>
      <c r="V80" s="53"/>
      <c r="W80" s="53">
        <v>198</v>
      </c>
      <c r="X80" s="53">
        <v>1</v>
      </c>
      <c r="Y80" s="53">
        <v>2</v>
      </c>
      <c r="Z80" s="53">
        <v>76</v>
      </c>
      <c r="AA80" s="53">
        <v>837</v>
      </c>
      <c r="AB80" s="53"/>
      <c r="AC80" s="43">
        <v>1116</v>
      </c>
      <c r="AD80" s="53">
        <v>87202</v>
      </c>
      <c r="AF80" s="55"/>
      <c r="AG80" s="55"/>
      <c r="AH80" s="55"/>
      <c r="AI80" s="55"/>
      <c r="AJ80" s="55"/>
      <c r="AK80" s="55"/>
      <c r="AL80" s="55"/>
      <c r="AM80" s="55"/>
      <c r="AN80" s="55"/>
      <c r="AO80" s="55"/>
      <c r="AP80" s="55"/>
      <c r="AQ80" s="55"/>
      <c r="AR80" s="55"/>
      <c r="AS80" s="55"/>
      <c r="AT80" s="56"/>
      <c r="AU80" s="55"/>
      <c r="AV80" s="55"/>
    </row>
    <row r="81" spans="1:48" x14ac:dyDescent="0.15">
      <c r="A81" s="256" t="s">
        <v>192</v>
      </c>
      <c r="B81" s="257"/>
      <c r="C81" s="15">
        <v>353</v>
      </c>
      <c r="D81" s="15">
        <v>31</v>
      </c>
      <c r="E81" s="15">
        <v>30399</v>
      </c>
      <c r="F81" s="15">
        <v>184</v>
      </c>
      <c r="G81" s="15">
        <v>800</v>
      </c>
      <c r="H81" s="15">
        <v>14506</v>
      </c>
      <c r="I81" s="15">
        <v>32753</v>
      </c>
      <c r="J81" s="15">
        <v>43</v>
      </c>
      <c r="K81" s="44">
        <v>79069</v>
      </c>
      <c r="L81" s="15">
        <v>34</v>
      </c>
      <c r="M81" s="15"/>
      <c r="N81" s="15">
        <v>2262</v>
      </c>
      <c r="O81" s="15">
        <v>32</v>
      </c>
      <c r="P81" s="15">
        <v>107</v>
      </c>
      <c r="Q81" s="15">
        <v>1226</v>
      </c>
      <c r="R81" s="15">
        <v>3348</v>
      </c>
      <c r="S81" s="15">
        <v>8</v>
      </c>
      <c r="T81" s="44">
        <v>7017</v>
      </c>
      <c r="U81" s="15">
        <v>2</v>
      </c>
      <c r="V81" s="15"/>
      <c r="W81" s="15">
        <v>198</v>
      </c>
      <c r="X81" s="15">
        <v>1</v>
      </c>
      <c r="Y81" s="15">
        <v>2</v>
      </c>
      <c r="Z81" s="15">
        <v>76</v>
      </c>
      <c r="AA81" s="15">
        <v>837</v>
      </c>
      <c r="AB81" s="15"/>
      <c r="AC81" s="44">
        <v>1116</v>
      </c>
      <c r="AD81" s="15">
        <v>87202</v>
      </c>
      <c r="AF81" s="55"/>
      <c r="AG81" s="55"/>
      <c r="AH81" s="55"/>
      <c r="AI81" s="55"/>
      <c r="AJ81" s="55"/>
      <c r="AK81" s="55"/>
      <c r="AL81" s="55"/>
      <c r="AM81" s="55"/>
      <c r="AN81" s="55"/>
      <c r="AO81" s="55"/>
      <c r="AP81" s="55"/>
      <c r="AQ81" s="55"/>
      <c r="AR81" s="55"/>
      <c r="AS81" s="55"/>
      <c r="AT81" s="56"/>
      <c r="AU81" s="55"/>
      <c r="AV81" s="55"/>
    </row>
    <row r="82" spans="1:48" x14ac:dyDescent="0.15">
      <c r="A82" s="29" t="s">
        <v>108</v>
      </c>
      <c r="B82" s="30" t="s">
        <v>34</v>
      </c>
      <c r="C82" s="53">
        <v>257</v>
      </c>
      <c r="D82" s="53">
        <v>34</v>
      </c>
      <c r="E82" s="53">
        <v>31202</v>
      </c>
      <c r="F82" s="53">
        <v>255</v>
      </c>
      <c r="G82" s="53">
        <v>1178</v>
      </c>
      <c r="H82" s="53">
        <v>26327</v>
      </c>
      <c r="I82" s="53">
        <v>40959</v>
      </c>
      <c r="J82" s="53">
        <v>54</v>
      </c>
      <c r="K82" s="43">
        <v>100266</v>
      </c>
      <c r="L82" s="53">
        <v>47</v>
      </c>
      <c r="M82" s="53"/>
      <c r="N82" s="53">
        <v>2238</v>
      </c>
      <c r="O82" s="53">
        <v>41</v>
      </c>
      <c r="P82" s="53">
        <v>156</v>
      </c>
      <c r="Q82" s="53">
        <v>1907</v>
      </c>
      <c r="R82" s="53">
        <v>4207</v>
      </c>
      <c r="S82" s="53">
        <v>7</v>
      </c>
      <c r="T82" s="43">
        <v>8603</v>
      </c>
      <c r="U82" s="53">
        <v>1</v>
      </c>
      <c r="V82" s="53">
        <v>1</v>
      </c>
      <c r="W82" s="53">
        <v>198</v>
      </c>
      <c r="X82" s="53">
        <v>1</v>
      </c>
      <c r="Y82" s="53">
        <v>5</v>
      </c>
      <c r="Z82" s="53">
        <v>161</v>
      </c>
      <c r="AA82" s="53">
        <v>745</v>
      </c>
      <c r="AB82" s="53"/>
      <c r="AC82" s="43">
        <v>1112</v>
      </c>
      <c r="AD82" s="53">
        <v>109981</v>
      </c>
      <c r="AF82" s="55"/>
      <c r="AG82" s="55"/>
      <c r="AH82" s="55"/>
      <c r="AI82" s="55"/>
      <c r="AJ82" s="55"/>
      <c r="AK82" s="55"/>
      <c r="AL82" s="55"/>
      <c r="AM82" s="55"/>
      <c r="AN82" s="55"/>
      <c r="AO82" s="55"/>
      <c r="AP82" s="55"/>
      <c r="AQ82" s="55"/>
      <c r="AR82" s="55"/>
      <c r="AS82" s="55"/>
      <c r="AT82" s="56"/>
      <c r="AU82" s="55"/>
      <c r="AV82" s="55"/>
    </row>
    <row r="83" spans="1:48" x14ac:dyDescent="0.15">
      <c r="A83" s="256" t="s">
        <v>108</v>
      </c>
      <c r="B83" s="257"/>
      <c r="C83" s="15">
        <v>257</v>
      </c>
      <c r="D83" s="15">
        <v>34</v>
      </c>
      <c r="E83" s="15">
        <v>31202</v>
      </c>
      <c r="F83" s="15">
        <v>255</v>
      </c>
      <c r="G83" s="15">
        <v>1178</v>
      </c>
      <c r="H83" s="15">
        <v>26327</v>
      </c>
      <c r="I83" s="15">
        <v>40959</v>
      </c>
      <c r="J83" s="15">
        <v>54</v>
      </c>
      <c r="K83" s="44">
        <v>100266</v>
      </c>
      <c r="L83" s="15">
        <v>47</v>
      </c>
      <c r="M83" s="15"/>
      <c r="N83" s="15">
        <v>2238</v>
      </c>
      <c r="O83" s="15">
        <v>41</v>
      </c>
      <c r="P83" s="15">
        <v>156</v>
      </c>
      <c r="Q83" s="15">
        <v>1907</v>
      </c>
      <c r="R83" s="15">
        <v>4207</v>
      </c>
      <c r="S83" s="15">
        <v>7</v>
      </c>
      <c r="T83" s="44">
        <v>8603</v>
      </c>
      <c r="U83" s="15">
        <v>1</v>
      </c>
      <c r="V83" s="15">
        <v>1</v>
      </c>
      <c r="W83" s="15">
        <v>198</v>
      </c>
      <c r="X83" s="15">
        <v>1</v>
      </c>
      <c r="Y83" s="15">
        <v>5</v>
      </c>
      <c r="Z83" s="15">
        <v>161</v>
      </c>
      <c r="AA83" s="15">
        <v>745</v>
      </c>
      <c r="AB83" s="15"/>
      <c r="AC83" s="44">
        <v>1112</v>
      </c>
      <c r="AD83" s="15">
        <v>109981</v>
      </c>
      <c r="AF83" s="55"/>
      <c r="AG83" s="55"/>
      <c r="AH83" s="55"/>
      <c r="AI83" s="55"/>
      <c r="AJ83" s="55"/>
      <c r="AK83" s="55"/>
      <c r="AL83" s="55"/>
      <c r="AM83" s="55"/>
      <c r="AN83" s="55"/>
      <c r="AO83" s="55"/>
      <c r="AP83" s="55"/>
      <c r="AQ83" s="55"/>
      <c r="AR83" s="55"/>
      <c r="AS83" s="55"/>
      <c r="AT83" s="56"/>
      <c r="AU83" s="55"/>
      <c r="AV83" s="55"/>
    </row>
    <row r="84" spans="1:48" x14ac:dyDescent="0.15">
      <c r="A84" s="29" t="s">
        <v>109</v>
      </c>
      <c r="B84" s="30" t="s">
        <v>57</v>
      </c>
      <c r="C84" s="53">
        <v>75</v>
      </c>
      <c r="D84" s="53">
        <v>8</v>
      </c>
      <c r="E84" s="53">
        <v>14126</v>
      </c>
      <c r="F84" s="53">
        <v>106</v>
      </c>
      <c r="G84" s="53">
        <v>560</v>
      </c>
      <c r="H84" s="53">
        <v>11834</v>
      </c>
      <c r="I84" s="53">
        <v>20212</v>
      </c>
      <c r="J84" s="53">
        <v>14</v>
      </c>
      <c r="K84" s="43">
        <v>46935</v>
      </c>
      <c r="L84" s="53">
        <v>13</v>
      </c>
      <c r="M84" s="53"/>
      <c r="N84" s="53">
        <v>1204</v>
      </c>
      <c r="O84" s="53">
        <v>14</v>
      </c>
      <c r="P84" s="53">
        <v>93</v>
      </c>
      <c r="Q84" s="53">
        <v>1105</v>
      </c>
      <c r="R84" s="53">
        <v>2331</v>
      </c>
      <c r="S84" s="53"/>
      <c r="T84" s="43">
        <v>4760</v>
      </c>
      <c r="U84" s="53"/>
      <c r="V84" s="53"/>
      <c r="W84" s="53">
        <v>110</v>
      </c>
      <c r="X84" s="53"/>
      <c r="Y84" s="53">
        <v>3</v>
      </c>
      <c r="Z84" s="53">
        <v>94</v>
      </c>
      <c r="AA84" s="53">
        <v>446</v>
      </c>
      <c r="AB84" s="53"/>
      <c r="AC84" s="43">
        <v>653</v>
      </c>
      <c r="AD84" s="53">
        <v>52348</v>
      </c>
      <c r="AF84" s="55"/>
      <c r="AG84" s="55"/>
      <c r="AH84" s="55"/>
      <c r="AI84" s="55"/>
      <c r="AJ84" s="55"/>
      <c r="AK84" s="55"/>
      <c r="AL84" s="55"/>
      <c r="AM84" s="55"/>
      <c r="AN84" s="55"/>
      <c r="AO84" s="55"/>
      <c r="AP84" s="55"/>
      <c r="AQ84" s="55"/>
      <c r="AR84" s="55"/>
      <c r="AS84" s="55"/>
      <c r="AT84" s="56"/>
      <c r="AU84" s="55"/>
      <c r="AV84" s="55"/>
    </row>
    <row r="85" spans="1:48" x14ac:dyDescent="0.15">
      <c r="A85" s="29" t="s">
        <v>109</v>
      </c>
      <c r="B85" s="30" t="s">
        <v>29</v>
      </c>
      <c r="C85" s="53">
        <v>33</v>
      </c>
      <c r="D85" s="53">
        <v>4</v>
      </c>
      <c r="E85" s="53">
        <v>2940</v>
      </c>
      <c r="F85" s="53">
        <v>23</v>
      </c>
      <c r="G85" s="53">
        <v>176</v>
      </c>
      <c r="H85" s="53">
        <v>6892</v>
      </c>
      <c r="I85" s="53">
        <v>6090</v>
      </c>
      <c r="J85" s="53">
        <v>4</v>
      </c>
      <c r="K85" s="43">
        <v>16162</v>
      </c>
      <c r="L85" s="53">
        <v>4</v>
      </c>
      <c r="M85" s="53"/>
      <c r="N85" s="53">
        <v>157</v>
      </c>
      <c r="O85" s="53">
        <v>1</v>
      </c>
      <c r="P85" s="53">
        <v>15</v>
      </c>
      <c r="Q85" s="53">
        <v>346</v>
      </c>
      <c r="R85" s="53">
        <v>416</v>
      </c>
      <c r="S85" s="53"/>
      <c r="T85" s="43">
        <v>939</v>
      </c>
      <c r="U85" s="53">
        <v>3</v>
      </c>
      <c r="V85" s="53"/>
      <c r="W85" s="53">
        <v>32</v>
      </c>
      <c r="X85" s="53">
        <v>1</v>
      </c>
      <c r="Y85" s="53">
        <v>4</v>
      </c>
      <c r="Z85" s="53">
        <v>80</v>
      </c>
      <c r="AA85" s="53">
        <v>146</v>
      </c>
      <c r="AB85" s="53"/>
      <c r="AC85" s="43">
        <v>266</v>
      </c>
      <c r="AD85" s="53">
        <v>17367</v>
      </c>
      <c r="AF85" s="55"/>
      <c r="AG85" s="55"/>
      <c r="AH85" s="55"/>
      <c r="AI85" s="55"/>
      <c r="AJ85" s="55"/>
      <c r="AK85" s="55"/>
      <c r="AL85" s="55"/>
      <c r="AM85" s="55"/>
      <c r="AN85" s="55"/>
      <c r="AO85" s="55"/>
      <c r="AP85" s="55"/>
      <c r="AQ85" s="55"/>
      <c r="AR85" s="55"/>
      <c r="AS85" s="55"/>
      <c r="AT85" s="56"/>
      <c r="AU85" s="55"/>
      <c r="AV85" s="55"/>
    </row>
    <row r="86" spans="1:48" x14ac:dyDescent="0.15">
      <c r="A86" s="34" t="s">
        <v>109</v>
      </c>
      <c r="B86" s="33" t="s">
        <v>2</v>
      </c>
      <c r="C86" s="33">
        <v>188</v>
      </c>
      <c r="D86" s="33">
        <v>17</v>
      </c>
      <c r="E86" s="47">
        <v>13817</v>
      </c>
      <c r="F86" s="33">
        <v>120</v>
      </c>
      <c r="G86" s="33">
        <v>874</v>
      </c>
      <c r="H86" s="47">
        <v>26947</v>
      </c>
      <c r="I86" s="47">
        <v>27846</v>
      </c>
      <c r="J86" s="47">
        <v>19</v>
      </c>
      <c r="K86" s="48">
        <v>69828</v>
      </c>
      <c r="L86" s="33">
        <v>23</v>
      </c>
      <c r="M86" s="33">
        <v>1</v>
      </c>
      <c r="N86" s="47">
        <v>824</v>
      </c>
      <c r="O86" s="33">
        <v>18</v>
      </c>
      <c r="P86" s="33">
        <v>76</v>
      </c>
      <c r="Q86" s="47">
        <v>1716</v>
      </c>
      <c r="R86" s="47">
        <v>2101</v>
      </c>
      <c r="S86" s="47">
        <v>6</v>
      </c>
      <c r="T86" s="48">
        <v>4765</v>
      </c>
      <c r="U86" s="33">
        <v>6</v>
      </c>
      <c r="V86" s="33"/>
      <c r="W86" s="47">
        <v>110</v>
      </c>
      <c r="X86" s="33">
        <v>2</v>
      </c>
      <c r="Y86" s="33">
        <v>3</v>
      </c>
      <c r="Z86" s="47">
        <v>285</v>
      </c>
      <c r="AA86" s="47">
        <v>761</v>
      </c>
      <c r="AB86" s="47">
        <v>1</v>
      </c>
      <c r="AC86" s="48">
        <v>1168</v>
      </c>
      <c r="AD86" s="53">
        <v>75761</v>
      </c>
      <c r="AF86" s="55"/>
      <c r="AG86" s="55"/>
      <c r="AH86" s="55"/>
      <c r="AI86" s="55"/>
      <c r="AJ86" s="55"/>
      <c r="AK86" s="55"/>
      <c r="AL86" s="55"/>
      <c r="AM86" s="55"/>
      <c r="AN86" s="55"/>
      <c r="AO86" s="55"/>
      <c r="AP86" s="55"/>
      <c r="AQ86" s="55"/>
      <c r="AR86" s="55"/>
      <c r="AS86" s="55"/>
      <c r="AT86" s="56"/>
      <c r="AU86" s="55"/>
      <c r="AV86" s="55"/>
    </row>
    <row r="87" spans="1:48" x14ac:dyDescent="0.15">
      <c r="A87" s="256" t="s">
        <v>109</v>
      </c>
      <c r="B87" s="257" t="s">
        <v>0</v>
      </c>
      <c r="C87" s="15">
        <v>296</v>
      </c>
      <c r="D87" s="15">
        <v>29</v>
      </c>
      <c r="E87" s="15">
        <v>30883</v>
      </c>
      <c r="F87" s="15">
        <v>249</v>
      </c>
      <c r="G87" s="15">
        <v>1610</v>
      </c>
      <c r="H87" s="15">
        <v>45673</v>
      </c>
      <c r="I87" s="15">
        <v>54148</v>
      </c>
      <c r="J87" s="15">
        <v>37</v>
      </c>
      <c r="K87" s="44">
        <v>132925</v>
      </c>
      <c r="L87" s="15">
        <v>40</v>
      </c>
      <c r="M87" s="15">
        <v>1</v>
      </c>
      <c r="N87" s="15">
        <v>2185</v>
      </c>
      <c r="O87" s="15">
        <v>33</v>
      </c>
      <c r="P87" s="15">
        <v>184</v>
      </c>
      <c r="Q87" s="15">
        <v>3167</v>
      </c>
      <c r="R87" s="15">
        <v>4848</v>
      </c>
      <c r="S87" s="15">
        <v>6</v>
      </c>
      <c r="T87" s="44">
        <v>10464</v>
      </c>
      <c r="U87" s="15">
        <v>9</v>
      </c>
      <c r="V87" s="15"/>
      <c r="W87" s="15">
        <v>252</v>
      </c>
      <c r="X87" s="15">
        <v>3</v>
      </c>
      <c r="Y87" s="15">
        <v>10</v>
      </c>
      <c r="Z87" s="15">
        <v>459</v>
      </c>
      <c r="AA87" s="15">
        <v>1353</v>
      </c>
      <c r="AB87" s="15">
        <v>1</v>
      </c>
      <c r="AC87" s="44">
        <v>2087</v>
      </c>
      <c r="AD87" s="15">
        <v>145476</v>
      </c>
      <c r="AF87" s="55"/>
      <c r="AG87" s="55"/>
      <c r="AH87" s="55"/>
      <c r="AI87" s="55"/>
      <c r="AJ87" s="55"/>
      <c r="AK87" s="55"/>
      <c r="AL87" s="55"/>
      <c r="AM87" s="55"/>
      <c r="AN87" s="55"/>
      <c r="AO87" s="55"/>
      <c r="AP87" s="55"/>
      <c r="AQ87" s="55"/>
      <c r="AR87" s="55"/>
      <c r="AS87" s="55"/>
      <c r="AT87" s="55"/>
      <c r="AU87" s="55"/>
      <c r="AV87" s="55"/>
    </row>
    <row r="88" spans="1:48" x14ac:dyDescent="0.15">
      <c r="A88" s="29" t="s">
        <v>110</v>
      </c>
      <c r="B88" s="30" t="s">
        <v>64</v>
      </c>
      <c r="C88" s="53">
        <v>301</v>
      </c>
      <c r="D88" s="53">
        <v>30</v>
      </c>
      <c r="E88" s="53">
        <v>30396</v>
      </c>
      <c r="F88" s="53">
        <v>233</v>
      </c>
      <c r="G88" s="53">
        <v>1098</v>
      </c>
      <c r="H88" s="53">
        <v>24517</v>
      </c>
      <c r="I88" s="53">
        <v>40327</v>
      </c>
      <c r="J88" s="53">
        <v>53</v>
      </c>
      <c r="K88" s="43">
        <v>96955</v>
      </c>
      <c r="L88" s="53">
        <v>51</v>
      </c>
      <c r="M88" s="53">
        <v>1</v>
      </c>
      <c r="N88" s="53">
        <v>2123</v>
      </c>
      <c r="O88" s="53">
        <v>35</v>
      </c>
      <c r="P88" s="53">
        <v>124</v>
      </c>
      <c r="Q88" s="53">
        <v>1988</v>
      </c>
      <c r="R88" s="53">
        <v>3774</v>
      </c>
      <c r="S88" s="53">
        <v>7</v>
      </c>
      <c r="T88" s="43">
        <v>8103</v>
      </c>
      <c r="U88" s="53"/>
      <c r="V88" s="53"/>
      <c r="W88" s="53">
        <v>237</v>
      </c>
      <c r="X88" s="53"/>
      <c r="Y88" s="53">
        <v>5</v>
      </c>
      <c r="Z88" s="53">
        <v>179</v>
      </c>
      <c r="AA88" s="53">
        <v>867</v>
      </c>
      <c r="AB88" s="53"/>
      <c r="AC88" s="43">
        <v>1288</v>
      </c>
      <c r="AD88" s="53">
        <v>106346</v>
      </c>
      <c r="AF88" s="55"/>
      <c r="AG88" s="55"/>
      <c r="AH88" s="55"/>
      <c r="AI88" s="55"/>
      <c r="AJ88" s="55"/>
      <c r="AK88" s="55"/>
      <c r="AL88" s="55"/>
      <c r="AM88" s="55"/>
      <c r="AN88" s="55"/>
      <c r="AO88" s="55"/>
      <c r="AP88" s="55"/>
      <c r="AQ88" s="55"/>
      <c r="AR88" s="55"/>
      <c r="AS88" s="55"/>
      <c r="AT88" s="55"/>
      <c r="AU88" s="55"/>
      <c r="AV88" s="55"/>
    </row>
    <row r="89" spans="1:48" x14ac:dyDescent="0.15">
      <c r="A89" s="256" t="s">
        <v>110</v>
      </c>
      <c r="B89" s="257" t="s">
        <v>0</v>
      </c>
      <c r="C89" s="15">
        <v>301</v>
      </c>
      <c r="D89" s="15">
        <v>30</v>
      </c>
      <c r="E89" s="15">
        <v>30396</v>
      </c>
      <c r="F89" s="15">
        <v>233</v>
      </c>
      <c r="G89" s="15">
        <v>1098</v>
      </c>
      <c r="H89" s="15">
        <v>24517</v>
      </c>
      <c r="I89" s="15">
        <v>40327</v>
      </c>
      <c r="J89" s="15">
        <v>53</v>
      </c>
      <c r="K89" s="44">
        <v>96955</v>
      </c>
      <c r="L89" s="15">
        <v>51</v>
      </c>
      <c r="M89" s="15">
        <v>1</v>
      </c>
      <c r="N89" s="15">
        <v>2123</v>
      </c>
      <c r="O89" s="15">
        <v>35</v>
      </c>
      <c r="P89" s="15">
        <v>124</v>
      </c>
      <c r="Q89" s="15">
        <v>1988</v>
      </c>
      <c r="R89" s="15">
        <v>3774</v>
      </c>
      <c r="S89" s="15">
        <v>7</v>
      </c>
      <c r="T89" s="44">
        <v>8103</v>
      </c>
      <c r="U89" s="15"/>
      <c r="V89" s="15"/>
      <c r="W89" s="15">
        <v>237</v>
      </c>
      <c r="X89" s="15"/>
      <c r="Y89" s="15">
        <v>5</v>
      </c>
      <c r="Z89" s="15">
        <v>179</v>
      </c>
      <c r="AA89" s="15">
        <v>867</v>
      </c>
      <c r="AB89" s="15"/>
      <c r="AC89" s="44">
        <v>1288</v>
      </c>
      <c r="AD89" s="15">
        <v>106346</v>
      </c>
      <c r="AF89" s="55"/>
      <c r="AG89" s="55"/>
      <c r="AH89" s="55"/>
      <c r="AI89" s="55"/>
      <c r="AJ89" s="55"/>
      <c r="AK89" s="55"/>
      <c r="AL89" s="55"/>
      <c r="AM89" s="55"/>
      <c r="AN89" s="55"/>
      <c r="AO89" s="55"/>
      <c r="AP89" s="55"/>
      <c r="AQ89" s="55"/>
      <c r="AR89" s="55"/>
      <c r="AS89" s="55"/>
      <c r="AT89" s="55"/>
      <c r="AU89" s="55"/>
      <c r="AV89" s="55"/>
    </row>
    <row r="90" spans="1:48" x14ac:dyDescent="0.15">
      <c r="A90" s="29" t="s">
        <v>111</v>
      </c>
      <c r="B90" s="30" t="s">
        <v>64</v>
      </c>
      <c r="C90" s="53">
        <v>329</v>
      </c>
      <c r="D90" s="53">
        <v>24</v>
      </c>
      <c r="E90" s="53">
        <v>27021</v>
      </c>
      <c r="F90" s="53">
        <v>189</v>
      </c>
      <c r="G90" s="53">
        <v>854</v>
      </c>
      <c r="H90" s="53">
        <v>21020</v>
      </c>
      <c r="I90" s="53">
        <v>34811</v>
      </c>
      <c r="J90" s="53">
        <v>58</v>
      </c>
      <c r="K90" s="43">
        <v>84306</v>
      </c>
      <c r="L90" s="53">
        <v>63</v>
      </c>
      <c r="M90" s="53"/>
      <c r="N90" s="53">
        <v>2256</v>
      </c>
      <c r="O90" s="53">
        <v>28</v>
      </c>
      <c r="P90" s="53">
        <v>103</v>
      </c>
      <c r="Q90" s="53">
        <v>1676</v>
      </c>
      <c r="R90" s="53">
        <v>3527</v>
      </c>
      <c r="S90" s="53">
        <v>7</v>
      </c>
      <c r="T90" s="43">
        <v>7660</v>
      </c>
      <c r="U90" s="53">
        <v>3</v>
      </c>
      <c r="V90" s="53">
        <v>1</v>
      </c>
      <c r="W90" s="53">
        <v>175</v>
      </c>
      <c r="X90" s="53">
        <v>1</v>
      </c>
      <c r="Y90" s="53">
        <v>3</v>
      </c>
      <c r="Z90" s="53">
        <v>161</v>
      </c>
      <c r="AA90" s="53">
        <v>812</v>
      </c>
      <c r="AB90" s="53">
        <v>2</v>
      </c>
      <c r="AC90" s="43">
        <v>1158</v>
      </c>
      <c r="AD90" s="53">
        <v>93124</v>
      </c>
      <c r="AF90" s="55"/>
      <c r="AG90" s="55"/>
      <c r="AH90" s="55"/>
      <c r="AI90" s="55"/>
      <c r="AJ90" s="55"/>
      <c r="AK90" s="55"/>
      <c r="AL90" s="55"/>
      <c r="AM90" s="55"/>
      <c r="AN90" s="55"/>
      <c r="AO90" s="55"/>
      <c r="AP90" s="55"/>
      <c r="AQ90" s="55"/>
      <c r="AR90" s="55"/>
      <c r="AS90" s="55"/>
      <c r="AT90" s="55"/>
      <c r="AU90" s="55"/>
      <c r="AV90" s="55"/>
    </row>
    <row r="91" spans="1:48" x14ac:dyDescent="0.15">
      <c r="A91" s="256" t="s">
        <v>111</v>
      </c>
      <c r="B91" s="257" t="s">
        <v>0</v>
      </c>
      <c r="C91" s="15">
        <v>329</v>
      </c>
      <c r="D91" s="15">
        <v>24</v>
      </c>
      <c r="E91" s="15">
        <v>27021</v>
      </c>
      <c r="F91" s="15">
        <v>189</v>
      </c>
      <c r="G91" s="15">
        <v>854</v>
      </c>
      <c r="H91" s="15">
        <v>21020</v>
      </c>
      <c r="I91" s="15">
        <v>34811</v>
      </c>
      <c r="J91" s="15">
        <v>58</v>
      </c>
      <c r="K91" s="44">
        <v>84306</v>
      </c>
      <c r="L91" s="15">
        <v>63</v>
      </c>
      <c r="M91" s="15"/>
      <c r="N91" s="15">
        <v>2256</v>
      </c>
      <c r="O91" s="15">
        <v>28</v>
      </c>
      <c r="P91" s="15">
        <v>103</v>
      </c>
      <c r="Q91" s="15">
        <v>1676</v>
      </c>
      <c r="R91" s="15">
        <v>3527</v>
      </c>
      <c r="S91" s="15">
        <v>7</v>
      </c>
      <c r="T91" s="44">
        <v>7660</v>
      </c>
      <c r="U91" s="15">
        <v>3</v>
      </c>
      <c r="V91" s="15">
        <v>1</v>
      </c>
      <c r="W91" s="15">
        <v>175</v>
      </c>
      <c r="X91" s="15">
        <v>1</v>
      </c>
      <c r="Y91" s="15">
        <v>3</v>
      </c>
      <c r="Z91" s="15">
        <v>161</v>
      </c>
      <c r="AA91" s="15">
        <v>812</v>
      </c>
      <c r="AB91" s="15">
        <v>2</v>
      </c>
      <c r="AC91" s="44">
        <v>1158</v>
      </c>
      <c r="AD91" s="15">
        <v>93124</v>
      </c>
      <c r="AF91" s="55"/>
      <c r="AG91" s="55"/>
      <c r="AH91" s="55"/>
      <c r="AI91" s="55"/>
      <c r="AJ91" s="55"/>
      <c r="AK91" s="55"/>
      <c r="AL91" s="55"/>
      <c r="AM91" s="55"/>
      <c r="AN91" s="55"/>
      <c r="AO91" s="55"/>
      <c r="AP91" s="55"/>
      <c r="AQ91" s="55"/>
      <c r="AR91" s="55"/>
      <c r="AS91" s="55"/>
      <c r="AT91" s="55"/>
      <c r="AU91" s="55"/>
      <c r="AV91" s="55"/>
    </row>
    <row r="92" spans="1:48" x14ac:dyDescent="0.15">
      <c r="A92" s="29" t="s">
        <v>112</v>
      </c>
      <c r="B92" s="30" t="s">
        <v>62</v>
      </c>
      <c r="C92" s="53">
        <v>254</v>
      </c>
      <c r="D92" s="53">
        <v>39</v>
      </c>
      <c r="E92" s="53">
        <v>32647</v>
      </c>
      <c r="F92" s="53">
        <v>270</v>
      </c>
      <c r="G92" s="53">
        <v>1218</v>
      </c>
      <c r="H92" s="53">
        <v>25297</v>
      </c>
      <c r="I92" s="53">
        <v>39449</v>
      </c>
      <c r="J92" s="53">
        <v>53</v>
      </c>
      <c r="K92" s="43">
        <v>99227</v>
      </c>
      <c r="L92" s="53">
        <v>43</v>
      </c>
      <c r="M92" s="53"/>
      <c r="N92" s="53">
        <v>3347</v>
      </c>
      <c r="O92" s="53">
        <v>49</v>
      </c>
      <c r="P92" s="53">
        <v>182</v>
      </c>
      <c r="Q92" s="53">
        <v>2358</v>
      </c>
      <c r="R92" s="53">
        <v>5559</v>
      </c>
      <c r="S92" s="53">
        <v>11</v>
      </c>
      <c r="T92" s="43">
        <v>11549</v>
      </c>
      <c r="U92" s="53">
        <v>4</v>
      </c>
      <c r="V92" s="53"/>
      <c r="W92" s="53">
        <v>197</v>
      </c>
      <c r="X92" s="53">
        <v>4</v>
      </c>
      <c r="Y92" s="53">
        <v>1</v>
      </c>
      <c r="Z92" s="53">
        <v>182</v>
      </c>
      <c r="AA92" s="53">
        <v>823</v>
      </c>
      <c r="AB92" s="53"/>
      <c r="AC92" s="43">
        <v>1211</v>
      </c>
      <c r="AD92" s="53">
        <v>111987</v>
      </c>
      <c r="AF92" s="55"/>
      <c r="AG92" s="55"/>
      <c r="AH92" s="55"/>
      <c r="AI92" s="55"/>
      <c r="AJ92" s="55"/>
      <c r="AK92" s="55"/>
      <c r="AL92" s="55"/>
      <c r="AM92" s="55"/>
      <c r="AN92" s="55"/>
      <c r="AO92" s="55"/>
      <c r="AP92" s="55"/>
      <c r="AQ92" s="55"/>
      <c r="AR92" s="55"/>
      <c r="AS92" s="55"/>
      <c r="AT92" s="55"/>
      <c r="AU92" s="55"/>
      <c r="AV92" s="55"/>
    </row>
    <row r="93" spans="1:48" x14ac:dyDescent="0.15">
      <c r="A93" s="256" t="s">
        <v>112</v>
      </c>
      <c r="B93" s="257" t="s">
        <v>0</v>
      </c>
      <c r="C93" s="15">
        <v>254</v>
      </c>
      <c r="D93" s="15">
        <v>39</v>
      </c>
      <c r="E93" s="15">
        <v>32647</v>
      </c>
      <c r="F93" s="15">
        <v>270</v>
      </c>
      <c r="G93" s="15">
        <v>1218</v>
      </c>
      <c r="H93" s="15">
        <v>25297</v>
      </c>
      <c r="I93" s="15">
        <v>39449</v>
      </c>
      <c r="J93" s="15">
        <v>53</v>
      </c>
      <c r="K93" s="44">
        <v>99227</v>
      </c>
      <c r="L93" s="15">
        <v>43</v>
      </c>
      <c r="M93" s="15"/>
      <c r="N93" s="15">
        <v>3347</v>
      </c>
      <c r="O93" s="15">
        <v>49</v>
      </c>
      <c r="P93" s="15">
        <v>182</v>
      </c>
      <c r="Q93" s="15">
        <v>2358</v>
      </c>
      <c r="R93" s="15">
        <v>5559</v>
      </c>
      <c r="S93" s="15">
        <v>11</v>
      </c>
      <c r="T93" s="44">
        <v>11549</v>
      </c>
      <c r="U93" s="15">
        <v>4</v>
      </c>
      <c r="V93" s="15"/>
      <c r="W93" s="15">
        <v>197</v>
      </c>
      <c r="X93" s="15">
        <v>4</v>
      </c>
      <c r="Y93" s="15">
        <v>1</v>
      </c>
      <c r="Z93" s="15">
        <v>182</v>
      </c>
      <c r="AA93" s="15">
        <v>823</v>
      </c>
      <c r="AB93" s="15"/>
      <c r="AC93" s="44">
        <v>1211</v>
      </c>
      <c r="AD93" s="15">
        <v>111987</v>
      </c>
      <c r="AF93" s="55"/>
      <c r="AG93" s="55"/>
      <c r="AH93" s="55"/>
      <c r="AI93" s="55"/>
      <c r="AJ93" s="55"/>
      <c r="AK93" s="55"/>
      <c r="AL93" s="55"/>
      <c r="AM93" s="55"/>
      <c r="AN93" s="55"/>
      <c r="AO93" s="55"/>
      <c r="AP93" s="55"/>
      <c r="AQ93" s="55"/>
      <c r="AR93" s="55"/>
      <c r="AS93" s="55"/>
      <c r="AT93" s="55"/>
      <c r="AU93" s="55"/>
      <c r="AV93" s="55"/>
    </row>
    <row r="94" spans="1:48" x14ac:dyDescent="0.15">
      <c r="A94" s="29" t="s">
        <v>113</v>
      </c>
      <c r="B94" s="30" t="s">
        <v>62</v>
      </c>
      <c r="C94" s="53">
        <v>145</v>
      </c>
      <c r="D94" s="53">
        <v>22</v>
      </c>
      <c r="E94" s="53">
        <v>28636</v>
      </c>
      <c r="F94" s="53">
        <v>182</v>
      </c>
      <c r="G94" s="53">
        <v>1019</v>
      </c>
      <c r="H94" s="53">
        <v>31798</v>
      </c>
      <c r="I94" s="53">
        <v>40062</v>
      </c>
      <c r="J94" s="53">
        <v>25</v>
      </c>
      <c r="K94" s="43">
        <v>101889</v>
      </c>
      <c r="L94" s="53">
        <v>11</v>
      </c>
      <c r="M94" s="53"/>
      <c r="N94" s="53">
        <v>1861</v>
      </c>
      <c r="O94" s="53">
        <v>32</v>
      </c>
      <c r="P94" s="53">
        <v>117</v>
      </c>
      <c r="Q94" s="53">
        <v>2467</v>
      </c>
      <c r="R94" s="53">
        <v>3650</v>
      </c>
      <c r="S94" s="53">
        <v>2</v>
      </c>
      <c r="T94" s="43">
        <v>8140</v>
      </c>
      <c r="U94" s="53">
        <v>1</v>
      </c>
      <c r="V94" s="53"/>
      <c r="W94" s="53">
        <v>380</v>
      </c>
      <c r="X94" s="53"/>
      <c r="Y94" s="53">
        <v>7</v>
      </c>
      <c r="Z94" s="53">
        <v>359</v>
      </c>
      <c r="AA94" s="53">
        <v>1504</v>
      </c>
      <c r="AB94" s="53"/>
      <c r="AC94" s="43">
        <v>2251</v>
      </c>
      <c r="AD94" s="53">
        <v>112280</v>
      </c>
      <c r="AF94" s="55"/>
      <c r="AG94" s="55"/>
      <c r="AH94" s="55"/>
      <c r="AI94" s="55"/>
      <c r="AJ94" s="55"/>
      <c r="AK94" s="55"/>
      <c r="AL94" s="55"/>
      <c r="AM94" s="55"/>
      <c r="AN94" s="55"/>
      <c r="AO94" s="55"/>
      <c r="AP94" s="55"/>
      <c r="AQ94" s="55"/>
      <c r="AR94" s="55"/>
      <c r="AS94" s="55"/>
      <c r="AT94" s="56"/>
      <c r="AU94" s="55"/>
      <c r="AV94" s="55"/>
    </row>
    <row r="95" spans="1:48" x14ac:dyDescent="0.15">
      <c r="A95" s="256" t="s">
        <v>113</v>
      </c>
      <c r="B95" s="257" t="s">
        <v>0</v>
      </c>
      <c r="C95" s="15">
        <v>145</v>
      </c>
      <c r="D95" s="15">
        <v>22</v>
      </c>
      <c r="E95" s="15">
        <v>28636</v>
      </c>
      <c r="F95" s="15">
        <v>182</v>
      </c>
      <c r="G95" s="15">
        <v>1019</v>
      </c>
      <c r="H95" s="15">
        <v>31798</v>
      </c>
      <c r="I95" s="15">
        <v>40062</v>
      </c>
      <c r="J95" s="15">
        <v>25</v>
      </c>
      <c r="K95" s="44">
        <v>101889</v>
      </c>
      <c r="L95" s="15">
        <v>11</v>
      </c>
      <c r="M95" s="15"/>
      <c r="N95" s="15">
        <v>1861</v>
      </c>
      <c r="O95" s="15">
        <v>32</v>
      </c>
      <c r="P95" s="15">
        <v>117</v>
      </c>
      <c r="Q95" s="15">
        <v>2467</v>
      </c>
      <c r="R95" s="15">
        <v>3650</v>
      </c>
      <c r="S95" s="15">
        <v>2</v>
      </c>
      <c r="T95" s="44">
        <v>8140</v>
      </c>
      <c r="U95" s="15">
        <v>1</v>
      </c>
      <c r="V95" s="15"/>
      <c r="W95" s="15">
        <v>380</v>
      </c>
      <c r="X95" s="15"/>
      <c r="Y95" s="15">
        <v>7</v>
      </c>
      <c r="Z95" s="15">
        <v>359</v>
      </c>
      <c r="AA95" s="15">
        <v>1504</v>
      </c>
      <c r="AB95" s="15"/>
      <c r="AC95" s="44">
        <v>2251</v>
      </c>
      <c r="AD95" s="15">
        <v>112280</v>
      </c>
      <c r="AF95" s="55"/>
      <c r="AG95" s="55"/>
      <c r="AH95" s="55"/>
      <c r="AI95" s="55"/>
      <c r="AJ95" s="55"/>
      <c r="AK95" s="55"/>
      <c r="AL95" s="55"/>
      <c r="AM95" s="55"/>
      <c r="AN95" s="55"/>
      <c r="AO95" s="55"/>
      <c r="AP95" s="55"/>
      <c r="AQ95" s="55"/>
      <c r="AR95" s="55"/>
      <c r="AS95" s="55"/>
      <c r="AT95" s="56"/>
      <c r="AU95" s="55"/>
      <c r="AV95" s="55"/>
    </row>
    <row r="96" spans="1:48" x14ac:dyDescent="0.15">
      <c r="A96" s="29" t="s">
        <v>114</v>
      </c>
      <c r="B96" s="30" t="s">
        <v>62</v>
      </c>
      <c r="C96" s="53">
        <v>264</v>
      </c>
      <c r="D96" s="53">
        <v>36</v>
      </c>
      <c r="E96" s="53">
        <v>32717</v>
      </c>
      <c r="F96" s="53">
        <v>212</v>
      </c>
      <c r="G96" s="53">
        <v>1039</v>
      </c>
      <c r="H96" s="53">
        <v>21540</v>
      </c>
      <c r="I96" s="53">
        <v>38068</v>
      </c>
      <c r="J96" s="53">
        <v>65</v>
      </c>
      <c r="K96" s="43">
        <v>93941</v>
      </c>
      <c r="L96" s="53">
        <v>39</v>
      </c>
      <c r="M96" s="53"/>
      <c r="N96" s="53">
        <v>3060</v>
      </c>
      <c r="O96" s="53">
        <v>33</v>
      </c>
      <c r="P96" s="53">
        <v>130</v>
      </c>
      <c r="Q96" s="53">
        <v>2141</v>
      </c>
      <c r="R96" s="53">
        <v>4763</v>
      </c>
      <c r="S96" s="53">
        <v>2</v>
      </c>
      <c r="T96" s="43">
        <v>10168</v>
      </c>
      <c r="U96" s="53">
        <v>7</v>
      </c>
      <c r="V96" s="53"/>
      <c r="W96" s="53">
        <v>303</v>
      </c>
      <c r="X96" s="53">
        <v>2</v>
      </c>
      <c r="Y96" s="53">
        <v>3</v>
      </c>
      <c r="Z96" s="53">
        <v>158</v>
      </c>
      <c r="AA96" s="53">
        <v>917</v>
      </c>
      <c r="AB96" s="53">
        <v>1</v>
      </c>
      <c r="AC96" s="43">
        <v>1391</v>
      </c>
      <c r="AD96" s="53">
        <v>105500</v>
      </c>
      <c r="AF96" s="55"/>
      <c r="AG96" s="55"/>
      <c r="AH96" s="55"/>
      <c r="AI96" s="55"/>
      <c r="AJ96" s="55"/>
      <c r="AK96" s="55"/>
      <c r="AL96" s="55"/>
      <c r="AM96" s="55"/>
      <c r="AN96" s="55"/>
      <c r="AO96" s="55"/>
      <c r="AP96" s="55"/>
      <c r="AQ96" s="55"/>
      <c r="AR96" s="55"/>
      <c r="AS96" s="55"/>
      <c r="AT96" s="55"/>
      <c r="AU96" s="55"/>
      <c r="AV96" s="55"/>
    </row>
    <row r="97" spans="1:48" x14ac:dyDescent="0.15">
      <c r="A97" s="256" t="s">
        <v>114</v>
      </c>
      <c r="B97" s="257" t="s">
        <v>0</v>
      </c>
      <c r="C97" s="15">
        <v>264</v>
      </c>
      <c r="D97" s="15">
        <v>36</v>
      </c>
      <c r="E97" s="15">
        <v>32717</v>
      </c>
      <c r="F97" s="15">
        <v>212</v>
      </c>
      <c r="G97" s="15">
        <v>1039</v>
      </c>
      <c r="H97" s="15">
        <v>21540</v>
      </c>
      <c r="I97" s="15">
        <v>38068</v>
      </c>
      <c r="J97" s="15">
        <v>65</v>
      </c>
      <c r="K97" s="44">
        <v>93941</v>
      </c>
      <c r="L97" s="15">
        <v>39</v>
      </c>
      <c r="M97" s="15"/>
      <c r="N97" s="15">
        <v>3060</v>
      </c>
      <c r="O97" s="15">
        <v>33</v>
      </c>
      <c r="P97" s="15">
        <v>130</v>
      </c>
      <c r="Q97" s="15">
        <v>2141</v>
      </c>
      <c r="R97" s="15">
        <v>4763</v>
      </c>
      <c r="S97" s="15">
        <v>2</v>
      </c>
      <c r="T97" s="44">
        <v>10168</v>
      </c>
      <c r="U97" s="15">
        <v>7</v>
      </c>
      <c r="V97" s="15"/>
      <c r="W97" s="15">
        <v>303</v>
      </c>
      <c r="X97" s="15">
        <v>2</v>
      </c>
      <c r="Y97" s="15">
        <v>3</v>
      </c>
      <c r="Z97" s="15">
        <v>158</v>
      </c>
      <c r="AA97" s="15">
        <v>917</v>
      </c>
      <c r="AB97" s="15">
        <v>1</v>
      </c>
      <c r="AC97" s="44">
        <v>1391</v>
      </c>
      <c r="AD97" s="15">
        <v>105500</v>
      </c>
      <c r="AF97" s="55"/>
      <c r="AG97" s="55"/>
      <c r="AH97" s="55"/>
      <c r="AI97" s="55"/>
      <c r="AJ97" s="55"/>
      <c r="AK97" s="55"/>
      <c r="AL97" s="55"/>
      <c r="AM97" s="55"/>
      <c r="AN97" s="55"/>
      <c r="AO97" s="55"/>
      <c r="AP97" s="55"/>
      <c r="AQ97" s="55"/>
      <c r="AR97" s="55"/>
      <c r="AS97" s="55"/>
      <c r="AT97" s="55"/>
      <c r="AU97" s="55"/>
      <c r="AV97" s="55"/>
    </row>
    <row r="98" spans="1:48" x14ac:dyDescent="0.15">
      <c r="A98" s="29" t="s">
        <v>115</v>
      </c>
      <c r="B98" s="30" t="s">
        <v>62</v>
      </c>
      <c r="C98" s="53">
        <v>294</v>
      </c>
      <c r="D98" s="53">
        <v>45</v>
      </c>
      <c r="E98" s="53">
        <v>29671</v>
      </c>
      <c r="F98" s="53">
        <v>198</v>
      </c>
      <c r="G98" s="53">
        <v>794</v>
      </c>
      <c r="H98" s="53">
        <v>18467</v>
      </c>
      <c r="I98" s="53">
        <v>32176</v>
      </c>
      <c r="J98" s="53">
        <v>60</v>
      </c>
      <c r="K98" s="43">
        <v>81705</v>
      </c>
      <c r="L98" s="53">
        <v>41</v>
      </c>
      <c r="M98" s="53"/>
      <c r="N98" s="53">
        <v>3542</v>
      </c>
      <c r="O98" s="53">
        <v>44</v>
      </c>
      <c r="P98" s="53">
        <v>142</v>
      </c>
      <c r="Q98" s="53">
        <v>2069</v>
      </c>
      <c r="R98" s="53">
        <v>5325</v>
      </c>
      <c r="S98" s="53">
        <v>13</v>
      </c>
      <c r="T98" s="43">
        <v>11176</v>
      </c>
      <c r="U98" s="53">
        <v>5</v>
      </c>
      <c r="V98" s="53">
        <v>1</v>
      </c>
      <c r="W98" s="53">
        <v>236</v>
      </c>
      <c r="X98" s="53">
        <v>3</v>
      </c>
      <c r="Y98" s="53">
        <v>2</v>
      </c>
      <c r="Z98" s="53">
        <v>151</v>
      </c>
      <c r="AA98" s="53">
        <v>915</v>
      </c>
      <c r="AB98" s="53">
        <v>1</v>
      </c>
      <c r="AC98" s="43">
        <v>1314</v>
      </c>
      <c r="AD98" s="53">
        <v>94195</v>
      </c>
      <c r="AF98" s="55"/>
      <c r="AG98" s="55"/>
      <c r="AH98" s="55"/>
      <c r="AI98" s="55"/>
      <c r="AJ98" s="55"/>
      <c r="AK98" s="55"/>
      <c r="AL98" s="55"/>
      <c r="AM98" s="55"/>
      <c r="AN98" s="55"/>
      <c r="AO98" s="55"/>
      <c r="AP98" s="55"/>
      <c r="AQ98" s="55"/>
      <c r="AR98" s="55"/>
      <c r="AS98" s="55"/>
      <c r="AT98" s="55"/>
      <c r="AU98" s="55"/>
      <c r="AV98" s="55"/>
    </row>
    <row r="99" spans="1:48" x14ac:dyDescent="0.15">
      <c r="A99" s="256" t="s">
        <v>115</v>
      </c>
      <c r="B99" s="257" t="s">
        <v>0</v>
      </c>
      <c r="C99" s="15">
        <v>294</v>
      </c>
      <c r="D99" s="15">
        <v>45</v>
      </c>
      <c r="E99" s="15">
        <v>29671</v>
      </c>
      <c r="F99" s="15">
        <v>198</v>
      </c>
      <c r="G99" s="15">
        <v>794</v>
      </c>
      <c r="H99" s="15">
        <v>18467</v>
      </c>
      <c r="I99" s="15">
        <v>32176</v>
      </c>
      <c r="J99" s="15">
        <v>60</v>
      </c>
      <c r="K99" s="44">
        <v>81705</v>
      </c>
      <c r="L99" s="15">
        <v>41</v>
      </c>
      <c r="M99" s="15"/>
      <c r="N99" s="15">
        <v>3542</v>
      </c>
      <c r="O99" s="15">
        <v>44</v>
      </c>
      <c r="P99" s="15">
        <v>142</v>
      </c>
      <c r="Q99" s="15">
        <v>2069</v>
      </c>
      <c r="R99" s="15">
        <v>5325</v>
      </c>
      <c r="S99" s="15">
        <v>13</v>
      </c>
      <c r="T99" s="44">
        <v>11176</v>
      </c>
      <c r="U99" s="15">
        <v>5</v>
      </c>
      <c r="V99" s="15">
        <v>1</v>
      </c>
      <c r="W99" s="15">
        <v>236</v>
      </c>
      <c r="X99" s="15">
        <v>3</v>
      </c>
      <c r="Y99" s="15">
        <v>2</v>
      </c>
      <c r="Z99" s="15">
        <v>151</v>
      </c>
      <c r="AA99" s="15">
        <v>915</v>
      </c>
      <c r="AB99" s="15">
        <v>1</v>
      </c>
      <c r="AC99" s="44">
        <v>1314</v>
      </c>
      <c r="AD99" s="15">
        <v>94195</v>
      </c>
      <c r="AF99" s="55"/>
      <c r="AG99" s="55"/>
      <c r="AH99" s="55"/>
      <c r="AI99" s="55"/>
      <c r="AJ99" s="55"/>
      <c r="AK99" s="55"/>
      <c r="AL99" s="55"/>
      <c r="AM99" s="55"/>
      <c r="AN99" s="55"/>
      <c r="AO99" s="55"/>
      <c r="AP99" s="55"/>
      <c r="AQ99" s="55"/>
      <c r="AR99" s="55"/>
      <c r="AS99" s="55"/>
      <c r="AT99" s="55"/>
      <c r="AU99" s="55"/>
      <c r="AV99" s="55"/>
    </row>
    <row r="100" spans="1:48" x14ac:dyDescent="0.15">
      <c r="A100" s="29" t="s">
        <v>116</v>
      </c>
      <c r="B100" s="30" t="s">
        <v>46</v>
      </c>
      <c r="C100" s="53">
        <v>159</v>
      </c>
      <c r="D100" s="53">
        <v>11</v>
      </c>
      <c r="E100" s="53">
        <v>23886</v>
      </c>
      <c r="F100" s="53">
        <v>163</v>
      </c>
      <c r="G100" s="53">
        <v>1133</v>
      </c>
      <c r="H100" s="53">
        <v>42507</v>
      </c>
      <c r="I100" s="53">
        <v>42156</v>
      </c>
      <c r="J100" s="53">
        <v>19</v>
      </c>
      <c r="K100" s="43">
        <v>110034</v>
      </c>
      <c r="L100" s="53">
        <v>21</v>
      </c>
      <c r="M100" s="53"/>
      <c r="N100" s="53">
        <v>1571</v>
      </c>
      <c r="O100" s="53">
        <v>25</v>
      </c>
      <c r="P100" s="53">
        <v>106</v>
      </c>
      <c r="Q100" s="53">
        <v>2937</v>
      </c>
      <c r="R100" s="53">
        <v>3202</v>
      </c>
      <c r="S100" s="53">
        <v>1</v>
      </c>
      <c r="T100" s="43">
        <v>7863</v>
      </c>
      <c r="U100" s="53">
        <v>10</v>
      </c>
      <c r="V100" s="53">
        <v>1</v>
      </c>
      <c r="W100" s="53">
        <v>288</v>
      </c>
      <c r="X100" s="53">
        <v>2</v>
      </c>
      <c r="Y100" s="53">
        <v>8</v>
      </c>
      <c r="Z100" s="53">
        <v>639</v>
      </c>
      <c r="AA100" s="53">
        <v>1953</v>
      </c>
      <c r="AB100" s="53"/>
      <c r="AC100" s="43">
        <v>2901</v>
      </c>
      <c r="AD100" s="53">
        <v>120798</v>
      </c>
      <c r="AF100" s="55"/>
      <c r="AG100" s="55"/>
      <c r="AH100" s="55"/>
      <c r="AI100" s="55"/>
      <c r="AJ100" s="55"/>
      <c r="AK100" s="55"/>
      <c r="AL100" s="55"/>
      <c r="AM100" s="55"/>
      <c r="AN100" s="55"/>
      <c r="AO100" s="55"/>
      <c r="AP100" s="55"/>
      <c r="AQ100" s="55"/>
      <c r="AR100" s="55"/>
      <c r="AS100" s="55"/>
      <c r="AT100" s="55"/>
      <c r="AU100" s="55"/>
      <c r="AV100" s="55"/>
    </row>
    <row r="101" spans="1:48" x14ac:dyDescent="0.15">
      <c r="A101" s="256" t="s">
        <v>116</v>
      </c>
      <c r="B101" s="257" t="s">
        <v>0</v>
      </c>
      <c r="C101" s="15">
        <v>159</v>
      </c>
      <c r="D101" s="15">
        <v>11</v>
      </c>
      <c r="E101" s="15">
        <v>23886</v>
      </c>
      <c r="F101" s="15">
        <v>163</v>
      </c>
      <c r="G101" s="15">
        <v>1133</v>
      </c>
      <c r="H101" s="15">
        <v>42507</v>
      </c>
      <c r="I101" s="15">
        <v>42156</v>
      </c>
      <c r="J101" s="15">
        <v>19</v>
      </c>
      <c r="K101" s="44">
        <v>110034</v>
      </c>
      <c r="L101" s="15">
        <v>21</v>
      </c>
      <c r="M101" s="15"/>
      <c r="N101" s="15">
        <v>1571</v>
      </c>
      <c r="O101" s="15">
        <v>25</v>
      </c>
      <c r="P101" s="15">
        <v>106</v>
      </c>
      <c r="Q101" s="15">
        <v>2937</v>
      </c>
      <c r="R101" s="15">
        <v>3202</v>
      </c>
      <c r="S101" s="15">
        <v>1</v>
      </c>
      <c r="T101" s="44">
        <v>7863</v>
      </c>
      <c r="U101" s="15">
        <v>10</v>
      </c>
      <c r="V101" s="15">
        <v>1</v>
      </c>
      <c r="W101" s="15">
        <v>288</v>
      </c>
      <c r="X101" s="15">
        <v>2</v>
      </c>
      <c r="Y101" s="15">
        <v>8</v>
      </c>
      <c r="Z101" s="15">
        <v>639</v>
      </c>
      <c r="AA101" s="15">
        <v>1953</v>
      </c>
      <c r="AB101" s="15"/>
      <c r="AC101" s="44">
        <v>2901</v>
      </c>
      <c r="AD101" s="15">
        <v>120798</v>
      </c>
      <c r="AF101" s="55"/>
      <c r="AG101" s="55"/>
      <c r="AH101" s="55"/>
      <c r="AI101" s="55"/>
      <c r="AJ101" s="55"/>
      <c r="AK101" s="55"/>
      <c r="AL101" s="55"/>
      <c r="AM101" s="55"/>
      <c r="AN101" s="55"/>
      <c r="AO101" s="55"/>
      <c r="AP101" s="55"/>
      <c r="AQ101" s="55"/>
      <c r="AR101" s="55"/>
      <c r="AS101" s="55"/>
      <c r="AT101" s="55"/>
      <c r="AU101" s="55"/>
      <c r="AV101" s="55"/>
    </row>
    <row r="102" spans="1:48" x14ac:dyDescent="0.15">
      <c r="A102" s="29" t="s">
        <v>117</v>
      </c>
      <c r="B102" s="30" t="s">
        <v>62</v>
      </c>
      <c r="C102" s="53">
        <v>10</v>
      </c>
      <c r="D102" s="53"/>
      <c r="E102" s="53">
        <v>1884</v>
      </c>
      <c r="F102" s="53">
        <v>14</v>
      </c>
      <c r="G102" s="53">
        <v>75</v>
      </c>
      <c r="H102" s="53">
        <v>766</v>
      </c>
      <c r="I102" s="53">
        <v>1891</v>
      </c>
      <c r="J102" s="53">
        <v>5</v>
      </c>
      <c r="K102" s="43">
        <v>4645</v>
      </c>
      <c r="L102" s="53">
        <v>2</v>
      </c>
      <c r="M102" s="53"/>
      <c r="N102" s="53">
        <v>276</v>
      </c>
      <c r="O102" s="53">
        <v>6</v>
      </c>
      <c r="P102" s="53">
        <v>15</v>
      </c>
      <c r="Q102" s="53">
        <v>143</v>
      </c>
      <c r="R102" s="53">
        <v>424</v>
      </c>
      <c r="S102" s="53">
        <v>3</v>
      </c>
      <c r="T102" s="43">
        <v>869</v>
      </c>
      <c r="U102" s="53"/>
      <c r="V102" s="53"/>
      <c r="W102" s="53">
        <v>8</v>
      </c>
      <c r="X102" s="53"/>
      <c r="Y102" s="53">
        <v>1</v>
      </c>
      <c r="Z102" s="53">
        <v>4</v>
      </c>
      <c r="AA102" s="53">
        <v>19</v>
      </c>
      <c r="AB102" s="53"/>
      <c r="AC102" s="43">
        <v>32</v>
      </c>
      <c r="AD102" s="53">
        <v>5546</v>
      </c>
      <c r="AF102" s="55"/>
      <c r="AG102" s="55"/>
      <c r="AH102" s="55"/>
      <c r="AI102" s="55"/>
      <c r="AJ102" s="55"/>
      <c r="AK102" s="55"/>
      <c r="AL102" s="55"/>
      <c r="AM102" s="55"/>
      <c r="AN102" s="55"/>
      <c r="AO102" s="55"/>
      <c r="AP102" s="55"/>
      <c r="AQ102" s="55"/>
      <c r="AR102" s="55"/>
      <c r="AS102" s="55"/>
      <c r="AT102" s="55"/>
      <c r="AU102" s="55"/>
      <c r="AV102" s="55"/>
    </row>
    <row r="103" spans="1:48" x14ac:dyDescent="0.15">
      <c r="A103" s="29" t="s">
        <v>117</v>
      </c>
      <c r="B103" s="30" t="s">
        <v>48</v>
      </c>
      <c r="C103" s="53">
        <v>179</v>
      </c>
      <c r="D103" s="53">
        <v>23</v>
      </c>
      <c r="E103" s="53">
        <v>45855</v>
      </c>
      <c r="F103" s="53">
        <v>371</v>
      </c>
      <c r="G103" s="53">
        <v>1185</v>
      </c>
      <c r="H103" s="53">
        <v>14346</v>
      </c>
      <c r="I103" s="53">
        <v>38249</v>
      </c>
      <c r="J103" s="53">
        <v>32</v>
      </c>
      <c r="K103" s="43">
        <v>100240</v>
      </c>
      <c r="L103" s="53">
        <v>64</v>
      </c>
      <c r="M103" s="53">
        <v>4</v>
      </c>
      <c r="N103" s="53">
        <v>6762</v>
      </c>
      <c r="O103" s="53">
        <v>113</v>
      </c>
      <c r="P103" s="53">
        <v>350</v>
      </c>
      <c r="Q103" s="53">
        <v>2271</v>
      </c>
      <c r="R103" s="53">
        <v>8033</v>
      </c>
      <c r="S103" s="53">
        <v>16</v>
      </c>
      <c r="T103" s="43">
        <v>17613</v>
      </c>
      <c r="U103" s="53">
        <v>1</v>
      </c>
      <c r="V103" s="53"/>
      <c r="W103" s="53">
        <v>209</v>
      </c>
      <c r="X103" s="53"/>
      <c r="Y103" s="53">
        <v>2</v>
      </c>
      <c r="Z103" s="53">
        <v>37</v>
      </c>
      <c r="AA103" s="53">
        <v>382</v>
      </c>
      <c r="AB103" s="53"/>
      <c r="AC103" s="43">
        <v>631</v>
      </c>
      <c r="AD103" s="53">
        <v>118484</v>
      </c>
      <c r="AF103" s="55"/>
      <c r="AG103" s="55"/>
      <c r="AH103" s="55"/>
      <c r="AI103" s="55"/>
      <c r="AJ103" s="55"/>
      <c r="AK103" s="55"/>
      <c r="AL103" s="55"/>
      <c r="AM103" s="55"/>
      <c r="AN103" s="55"/>
      <c r="AO103" s="55"/>
      <c r="AP103" s="55"/>
      <c r="AQ103" s="55"/>
      <c r="AR103" s="55"/>
      <c r="AS103" s="55"/>
      <c r="AT103" s="55"/>
      <c r="AU103" s="55"/>
      <c r="AV103" s="55"/>
    </row>
    <row r="104" spans="1:48" x14ac:dyDescent="0.15">
      <c r="A104" s="256" t="s">
        <v>117</v>
      </c>
      <c r="B104" s="257" t="s">
        <v>0</v>
      </c>
      <c r="C104" s="15">
        <v>189</v>
      </c>
      <c r="D104" s="15">
        <v>23</v>
      </c>
      <c r="E104" s="15">
        <v>47739</v>
      </c>
      <c r="F104" s="15">
        <v>385</v>
      </c>
      <c r="G104" s="15">
        <v>1260</v>
      </c>
      <c r="H104" s="15">
        <v>15112</v>
      </c>
      <c r="I104" s="15">
        <v>40140</v>
      </c>
      <c r="J104" s="15">
        <v>37</v>
      </c>
      <c r="K104" s="44">
        <v>104885</v>
      </c>
      <c r="L104" s="15">
        <v>66</v>
      </c>
      <c r="M104" s="15">
        <v>4</v>
      </c>
      <c r="N104" s="15">
        <v>7038</v>
      </c>
      <c r="O104" s="15">
        <v>119</v>
      </c>
      <c r="P104" s="15">
        <v>365</v>
      </c>
      <c r="Q104" s="15">
        <v>2414</v>
      </c>
      <c r="R104" s="15">
        <v>8457</v>
      </c>
      <c r="S104" s="15">
        <v>19</v>
      </c>
      <c r="T104" s="44">
        <v>18482</v>
      </c>
      <c r="U104" s="15">
        <v>1</v>
      </c>
      <c r="V104" s="15"/>
      <c r="W104" s="15">
        <v>217</v>
      </c>
      <c r="X104" s="15"/>
      <c r="Y104" s="15">
        <v>3</v>
      </c>
      <c r="Z104" s="15">
        <v>41</v>
      </c>
      <c r="AA104" s="15">
        <v>401</v>
      </c>
      <c r="AB104" s="15"/>
      <c r="AC104" s="44">
        <v>663</v>
      </c>
      <c r="AD104" s="15">
        <v>124030</v>
      </c>
      <c r="AF104" s="55"/>
      <c r="AG104" s="55"/>
      <c r="AH104" s="55"/>
      <c r="AI104" s="55"/>
      <c r="AJ104" s="55"/>
      <c r="AK104" s="55"/>
      <c r="AL104" s="55"/>
      <c r="AM104" s="55"/>
      <c r="AN104" s="55"/>
      <c r="AO104" s="55"/>
      <c r="AP104" s="55"/>
      <c r="AQ104" s="55"/>
      <c r="AR104" s="55"/>
      <c r="AS104" s="55"/>
      <c r="AT104" s="55"/>
      <c r="AU104" s="55"/>
      <c r="AV104" s="55"/>
    </row>
    <row r="105" spans="1:48" x14ac:dyDescent="0.15">
      <c r="A105" s="29" t="s">
        <v>118</v>
      </c>
      <c r="B105" s="30" t="s">
        <v>48</v>
      </c>
      <c r="C105" s="53">
        <v>187</v>
      </c>
      <c r="D105" s="53">
        <v>31</v>
      </c>
      <c r="E105" s="53">
        <v>43198</v>
      </c>
      <c r="F105" s="53">
        <v>266</v>
      </c>
      <c r="G105" s="53">
        <v>1080</v>
      </c>
      <c r="H105" s="53">
        <v>14563</v>
      </c>
      <c r="I105" s="53">
        <v>38993</v>
      </c>
      <c r="J105" s="53">
        <v>56</v>
      </c>
      <c r="K105" s="43">
        <v>98374</v>
      </c>
      <c r="L105" s="53">
        <v>56</v>
      </c>
      <c r="M105" s="53">
        <v>1</v>
      </c>
      <c r="N105" s="53">
        <v>4920</v>
      </c>
      <c r="O105" s="53">
        <v>90</v>
      </c>
      <c r="P105" s="53">
        <v>249</v>
      </c>
      <c r="Q105" s="53">
        <v>1819</v>
      </c>
      <c r="R105" s="53">
        <v>6133</v>
      </c>
      <c r="S105" s="53">
        <v>13</v>
      </c>
      <c r="T105" s="43">
        <v>13281</v>
      </c>
      <c r="U105" s="53">
        <v>3</v>
      </c>
      <c r="V105" s="53"/>
      <c r="W105" s="53">
        <v>194</v>
      </c>
      <c r="X105" s="53">
        <v>2</v>
      </c>
      <c r="Y105" s="53">
        <v>3</v>
      </c>
      <c r="Z105" s="53">
        <v>36</v>
      </c>
      <c r="AA105" s="53">
        <v>489</v>
      </c>
      <c r="AB105" s="53">
        <v>3</v>
      </c>
      <c r="AC105" s="43">
        <v>730</v>
      </c>
      <c r="AD105" s="53">
        <v>112385</v>
      </c>
      <c r="AF105" s="55"/>
      <c r="AG105" s="55"/>
      <c r="AH105" s="55"/>
      <c r="AI105" s="55"/>
      <c r="AJ105" s="55"/>
      <c r="AK105" s="55"/>
      <c r="AL105" s="55"/>
      <c r="AM105" s="55"/>
      <c r="AN105" s="55"/>
      <c r="AO105" s="55"/>
      <c r="AP105" s="55"/>
      <c r="AQ105" s="55"/>
      <c r="AR105" s="55"/>
      <c r="AS105" s="55"/>
      <c r="AT105" s="55"/>
      <c r="AU105" s="55"/>
      <c r="AV105" s="55"/>
    </row>
    <row r="106" spans="1:48" x14ac:dyDescent="0.15">
      <c r="A106" s="256" t="s">
        <v>118</v>
      </c>
      <c r="B106" s="257" t="s">
        <v>0</v>
      </c>
      <c r="C106" s="15">
        <v>187</v>
      </c>
      <c r="D106" s="15">
        <v>31</v>
      </c>
      <c r="E106" s="15">
        <v>43198</v>
      </c>
      <c r="F106" s="15">
        <v>266</v>
      </c>
      <c r="G106" s="15">
        <v>1080</v>
      </c>
      <c r="H106" s="15">
        <v>14563</v>
      </c>
      <c r="I106" s="15">
        <v>38993</v>
      </c>
      <c r="J106" s="15">
        <v>56</v>
      </c>
      <c r="K106" s="44">
        <v>98374</v>
      </c>
      <c r="L106" s="15">
        <v>56</v>
      </c>
      <c r="M106" s="15">
        <v>1</v>
      </c>
      <c r="N106" s="15">
        <v>4920</v>
      </c>
      <c r="O106" s="15">
        <v>90</v>
      </c>
      <c r="P106" s="15">
        <v>249</v>
      </c>
      <c r="Q106" s="15">
        <v>1819</v>
      </c>
      <c r="R106" s="15">
        <v>6133</v>
      </c>
      <c r="S106" s="15">
        <v>13</v>
      </c>
      <c r="T106" s="44">
        <v>13281</v>
      </c>
      <c r="U106" s="15">
        <v>3</v>
      </c>
      <c r="V106" s="15"/>
      <c r="W106" s="15">
        <v>194</v>
      </c>
      <c r="X106" s="15">
        <v>2</v>
      </c>
      <c r="Y106" s="15">
        <v>3</v>
      </c>
      <c r="Z106" s="15">
        <v>36</v>
      </c>
      <c r="AA106" s="15">
        <v>489</v>
      </c>
      <c r="AB106" s="15">
        <v>3</v>
      </c>
      <c r="AC106" s="44">
        <v>730</v>
      </c>
      <c r="AD106" s="15">
        <v>112385</v>
      </c>
      <c r="AF106" s="55"/>
      <c r="AG106" s="55"/>
      <c r="AH106" s="55"/>
      <c r="AI106" s="55"/>
      <c r="AJ106" s="55"/>
      <c r="AK106" s="55"/>
      <c r="AL106" s="55"/>
      <c r="AM106" s="55"/>
      <c r="AN106" s="55"/>
      <c r="AO106" s="55"/>
      <c r="AP106" s="55"/>
      <c r="AQ106" s="55"/>
      <c r="AR106" s="55"/>
      <c r="AS106" s="55"/>
      <c r="AT106" s="55"/>
      <c r="AU106" s="55"/>
      <c r="AV106" s="55"/>
    </row>
    <row r="107" spans="1:48" x14ac:dyDescent="0.15">
      <c r="A107" s="29" t="s">
        <v>119</v>
      </c>
      <c r="B107" s="30" t="s">
        <v>48</v>
      </c>
      <c r="C107" s="53">
        <v>267</v>
      </c>
      <c r="D107" s="53">
        <v>40</v>
      </c>
      <c r="E107" s="53">
        <v>53691</v>
      </c>
      <c r="F107" s="53">
        <v>300</v>
      </c>
      <c r="G107" s="53">
        <v>799</v>
      </c>
      <c r="H107" s="53">
        <v>7999</v>
      </c>
      <c r="I107" s="53">
        <v>36192</v>
      </c>
      <c r="J107" s="53">
        <v>60</v>
      </c>
      <c r="K107" s="43">
        <v>99348</v>
      </c>
      <c r="L107" s="53">
        <v>186</v>
      </c>
      <c r="M107" s="53">
        <v>3</v>
      </c>
      <c r="N107" s="53">
        <v>6900</v>
      </c>
      <c r="O107" s="53">
        <v>160</v>
      </c>
      <c r="P107" s="53">
        <v>259</v>
      </c>
      <c r="Q107" s="53">
        <v>1676</v>
      </c>
      <c r="R107" s="53">
        <v>7834</v>
      </c>
      <c r="S107" s="53">
        <v>40</v>
      </c>
      <c r="T107" s="43">
        <v>17058</v>
      </c>
      <c r="U107" s="53">
        <v>3</v>
      </c>
      <c r="V107" s="53">
        <v>1</v>
      </c>
      <c r="W107" s="53">
        <v>434</v>
      </c>
      <c r="X107" s="53"/>
      <c r="Y107" s="53">
        <v>9</v>
      </c>
      <c r="Z107" s="53">
        <v>31</v>
      </c>
      <c r="AA107" s="53">
        <v>886</v>
      </c>
      <c r="AB107" s="53">
        <v>1</v>
      </c>
      <c r="AC107" s="43">
        <v>1365</v>
      </c>
      <c r="AD107" s="53">
        <v>117771</v>
      </c>
      <c r="AF107" s="55"/>
      <c r="AG107" s="55"/>
      <c r="AH107" s="55"/>
      <c r="AI107" s="55"/>
      <c r="AJ107" s="55"/>
      <c r="AK107" s="55"/>
      <c r="AL107" s="55"/>
      <c r="AM107" s="55"/>
      <c r="AN107" s="55"/>
      <c r="AO107" s="55"/>
      <c r="AP107" s="55"/>
      <c r="AQ107" s="55"/>
      <c r="AR107" s="55"/>
      <c r="AS107" s="55"/>
      <c r="AT107" s="55"/>
      <c r="AU107" s="55"/>
      <c r="AV107" s="55"/>
    </row>
    <row r="108" spans="1:48" x14ac:dyDescent="0.15">
      <c r="A108" s="256" t="s">
        <v>119</v>
      </c>
      <c r="B108" s="257" t="s">
        <v>0</v>
      </c>
      <c r="C108" s="15">
        <v>267</v>
      </c>
      <c r="D108" s="15">
        <v>40</v>
      </c>
      <c r="E108" s="15">
        <v>53691</v>
      </c>
      <c r="F108" s="15">
        <v>300</v>
      </c>
      <c r="G108" s="15">
        <v>799</v>
      </c>
      <c r="H108" s="15">
        <v>7999</v>
      </c>
      <c r="I108" s="15">
        <v>36192</v>
      </c>
      <c r="J108" s="15">
        <v>60</v>
      </c>
      <c r="K108" s="44">
        <v>99348</v>
      </c>
      <c r="L108" s="15">
        <v>186</v>
      </c>
      <c r="M108" s="15">
        <v>3</v>
      </c>
      <c r="N108" s="15">
        <v>6900</v>
      </c>
      <c r="O108" s="15">
        <v>160</v>
      </c>
      <c r="P108" s="15">
        <v>259</v>
      </c>
      <c r="Q108" s="15">
        <v>1676</v>
      </c>
      <c r="R108" s="15">
        <v>7834</v>
      </c>
      <c r="S108" s="15">
        <v>40</v>
      </c>
      <c r="T108" s="44">
        <v>17058</v>
      </c>
      <c r="U108" s="15">
        <v>3</v>
      </c>
      <c r="V108" s="15">
        <v>1</v>
      </c>
      <c r="W108" s="15">
        <v>434</v>
      </c>
      <c r="X108" s="15"/>
      <c r="Y108" s="15">
        <v>9</v>
      </c>
      <c r="Z108" s="15">
        <v>31</v>
      </c>
      <c r="AA108" s="15">
        <v>886</v>
      </c>
      <c r="AB108" s="15">
        <v>1</v>
      </c>
      <c r="AC108" s="44">
        <v>1365</v>
      </c>
      <c r="AD108" s="15">
        <v>117771</v>
      </c>
      <c r="AF108" s="55"/>
      <c r="AG108" s="55"/>
      <c r="AH108" s="55"/>
      <c r="AI108" s="55"/>
      <c r="AJ108" s="55"/>
      <c r="AK108" s="55"/>
      <c r="AL108" s="55"/>
      <c r="AM108" s="55"/>
      <c r="AN108" s="55"/>
      <c r="AO108" s="55"/>
      <c r="AP108" s="55"/>
      <c r="AQ108" s="55"/>
      <c r="AR108" s="55"/>
      <c r="AS108" s="55"/>
      <c r="AT108" s="55"/>
      <c r="AU108" s="55"/>
      <c r="AV108" s="55"/>
    </row>
    <row r="109" spans="1:48" x14ac:dyDescent="0.15">
      <c r="A109" s="29" t="s">
        <v>120</v>
      </c>
      <c r="B109" s="30" t="s">
        <v>48</v>
      </c>
      <c r="C109" s="53">
        <v>269</v>
      </c>
      <c r="D109" s="53">
        <v>47</v>
      </c>
      <c r="E109" s="53">
        <v>44931</v>
      </c>
      <c r="F109" s="53">
        <v>342</v>
      </c>
      <c r="G109" s="53">
        <v>1179</v>
      </c>
      <c r="H109" s="53">
        <v>9684</v>
      </c>
      <c r="I109" s="53">
        <v>38181</v>
      </c>
      <c r="J109" s="53">
        <v>69</v>
      </c>
      <c r="K109" s="43">
        <v>94702</v>
      </c>
      <c r="L109" s="53">
        <v>86</v>
      </c>
      <c r="M109" s="53">
        <v>6</v>
      </c>
      <c r="N109" s="53">
        <v>6467</v>
      </c>
      <c r="O109" s="53">
        <v>117</v>
      </c>
      <c r="P109" s="53">
        <v>349</v>
      </c>
      <c r="Q109" s="53">
        <v>2291</v>
      </c>
      <c r="R109" s="53">
        <v>8041</v>
      </c>
      <c r="S109" s="53">
        <v>19</v>
      </c>
      <c r="T109" s="43">
        <v>17376</v>
      </c>
      <c r="U109" s="53">
        <v>6</v>
      </c>
      <c r="V109" s="53"/>
      <c r="W109" s="53">
        <v>191</v>
      </c>
      <c r="X109" s="53">
        <v>1</v>
      </c>
      <c r="Y109" s="53">
        <v>2</v>
      </c>
      <c r="Z109" s="53">
        <v>12</v>
      </c>
      <c r="AA109" s="53">
        <v>384</v>
      </c>
      <c r="AB109" s="53"/>
      <c r="AC109" s="43">
        <v>596</v>
      </c>
      <c r="AD109" s="53">
        <v>112674</v>
      </c>
      <c r="AF109" s="55"/>
      <c r="AG109" s="55"/>
      <c r="AH109" s="55"/>
      <c r="AI109" s="55"/>
      <c r="AJ109" s="55"/>
      <c r="AK109" s="55"/>
      <c r="AL109" s="55"/>
      <c r="AM109" s="55"/>
      <c r="AN109" s="55"/>
      <c r="AO109" s="55"/>
      <c r="AP109" s="55"/>
      <c r="AQ109" s="55"/>
      <c r="AR109" s="55"/>
      <c r="AS109" s="55"/>
      <c r="AT109" s="55"/>
      <c r="AU109" s="55"/>
      <c r="AV109" s="55"/>
    </row>
    <row r="110" spans="1:48" x14ac:dyDescent="0.15">
      <c r="A110" s="256" t="s">
        <v>120</v>
      </c>
      <c r="B110" s="257" t="s">
        <v>0</v>
      </c>
      <c r="C110" s="15">
        <v>269</v>
      </c>
      <c r="D110" s="15">
        <v>47</v>
      </c>
      <c r="E110" s="15">
        <v>44931</v>
      </c>
      <c r="F110" s="15">
        <v>342</v>
      </c>
      <c r="G110" s="15">
        <v>1179</v>
      </c>
      <c r="H110" s="15">
        <v>9684</v>
      </c>
      <c r="I110" s="15">
        <v>38181</v>
      </c>
      <c r="J110" s="15">
        <v>69</v>
      </c>
      <c r="K110" s="44">
        <v>94702</v>
      </c>
      <c r="L110" s="15">
        <v>86</v>
      </c>
      <c r="M110" s="15">
        <v>6</v>
      </c>
      <c r="N110" s="15">
        <v>6467</v>
      </c>
      <c r="O110" s="15">
        <v>117</v>
      </c>
      <c r="P110" s="15">
        <v>349</v>
      </c>
      <c r="Q110" s="15">
        <v>2291</v>
      </c>
      <c r="R110" s="15">
        <v>8041</v>
      </c>
      <c r="S110" s="15">
        <v>19</v>
      </c>
      <c r="T110" s="44">
        <v>17376</v>
      </c>
      <c r="U110" s="15">
        <v>6</v>
      </c>
      <c r="V110" s="15"/>
      <c r="W110" s="15">
        <v>191</v>
      </c>
      <c r="X110" s="15">
        <v>1</v>
      </c>
      <c r="Y110" s="15">
        <v>2</v>
      </c>
      <c r="Z110" s="15">
        <v>12</v>
      </c>
      <c r="AA110" s="15">
        <v>384</v>
      </c>
      <c r="AB110" s="15"/>
      <c r="AC110" s="44">
        <v>596</v>
      </c>
      <c r="AD110" s="15">
        <v>112674</v>
      </c>
      <c r="AF110" s="55"/>
      <c r="AG110" s="55"/>
      <c r="AH110" s="55"/>
      <c r="AI110" s="55"/>
      <c r="AJ110" s="55"/>
      <c r="AK110" s="55"/>
      <c r="AL110" s="55"/>
      <c r="AM110" s="55"/>
      <c r="AN110" s="55"/>
      <c r="AO110" s="55"/>
      <c r="AP110" s="55"/>
      <c r="AQ110" s="55"/>
      <c r="AR110" s="55"/>
      <c r="AS110" s="55"/>
      <c r="AT110" s="55"/>
      <c r="AU110" s="55"/>
      <c r="AV110" s="55"/>
    </row>
    <row r="111" spans="1:48" x14ac:dyDescent="0.15">
      <c r="A111" s="32" t="s">
        <v>121</v>
      </c>
      <c r="B111" s="31" t="s">
        <v>63</v>
      </c>
      <c r="C111" s="31">
        <v>44</v>
      </c>
      <c r="D111" s="31">
        <v>3</v>
      </c>
      <c r="E111" s="5">
        <v>3142</v>
      </c>
      <c r="F111" s="31">
        <v>23</v>
      </c>
      <c r="G111" s="31">
        <v>71</v>
      </c>
      <c r="H111" s="5">
        <v>2551</v>
      </c>
      <c r="I111" s="5">
        <v>2989</v>
      </c>
      <c r="J111" s="5">
        <v>8</v>
      </c>
      <c r="K111" s="43">
        <v>8831</v>
      </c>
      <c r="L111" s="31">
        <v>9</v>
      </c>
      <c r="M111" s="31"/>
      <c r="N111" s="5">
        <v>361</v>
      </c>
      <c r="O111" s="31">
        <v>12</v>
      </c>
      <c r="P111" s="31">
        <v>17</v>
      </c>
      <c r="Q111" s="31">
        <v>264</v>
      </c>
      <c r="R111" s="5">
        <v>574</v>
      </c>
      <c r="S111" s="5">
        <v>1</v>
      </c>
      <c r="T111" s="43">
        <v>1238</v>
      </c>
      <c r="U111" s="31"/>
      <c r="V111" s="31"/>
      <c r="W111" s="5">
        <v>1</v>
      </c>
      <c r="X111" s="31"/>
      <c r="Y111" s="31"/>
      <c r="Z111" s="31">
        <v>5</v>
      </c>
      <c r="AA111" s="5">
        <v>10</v>
      </c>
      <c r="AB111" s="5"/>
      <c r="AC111" s="43">
        <v>16</v>
      </c>
      <c r="AD111" s="53">
        <v>10085</v>
      </c>
    </row>
    <row r="112" spans="1:48" x14ac:dyDescent="0.15">
      <c r="A112" s="29" t="s">
        <v>121</v>
      </c>
      <c r="B112" s="30" t="s">
        <v>60</v>
      </c>
      <c r="C112" s="54">
        <v>11</v>
      </c>
      <c r="D112" s="54">
        <v>1</v>
      </c>
      <c r="E112" s="53">
        <v>453</v>
      </c>
      <c r="F112" s="53">
        <v>2</v>
      </c>
      <c r="G112" s="53">
        <v>20</v>
      </c>
      <c r="H112" s="53">
        <v>1325</v>
      </c>
      <c r="I112" s="53">
        <v>773</v>
      </c>
      <c r="J112" s="53">
        <v>3</v>
      </c>
      <c r="K112" s="43">
        <v>2588</v>
      </c>
      <c r="L112" s="53">
        <v>3</v>
      </c>
      <c r="M112" s="53"/>
      <c r="N112" s="53">
        <v>34</v>
      </c>
      <c r="O112" s="54"/>
      <c r="P112" s="53">
        <v>2</v>
      </c>
      <c r="Q112" s="53">
        <v>97</v>
      </c>
      <c r="R112" s="53">
        <v>153</v>
      </c>
      <c r="S112" s="53"/>
      <c r="T112" s="43">
        <v>289</v>
      </c>
      <c r="U112" s="53"/>
      <c r="V112" s="53"/>
      <c r="W112" s="53"/>
      <c r="X112" s="54">
        <v>1</v>
      </c>
      <c r="Y112" s="53"/>
      <c r="Z112" s="53">
        <v>12</v>
      </c>
      <c r="AA112" s="53">
        <v>23</v>
      </c>
      <c r="AB112" s="53"/>
      <c r="AC112" s="43">
        <v>36</v>
      </c>
      <c r="AD112" s="53">
        <v>2913</v>
      </c>
      <c r="AF112" s="56"/>
      <c r="AG112" s="55"/>
      <c r="AH112" s="55"/>
      <c r="AI112" s="55"/>
      <c r="AJ112" s="55"/>
      <c r="AK112" s="55"/>
      <c r="AL112" s="56"/>
      <c r="AM112" s="55"/>
      <c r="AN112" s="55"/>
      <c r="AO112" s="55"/>
      <c r="AP112" s="56"/>
      <c r="AQ112" s="55"/>
      <c r="AR112" s="55"/>
      <c r="AS112" s="55"/>
      <c r="AT112" s="56"/>
      <c r="AU112" s="55"/>
      <c r="AV112" s="55"/>
    </row>
    <row r="113" spans="1:48" x14ac:dyDescent="0.15">
      <c r="A113" s="29" t="s">
        <v>121</v>
      </c>
      <c r="B113" s="30" t="s">
        <v>59</v>
      </c>
      <c r="C113" s="54">
        <v>16</v>
      </c>
      <c r="D113" s="54"/>
      <c r="E113" s="53">
        <v>718</v>
      </c>
      <c r="F113" s="53">
        <v>7</v>
      </c>
      <c r="G113" s="53">
        <v>24</v>
      </c>
      <c r="H113" s="53">
        <v>981</v>
      </c>
      <c r="I113" s="53">
        <v>869</v>
      </c>
      <c r="J113" s="53">
        <v>1</v>
      </c>
      <c r="K113" s="43">
        <v>2616</v>
      </c>
      <c r="L113" s="53">
        <v>3</v>
      </c>
      <c r="M113" s="53"/>
      <c r="N113" s="53">
        <v>143</v>
      </c>
      <c r="O113" s="54"/>
      <c r="P113" s="53">
        <v>1</v>
      </c>
      <c r="Q113" s="53">
        <v>132</v>
      </c>
      <c r="R113" s="53">
        <v>238</v>
      </c>
      <c r="S113" s="53"/>
      <c r="T113" s="43">
        <v>517</v>
      </c>
      <c r="U113" s="53"/>
      <c r="V113" s="53"/>
      <c r="W113" s="53">
        <v>3</v>
      </c>
      <c r="X113" s="54"/>
      <c r="Y113" s="53"/>
      <c r="Z113" s="53">
        <v>10</v>
      </c>
      <c r="AA113" s="53">
        <v>14</v>
      </c>
      <c r="AB113" s="53"/>
      <c r="AC113" s="43">
        <v>27</v>
      </c>
      <c r="AD113" s="53">
        <v>3160</v>
      </c>
      <c r="AF113" s="56"/>
      <c r="AG113" s="55"/>
      <c r="AH113" s="55"/>
      <c r="AI113" s="55"/>
      <c r="AJ113" s="55"/>
      <c r="AK113" s="55"/>
      <c r="AL113" s="56"/>
      <c r="AM113" s="55"/>
      <c r="AN113" s="55"/>
      <c r="AO113" s="55"/>
      <c r="AP113" s="56"/>
      <c r="AQ113" s="55"/>
      <c r="AR113" s="55"/>
      <c r="AS113" s="55"/>
      <c r="AT113" s="56"/>
      <c r="AU113" s="55"/>
      <c r="AV113" s="55"/>
    </row>
    <row r="114" spans="1:48" x14ac:dyDescent="0.15">
      <c r="A114" s="29" t="s">
        <v>121</v>
      </c>
      <c r="B114" s="30" t="s">
        <v>53</v>
      </c>
      <c r="C114" s="54">
        <v>8</v>
      </c>
      <c r="D114" s="54">
        <v>2</v>
      </c>
      <c r="E114" s="53">
        <v>2253</v>
      </c>
      <c r="F114" s="53">
        <v>4</v>
      </c>
      <c r="G114" s="53">
        <v>21</v>
      </c>
      <c r="H114" s="53">
        <v>1734</v>
      </c>
      <c r="I114" s="53">
        <v>926</v>
      </c>
      <c r="J114" s="53">
        <v>1</v>
      </c>
      <c r="K114" s="43">
        <v>4949</v>
      </c>
      <c r="L114" s="53">
        <v>1</v>
      </c>
      <c r="M114" s="53"/>
      <c r="N114" s="53">
        <v>120</v>
      </c>
      <c r="O114" s="54">
        <v>1</v>
      </c>
      <c r="P114" s="53">
        <v>2</v>
      </c>
      <c r="Q114" s="53">
        <v>96</v>
      </c>
      <c r="R114" s="53">
        <v>86</v>
      </c>
      <c r="S114" s="53"/>
      <c r="T114" s="43">
        <v>306</v>
      </c>
      <c r="U114" s="53"/>
      <c r="V114" s="53"/>
      <c r="W114" s="53">
        <v>3</v>
      </c>
      <c r="X114" s="54"/>
      <c r="Y114" s="53"/>
      <c r="Z114" s="53">
        <v>3</v>
      </c>
      <c r="AA114" s="53">
        <v>4</v>
      </c>
      <c r="AB114" s="53"/>
      <c r="AC114" s="43">
        <v>10</v>
      </c>
      <c r="AD114" s="53">
        <v>5265</v>
      </c>
      <c r="AF114" s="56"/>
      <c r="AG114" s="55"/>
      <c r="AH114" s="55"/>
      <c r="AI114" s="55"/>
      <c r="AJ114" s="55"/>
      <c r="AK114" s="55"/>
      <c r="AL114" s="56"/>
      <c r="AM114" s="55"/>
      <c r="AN114" s="55"/>
      <c r="AO114" s="55"/>
      <c r="AP114" s="56"/>
      <c r="AQ114" s="55"/>
      <c r="AR114" s="55"/>
      <c r="AS114" s="55"/>
      <c r="AT114" s="56"/>
      <c r="AU114" s="55"/>
      <c r="AV114" s="55"/>
    </row>
    <row r="115" spans="1:48" x14ac:dyDescent="0.15">
      <c r="A115" s="29" t="s">
        <v>121</v>
      </c>
      <c r="B115" s="30" t="s">
        <v>52</v>
      </c>
      <c r="C115" s="54">
        <v>17</v>
      </c>
      <c r="D115" s="54"/>
      <c r="E115" s="53">
        <v>1505</v>
      </c>
      <c r="F115" s="53">
        <v>9</v>
      </c>
      <c r="G115" s="53">
        <v>20</v>
      </c>
      <c r="H115" s="53">
        <v>330</v>
      </c>
      <c r="I115" s="53">
        <v>589</v>
      </c>
      <c r="J115" s="53"/>
      <c r="K115" s="43">
        <v>2470</v>
      </c>
      <c r="L115" s="53">
        <v>1</v>
      </c>
      <c r="M115" s="53"/>
      <c r="N115" s="53">
        <v>82</v>
      </c>
      <c r="O115" s="54">
        <v>1</v>
      </c>
      <c r="P115" s="53">
        <v>3</v>
      </c>
      <c r="Q115" s="53">
        <v>70</v>
      </c>
      <c r="R115" s="53">
        <v>126</v>
      </c>
      <c r="S115" s="53">
        <v>1</v>
      </c>
      <c r="T115" s="43">
        <v>284</v>
      </c>
      <c r="U115" s="53"/>
      <c r="V115" s="53"/>
      <c r="W115" s="53"/>
      <c r="X115" s="54"/>
      <c r="Y115" s="53"/>
      <c r="Z115" s="53"/>
      <c r="AA115" s="53"/>
      <c r="AB115" s="53"/>
      <c r="AC115" s="43"/>
      <c r="AD115" s="53">
        <v>2754</v>
      </c>
      <c r="AF115" s="56"/>
      <c r="AG115" s="55"/>
      <c r="AH115" s="55"/>
      <c r="AI115" s="55"/>
      <c r="AJ115" s="55"/>
      <c r="AK115" s="55"/>
      <c r="AL115" s="56"/>
      <c r="AM115" s="55"/>
      <c r="AN115" s="55"/>
      <c r="AO115" s="55"/>
      <c r="AP115" s="56"/>
      <c r="AQ115" s="55"/>
      <c r="AR115" s="55"/>
      <c r="AS115" s="55"/>
      <c r="AT115" s="56"/>
      <c r="AU115" s="55"/>
      <c r="AV115" s="55"/>
    </row>
    <row r="116" spans="1:48" x14ac:dyDescent="0.15">
      <c r="A116" s="29" t="s">
        <v>121</v>
      </c>
      <c r="B116" s="30" t="s">
        <v>51</v>
      </c>
      <c r="C116" s="54">
        <v>9</v>
      </c>
      <c r="D116" s="54">
        <v>1</v>
      </c>
      <c r="E116" s="53">
        <v>448</v>
      </c>
      <c r="F116" s="53">
        <v>6</v>
      </c>
      <c r="G116" s="53">
        <v>19</v>
      </c>
      <c r="H116" s="53">
        <v>962</v>
      </c>
      <c r="I116" s="53">
        <v>545</v>
      </c>
      <c r="J116" s="53">
        <v>1</v>
      </c>
      <c r="K116" s="43">
        <v>1991</v>
      </c>
      <c r="L116" s="53">
        <v>3</v>
      </c>
      <c r="M116" s="53"/>
      <c r="N116" s="53">
        <v>52</v>
      </c>
      <c r="O116" s="54">
        <v>1</v>
      </c>
      <c r="P116" s="53">
        <v>3</v>
      </c>
      <c r="Q116" s="53">
        <v>56</v>
      </c>
      <c r="R116" s="53">
        <v>78</v>
      </c>
      <c r="S116" s="53"/>
      <c r="T116" s="43">
        <v>193</v>
      </c>
      <c r="U116" s="53"/>
      <c r="V116" s="53"/>
      <c r="W116" s="53">
        <v>1</v>
      </c>
      <c r="X116" s="54"/>
      <c r="Y116" s="53"/>
      <c r="Z116" s="53">
        <v>13</v>
      </c>
      <c r="AA116" s="53">
        <v>5</v>
      </c>
      <c r="AB116" s="53"/>
      <c r="AC116" s="43">
        <v>19</v>
      </c>
      <c r="AD116" s="53">
        <v>2203</v>
      </c>
      <c r="AF116" s="56"/>
      <c r="AG116" s="55"/>
      <c r="AH116" s="55"/>
      <c r="AI116" s="55"/>
      <c r="AJ116" s="55"/>
      <c r="AK116" s="55"/>
      <c r="AL116" s="56"/>
      <c r="AM116" s="55"/>
      <c r="AN116" s="55"/>
      <c r="AO116" s="55"/>
      <c r="AP116" s="56"/>
      <c r="AQ116" s="55"/>
      <c r="AR116" s="55"/>
      <c r="AS116" s="55"/>
      <c r="AT116" s="56"/>
      <c r="AU116" s="55"/>
      <c r="AV116" s="55"/>
    </row>
    <row r="117" spans="1:48" x14ac:dyDescent="0.15">
      <c r="A117" s="29" t="s">
        <v>121</v>
      </c>
      <c r="B117" s="30" t="s">
        <v>50</v>
      </c>
      <c r="C117" s="54">
        <v>14</v>
      </c>
      <c r="D117" s="54"/>
      <c r="E117" s="53">
        <v>500</v>
      </c>
      <c r="F117" s="53">
        <v>11</v>
      </c>
      <c r="G117" s="53">
        <v>33</v>
      </c>
      <c r="H117" s="53">
        <v>2134</v>
      </c>
      <c r="I117" s="53">
        <v>1070</v>
      </c>
      <c r="J117" s="53">
        <v>1</v>
      </c>
      <c r="K117" s="43">
        <v>3763</v>
      </c>
      <c r="L117" s="53">
        <v>1</v>
      </c>
      <c r="M117" s="53"/>
      <c r="N117" s="53">
        <v>39</v>
      </c>
      <c r="O117" s="54">
        <v>2</v>
      </c>
      <c r="P117" s="53">
        <v>6</v>
      </c>
      <c r="Q117" s="53">
        <v>162</v>
      </c>
      <c r="R117" s="53">
        <v>113</v>
      </c>
      <c r="S117" s="53"/>
      <c r="T117" s="43">
        <v>323</v>
      </c>
      <c r="U117" s="53"/>
      <c r="V117" s="53"/>
      <c r="W117" s="53"/>
      <c r="X117" s="54"/>
      <c r="Y117" s="53"/>
      <c r="Z117" s="53">
        <v>10</v>
      </c>
      <c r="AA117" s="53">
        <v>8</v>
      </c>
      <c r="AB117" s="53"/>
      <c r="AC117" s="43">
        <v>18</v>
      </c>
      <c r="AD117" s="53">
        <v>4104</v>
      </c>
      <c r="AF117" s="56"/>
      <c r="AG117" s="55"/>
      <c r="AH117" s="55"/>
      <c r="AI117" s="55"/>
      <c r="AJ117" s="55"/>
      <c r="AK117" s="55"/>
      <c r="AL117" s="56"/>
      <c r="AM117" s="55"/>
      <c r="AN117" s="55"/>
      <c r="AO117" s="55"/>
      <c r="AP117" s="56"/>
      <c r="AQ117" s="55"/>
      <c r="AR117" s="55"/>
      <c r="AS117" s="55"/>
      <c r="AT117" s="56"/>
      <c r="AU117" s="55"/>
      <c r="AV117" s="55"/>
    </row>
    <row r="118" spans="1:48" x14ac:dyDescent="0.15">
      <c r="A118" s="32" t="s">
        <v>121</v>
      </c>
      <c r="B118" s="31" t="s">
        <v>36</v>
      </c>
      <c r="C118" s="31">
        <v>25</v>
      </c>
      <c r="D118" s="31">
        <v>1</v>
      </c>
      <c r="E118" s="5">
        <v>1852</v>
      </c>
      <c r="F118" s="31">
        <v>22</v>
      </c>
      <c r="G118" s="31">
        <v>52</v>
      </c>
      <c r="H118" s="31">
        <v>1262</v>
      </c>
      <c r="I118" s="31">
        <v>1576</v>
      </c>
      <c r="J118" s="31">
        <v>2</v>
      </c>
      <c r="K118" s="43">
        <v>4792</v>
      </c>
      <c r="L118" s="31">
        <v>7</v>
      </c>
      <c r="M118" s="31"/>
      <c r="N118" s="31">
        <v>131</v>
      </c>
      <c r="O118" s="31"/>
      <c r="P118" s="31">
        <v>13</v>
      </c>
      <c r="Q118" s="31">
        <v>111</v>
      </c>
      <c r="R118" s="31">
        <v>217</v>
      </c>
      <c r="S118" s="31"/>
      <c r="T118" s="43">
        <v>479</v>
      </c>
      <c r="U118" s="31"/>
      <c r="V118" s="31"/>
      <c r="W118" s="31">
        <v>5</v>
      </c>
      <c r="X118" s="31"/>
      <c r="Y118" s="31"/>
      <c r="Z118" s="31">
        <v>5</v>
      </c>
      <c r="AA118" s="31">
        <v>7</v>
      </c>
      <c r="AB118" s="31"/>
      <c r="AC118" s="43">
        <v>17</v>
      </c>
      <c r="AD118" s="53">
        <v>5288</v>
      </c>
    </row>
    <row r="119" spans="1:48" x14ac:dyDescent="0.15">
      <c r="A119" s="32" t="s">
        <v>121</v>
      </c>
      <c r="B119" s="31" t="s">
        <v>33</v>
      </c>
      <c r="C119" s="31">
        <v>2</v>
      </c>
      <c r="D119" s="31"/>
      <c r="E119" s="31">
        <v>102</v>
      </c>
      <c r="F119" s="31"/>
      <c r="G119" s="31">
        <v>7</v>
      </c>
      <c r="H119" s="31">
        <v>585</v>
      </c>
      <c r="I119" s="31">
        <v>267</v>
      </c>
      <c r="J119" s="31">
        <v>1</v>
      </c>
      <c r="K119" s="46">
        <v>964</v>
      </c>
      <c r="L119" s="31"/>
      <c r="M119" s="31"/>
      <c r="N119" s="31">
        <v>8</v>
      </c>
      <c r="O119" s="31"/>
      <c r="P119" s="31">
        <v>1</v>
      </c>
      <c r="Q119" s="31">
        <v>23</v>
      </c>
      <c r="R119" s="31">
        <v>30</v>
      </c>
      <c r="S119" s="31"/>
      <c r="T119" s="46">
        <v>62</v>
      </c>
      <c r="U119" s="31"/>
      <c r="V119" s="31"/>
      <c r="W119" s="31"/>
      <c r="X119" s="31"/>
      <c r="Y119" s="31"/>
      <c r="Z119" s="31">
        <v>7</v>
      </c>
      <c r="AA119" s="31">
        <v>9</v>
      </c>
      <c r="AB119" s="31"/>
      <c r="AC119" s="46">
        <v>16</v>
      </c>
      <c r="AD119" s="53">
        <v>1042</v>
      </c>
    </row>
    <row r="120" spans="1:48" x14ac:dyDescent="0.15">
      <c r="A120" s="32" t="s">
        <v>121</v>
      </c>
      <c r="B120" s="31" t="s">
        <v>28</v>
      </c>
      <c r="C120" s="31">
        <v>31</v>
      </c>
      <c r="D120" s="31"/>
      <c r="E120" s="5">
        <v>3661</v>
      </c>
      <c r="F120" s="31">
        <v>24</v>
      </c>
      <c r="G120" s="31">
        <v>73</v>
      </c>
      <c r="H120" s="5">
        <v>2377</v>
      </c>
      <c r="I120" s="5">
        <v>2940</v>
      </c>
      <c r="J120" s="5">
        <v>5</v>
      </c>
      <c r="K120" s="43">
        <v>9111</v>
      </c>
      <c r="L120" s="31">
        <v>16</v>
      </c>
      <c r="M120" s="31"/>
      <c r="N120" s="5">
        <v>468</v>
      </c>
      <c r="O120" s="31">
        <v>6</v>
      </c>
      <c r="P120" s="31">
        <v>11</v>
      </c>
      <c r="Q120" s="31">
        <v>397</v>
      </c>
      <c r="R120" s="5">
        <v>640</v>
      </c>
      <c r="S120" s="5"/>
      <c r="T120" s="43">
        <v>1538</v>
      </c>
      <c r="U120" s="31"/>
      <c r="V120" s="31"/>
      <c r="W120" s="5">
        <v>2</v>
      </c>
      <c r="X120" s="31"/>
      <c r="Y120" s="31"/>
      <c r="Z120" s="31">
        <v>5</v>
      </c>
      <c r="AA120" s="5">
        <v>9</v>
      </c>
      <c r="AB120" s="5"/>
      <c r="AC120" s="43">
        <v>16</v>
      </c>
      <c r="AD120" s="53">
        <v>10665</v>
      </c>
    </row>
    <row r="121" spans="1:48" x14ac:dyDescent="0.15">
      <c r="A121" s="32" t="s">
        <v>121</v>
      </c>
      <c r="B121" s="31" t="s">
        <v>24</v>
      </c>
      <c r="C121" s="31">
        <v>1</v>
      </c>
      <c r="D121" s="31"/>
      <c r="E121" s="31">
        <v>263</v>
      </c>
      <c r="F121" s="31"/>
      <c r="G121" s="31">
        <v>1</v>
      </c>
      <c r="H121" s="31">
        <v>286</v>
      </c>
      <c r="I121" s="31">
        <v>212</v>
      </c>
      <c r="J121" s="31"/>
      <c r="K121" s="46">
        <v>763</v>
      </c>
      <c r="L121" s="31"/>
      <c r="M121" s="31"/>
      <c r="N121" s="31">
        <v>18</v>
      </c>
      <c r="O121" s="31"/>
      <c r="P121" s="31">
        <v>2</v>
      </c>
      <c r="Q121" s="31">
        <v>39</v>
      </c>
      <c r="R121" s="31">
        <v>33</v>
      </c>
      <c r="S121" s="31"/>
      <c r="T121" s="46">
        <v>92</v>
      </c>
      <c r="U121" s="31"/>
      <c r="V121" s="31"/>
      <c r="W121" s="31"/>
      <c r="X121" s="31">
        <v>1</v>
      </c>
      <c r="Y121" s="31"/>
      <c r="Z121" s="31"/>
      <c r="AA121" s="31">
        <v>1</v>
      </c>
      <c r="AB121" s="31"/>
      <c r="AC121" s="46">
        <v>2</v>
      </c>
      <c r="AD121" s="53">
        <v>857</v>
      </c>
    </row>
    <row r="122" spans="1:48" x14ac:dyDescent="0.15">
      <c r="A122" s="32" t="s">
        <v>121</v>
      </c>
      <c r="B122" s="31" t="s">
        <v>19</v>
      </c>
      <c r="C122" s="31">
        <v>40</v>
      </c>
      <c r="D122" s="31">
        <v>2</v>
      </c>
      <c r="E122" s="5">
        <v>3225</v>
      </c>
      <c r="F122" s="31">
        <v>17</v>
      </c>
      <c r="G122" s="31">
        <v>60</v>
      </c>
      <c r="H122" s="5">
        <v>3965</v>
      </c>
      <c r="I122" s="5">
        <v>3742</v>
      </c>
      <c r="J122" s="5">
        <v>6</v>
      </c>
      <c r="K122" s="43">
        <v>11057</v>
      </c>
      <c r="L122" s="31">
        <v>10</v>
      </c>
      <c r="M122" s="31"/>
      <c r="N122" s="5">
        <v>296</v>
      </c>
      <c r="O122" s="31">
        <v>3</v>
      </c>
      <c r="P122" s="31">
        <v>6</v>
      </c>
      <c r="Q122" s="5">
        <v>287</v>
      </c>
      <c r="R122" s="5">
        <v>566</v>
      </c>
      <c r="S122" s="5">
        <v>1</v>
      </c>
      <c r="T122" s="43">
        <v>1169</v>
      </c>
      <c r="U122" s="31"/>
      <c r="V122" s="31"/>
      <c r="W122" s="5">
        <v>33</v>
      </c>
      <c r="X122" s="31"/>
      <c r="Y122" s="31"/>
      <c r="Z122" s="5">
        <v>50</v>
      </c>
      <c r="AA122" s="5">
        <v>110</v>
      </c>
      <c r="AB122" s="5"/>
      <c r="AC122" s="43">
        <v>193</v>
      </c>
      <c r="AD122" s="53">
        <v>12419</v>
      </c>
    </row>
    <row r="123" spans="1:48" x14ac:dyDescent="0.15">
      <c r="A123" s="32" t="s">
        <v>121</v>
      </c>
      <c r="B123" s="31" t="s">
        <v>14</v>
      </c>
      <c r="C123" s="31">
        <v>23</v>
      </c>
      <c r="D123" s="31">
        <v>2</v>
      </c>
      <c r="E123" s="5">
        <v>1317</v>
      </c>
      <c r="F123" s="31">
        <v>5</v>
      </c>
      <c r="G123" s="31">
        <v>25</v>
      </c>
      <c r="H123" s="5">
        <v>2879</v>
      </c>
      <c r="I123" s="5">
        <v>2143</v>
      </c>
      <c r="J123" s="5">
        <v>3</v>
      </c>
      <c r="K123" s="43">
        <v>6397</v>
      </c>
      <c r="L123" s="31">
        <v>8</v>
      </c>
      <c r="M123" s="31"/>
      <c r="N123" s="31">
        <v>116</v>
      </c>
      <c r="O123" s="31">
        <v>1</v>
      </c>
      <c r="P123" s="31">
        <v>10</v>
      </c>
      <c r="Q123" s="31">
        <v>264</v>
      </c>
      <c r="R123" s="5">
        <v>339</v>
      </c>
      <c r="S123" s="5"/>
      <c r="T123" s="43">
        <v>738</v>
      </c>
      <c r="U123" s="31"/>
      <c r="V123" s="31"/>
      <c r="W123" s="31">
        <v>12</v>
      </c>
      <c r="X123" s="31"/>
      <c r="Y123" s="31"/>
      <c r="Z123" s="31">
        <v>38</v>
      </c>
      <c r="AA123" s="5">
        <v>59</v>
      </c>
      <c r="AB123" s="5"/>
      <c r="AC123" s="43">
        <v>109</v>
      </c>
      <c r="AD123" s="53">
        <v>7244</v>
      </c>
    </row>
    <row r="124" spans="1:48" x14ac:dyDescent="0.15">
      <c r="A124" s="32" t="s">
        <v>121</v>
      </c>
      <c r="B124" s="31" t="s">
        <v>13</v>
      </c>
      <c r="C124" s="31">
        <v>56</v>
      </c>
      <c r="D124" s="31">
        <v>2</v>
      </c>
      <c r="E124" s="5">
        <v>3856</v>
      </c>
      <c r="F124" s="31">
        <v>25</v>
      </c>
      <c r="G124" s="31">
        <v>94</v>
      </c>
      <c r="H124" s="5">
        <v>4553</v>
      </c>
      <c r="I124" s="5">
        <v>4223</v>
      </c>
      <c r="J124" s="5">
        <v>2</v>
      </c>
      <c r="K124" s="43">
        <v>12811</v>
      </c>
      <c r="L124" s="31">
        <v>3</v>
      </c>
      <c r="M124" s="31"/>
      <c r="N124" s="31">
        <v>128</v>
      </c>
      <c r="O124" s="31">
        <v>3</v>
      </c>
      <c r="P124" s="31">
        <v>12</v>
      </c>
      <c r="Q124" s="31">
        <v>231</v>
      </c>
      <c r="R124" s="5">
        <v>300</v>
      </c>
      <c r="S124" s="5"/>
      <c r="T124" s="43">
        <v>677</v>
      </c>
      <c r="U124" s="31"/>
      <c r="V124" s="31"/>
      <c r="W124" s="31">
        <v>15</v>
      </c>
      <c r="X124" s="31">
        <v>2</v>
      </c>
      <c r="Y124" s="31">
        <v>2</v>
      </c>
      <c r="Z124" s="31">
        <v>47</v>
      </c>
      <c r="AA124" s="5">
        <v>69</v>
      </c>
      <c r="AB124" s="5"/>
      <c r="AC124" s="43">
        <v>135</v>
      </c>
      <c r="AD124" s="53">
        <v>13623</v>
      </c>
    </row>
    <row r="125" spans="1:48" x14ac:dyDescent="0.15">
      <c r="A125" s="32" t="s">
        <v>121</v>
      </c>
      <c r="B125" s="31" t="s">
        <v>11</v>
      </c>
      <c r="C125" s="31">
        <v>29</v>
      </c>
      <c r="D125" s="31">
        <v>1</v>
      </c>
      <c r="E125" s="5">
        <v>2027</v>
      </c>
      <c r="F125" s="31">
        <v>15</v>
      </c>
      <c r="G125" s="31">
        <v>49</v>
      </c>
      <c r="H125" s="5">
        <v>2671</v>
      </c>
      <c r="I125" s="31">
        <v>2139</v>
      </c>
      <c r="J125" s="31">
        <v>4</v>
      </c>
      <c r="K125" s="43">
        <v>6935</v>
      </c>
      <c r="L125" s="31">
        <v>7</v>
      </c>
      <c r="M125" s="31"/>
      <c r="N125" s="31">
        <v>206</v>
      </c>
      <c r="O125" s="31">
        <v>1</v>
      </c>
      <c r="P125" s="31">
        <v>14</v>
      </c>
      <c r="Q125" s="31">
        <v>330</v>
      </c>
      <c r="R125" s="5">
        <v>364</v>
      </c>
      <c r="S125" s="31"/>
      <c r="T125" s="43">
        <v>922</v>
      </c>
      <c r="U125" s="31"/>
      <c r="V125" s="31"/>
      <c r="W125" s="31">
        <v>4</v>
      </c>
      <c r="X125" s="31"/>
      <c r="Y125" s="31"/>
      <c r="Z125" s="31">
        <v>2</v>
      </c>
      <c r="AA125" s="5">
        <v>3</v>
      </c>
      <c r="AB125" s="31"/>
      <c r="AC125" s="43">
        <v>9</v>
      </c>
      <c r="AD125" s="53">
        <v>7866</v>
      </c>
    </row>
    <row r="126" spans="1:48" x14ac:dyDescent="0.15">
      <c r="A126" s="32" t="s">
        <v>121</v>
      </c>
      <c r="B126" s="50" t="s">
        <v>9</v>
      </c>
      <c r="C126" s="31">
        <v>16</v>
      </c>
      <c r="D126" s="31">
        <v>2</v>
      </c>
      <c r="E126" s="5">
        <v>1559</v>
      </c>
      <c r="F126" s="31">
        <v>24</v>
      </c>
      <c r="G126" s="31">
        <v>41</v>
      </c>
      <c r="H126" s="5">
        <v>824</v>
      </c>
      <c r="I126" s="31">
        <v>1444</v>
      </c>
      <c r="J126" s="31">
        <v>2</v>
      </c>
      <c r="K126" s="43">
        <v>3912</v>
      </c>
      <c r="L126" s="31">
        <v>2</v>
      </c>
      <c r="M126" s="31"/>
      <c r="N126" s="31">
        <v>143</v>
      </c>
      <c r="O126" s="31">
        <v>8</v>
      </c>
      <c r="P126" s="31">
        <v>5</v>
      </c>
      <c r="Q126" s="31">
        <v>76</v>
      </c>
      <c r="R126" s="5">
        <v>196</v>
      </c>
      <c r="S126" s="31"/>
      <c r="T126" s="43">
        <v>430</v>
      </c>
      <c r="U126" s="31"/>
      <c r="V126" s="31"/>
      <c r="W126" s="31"/>
      <c r="X126" s="31"/>
      <c r="Y126" s="31"/>
      <c r="Z126" s="31">
        <v>2</v>
      </c>
      <c r="AA126" s="5">
        <v>4</v>
      </c>
      <c r="AB126" s="31"/>
      <c r="AC126" s="43">
        <v>6</v>
      </c>
      <c r="AD126" s="53">
        <v>4348</v>
      </c>
    </row>
    <row r="127" spans="1:48" x14ac:dyDescent="0.15">
      <c r="A127" s="256" t="s">
        <v>121</v>
      </c>
      <c r="B127" s="257" t="s">
        <v>0</v>
      </c>
      <c r="C127" s="15">
        <v>342</v>
      </c>
      <c r="D127" s="15">
        <v>17</v>
      </c>
      <c r="E127" s="15">
        <v>26881</v>
      </c>
      <c r="F127" s="15">
        <v>194</v>
      </c>
      <c r="G127" s="15">
        <v>610</v>
      </c>
      <c r="H127" s="15">
        <v>29419</v>
      </c>
      <c r="I127" s="15">
        <v>26447</v>
      </c>
      <c r="J127" s="15">
        <v>40</v>
      </c>
      <c r="K127" s="44">
        <v>83950</v>
      </c>
      <c r="L127" s="15">
        <v>74</v>
      </c>
      <c r="M127" s="15"/>
      <c r="N127" s="15">
        <v>2345</v>
      </c>
      <c r="O127" s="15">
        <v>39</v>
      </c>
      <c r="P127" s="15">
        <v>108</v>
      </c>
      <c r="Q127" s="15">
        <v>2635</v>
      </c>
      <c r="R127" s="15">
        <v>4053</v>
      </c>
      <c r="S127" s="15">
        <v>3</v>
      </c>
      <c r="T127" s="44">
        <v>9257</v>
      </c>
      <c r="U127" s="15"/>
      <c r="V127" s="15"/>
      <c r="W127" s="15">
        <v>79</v>
      </c>
      <c r="X127" s="15">
        <v>4</v>
      </c>
      <c r="Y127" s="15">
        <v>2</v>
      </c>
      <c r="Z127" s="15">
        <v>209</v>
      </c>
      <c r="AA127" s="15">
        <v>335</v>
      </c>
      <c r="AB127" s="15"/>
      <c r="AC127" s="44">
        <v>629</v>
      </c>
      <c r="AD127" s="15">
        <v>93836</v>
      </c>
      <c r="AF127" s="55"/>
      <c r="AG127" s="55"/>
      <c r="AH127" s="55"/>
      <c r="AI127" s="55"/>
      <c r="AJ127" s="55"/>
      <c r="AK127" s="55"/>
      <c r="AL127" s="55"/>
      <c r="AM127" s="55"/>
      <c r="AN127" s="55"/>
      <c r="AO127" s="55"/>
      <c r="AP127" s="55"/>
      <c r="AQ127" s="55"/>
      <c r="AR127" s="55"/>
      <c r="AS127" s="55"/>
      <c r="AT127" s="55"/>
      <c r="AU127" s="55"/>
      <c r="AV127" s="55"/>
    </row>
    <row r="128" spans="1:48" x14ac:dyDescent="0.15">
      <c r="A128" s="191" t="s">
        <v>187</v>
      </c>
      <c r="B128" s="193"/>
      <c r="C128" s="7">
        <v>10120</v>
      </c>
      <c r="D128" s="7">
        <v>883</v>
      </c>
      <c r="E128" s="7">
        <v>1046941</v>
      </c>
      <c r="F128" s="7">
        <v>9302</v>
      </c>
      <c r="G128" s="7">
        <v>39319</v>
      </c>
      <c r="H128" s="7">
        <v>994989</v>
      </c>
      <c r="I128" s="7">
        <v>1369802</v>
      </c>
      <c r="J128" s="7">
        <v>1595</v>
      </c>
      <c r="K128" s="13">
        <v>3472951</v>
      </c>
      <c r="L128" s="7">
        <v>2016</v>
      </c>
      <c r="M128" s="7">
        <v>30</v>
      </c>
      <c r="N128" s="7">
        <v>99436</v>
      </c>
      <c r="O128" s="7">
        <v>1995</v>
      </c>
      <c r="P128" s="7">
        <v>6678</v>
      </c>
      <c r="Q128" s="7">
        <v>90270</v>
      </c>
      <c r="R128" s="7">
        <v>175335</v>
      </c>
      <c r="S128" s="7">
        <v>302</v>
      </c>
      <c r="T128" s="13">
        <v>376062</v>
      </c>
      <c r="U128" s="7">
        <v>98</v>
      </c>
      <c r="V128" s="7">
        <v>15</v>
      </c>
      <c r="W128" s="7">
        <v>7191</v>
      </c>
      <c r="X128" s="7">
        <v>66</v>
      </c>
      <c r="Y128" s="7">
        <v>188</v>
      </c>
      <c r="Z128" s="7">
        <v>8174</v>
      </c>
      <c r="AA128" s="7">
        <v>29120</v>
      </c>
      <c r="AB128" s="7">
        <v>17</v>
      </c>
      <c r="AC128" s="13">
        <v>44869</v>
      </c>
      <c r="AD128" s="7">
        <v>3893882</v>
      </c>
      <c r="AF128" s="55"/>
      <c r="AG128" s="55"/>
      <c r="AH128" s="55"/>
      <c r="AI128" s="55"/>
      <c r="AJ128" s="55"/>
      <c r="AK128" s="55"/>
      <c r="AL128" s="55"/>
      <c r="AM128" s="55"/>
      <c r="AN128" s="55"/>
      <c r="AO128" s="55"/>
      <c r="AP128" s="55"/>
      <c r="AQ128" s="55"/>
      <c r="AR128" s="55"/>
      <c r="AS128" s="55"/>
      <c r="AT128" s="55"/>
      <c r="AU128" s="55"/>
      <c r="AV128" s="55"/>
    </row>
  </sheetData>
  <sheetProtection selectLockedCells="1"/>
  <mergeCells count="46">
    <mergeCell ref="T2:T3"/>
    <mergeCell ref="U2:AA2"/>
    <mergeCell ref="AC2:AC3"/>
    <mergeCell ref="AD2:AD3"/>
    <mergeCell ref="A1:AD1"/>
    <mergeCell ref="A2:A3"/>
    <mergeCell ref="B2:B3"/>
    <mergeCell ref="C2:J2"/>
    <mergeCell ref="K2:K3"/>
    <mergeCell ref="L2:R2"/>
    <mergeCell ref="A60:B60"/>
    <mergeCell ref="A15:B15"/>
    <mergeCell ref="A21:B21"/>
    <mergeCell ref="A23:B23"/>
    <mergeCell ref="A25:B25"/>
    <mergeCell ref="A33:B33"/>
    <mergeCell ref="A42:B42"/>
    <mergeCell ref="A44:B44"/>
    <mergeCell ref="A52:B52"/>
    <mergeCell ref="A54:B54"/>
    <mergeCell ref="A56:B56"/>
    <mergeCell ref="A58:B58"/>
    <mergeCell ref="A89:B89"/>
    <mergeCell ref="A62:B62"/>
    <mergeCell ref="A64:B64"/>
    <mergeCell ref="A66:B66"/>
    <mergeCell ref="A71:B71"/>
    <mergeCell ref="A73:B73"/>
    <mergeCell ref="A75:B75"/>
    <mergeCell ref="A77:B77"/>
    <mergeCell ref="A79:B79"/>
    <mergeCell ref="A81:B81"/>
    <mergeCell ref="A83:B83"/>
    <mergeCell ref="A87:B87"/>
    <mergeCell ref="A128:B128"/>
    <mergeCell ref="A91:B91"/>
    <mergeCell ref="A93:B93"/>
    <mergeCell ref="A95:B95"/>
    <mergeCell ref="A97:B97"/>
    <mergeCell ref="A99:B99"/>
    <mergeCell ref="A101:B101"/>
    <mergeCell ref="A104:B104"/>
    <mergeCell ref="A106:B106"/>
    <mergeCell ref="A108:B108"/>
    <mergeCell ref="A110:B110"/>
    <mergeCell ref="A127:B127"/>
  </mergeCells>
  <pageMargins left="0.75" right="0.75" top="1" bottom="1" header="0.5" footer="0.5"/>
  <pageSetup scale="91" fitToHeight="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13</vt:i4>
      </vt:variant>
    </vt:vector>
  </HeadingPairs>
  <TitlesOfParts>
    <vt:vector size="26" baseType="lpstr">
      <vt:lpstr>Status</vt:lpstr>
      <vt:lpstr>Party &amp; Status</vt:lpstr>
      <vt:lpstr>PMIV Requests</vt:lpstr>
      <vt:lpstr>Gender &amp; Status</vt:lpstr>
      <vt:lpstr>Gender Party &amp; Age1</vt:lpstr>
      <vt:lpstr>Gender Party &amp; Age</vt:lpstr>
      <vt:lpstr>UOCAVA Counts</vt:lpstr>
      <vt:lpstr>Congressional Districts</vt:lpstr>
      <vt:lpstr>State Senate Districts</vt:lpstr>
      <vt:lpstr>State House Districts</vt:lpstr>
      <vt:lpstr>Voter Counts by Precinct</vt:lpstr>
      <vt:lpstr>UAF Voter Preference Counts</vt:lpstr>
      <vt:lpstr>Sheet1</vt:lpstr>
      <vt:lpstr>'Congressional Districts'!Print_Area</vt:lpstr>
      <vt:lpstr>'Gender &amp; Status'!Print_Area</vt:lpstr>
      <vt:lpstr>'Gender Party &amp; Age'!Print_Area</vt:lpstr>
      <vt:lpstr>'Gender Party &amp; Age1'!Print_Area</vt:lpstr>
      <vt:lpstr>'Party &amp; Status'!Print_Area</vt:lpstr>
      <vt:lpstr>'State House Districts'!Print_Area</vt:lpstr>
      <vt:lpstr>'Voter Counts by Precinct'!Print_Area</vt:lpstr>
      <vt:lpstr>'Gender &amp; Status'!Print_Titles</vt:lpstr>
      <vt:lpstr>'State House Districts'!Print_Titles</vt:lpstr>
      <vt:lpstr>'State Senate Districts'!Print_Titles</vt:lpstr>
      <vt:lpstr>'Voter Counts by Precinct'!Print_Titles</vt:lpstr>
      <vt:lpstr>'Voter Counts by Precinct'!voter_reg_by_pct</vt:lpstr>
      <vt:lpstr>Sheet1!VoterCountsByAgeGenderParty</vt:lpstr>
    </vt:vector>
  </TitlesOfParts>
  <Company>CDOS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Kathy.Overman@SOS.STATE.CO.US</dc:creator>
  <cp:lastModifiedBy>Michelle Starling</cp:lastModifiedBy>
  <cp:lastPrinted>2019-02-04T16:17:40Z</cp:lastPrinted>
  <dcterms:created xsi:type="dcterms:W3CDTF">2009-09-09T20:00:05Z</dcterms:created>
  <dcterms:modified xsi:type="dcterms:W3CDTF">2020-01-27T19:06:33Z</dcterms:modified>
</cp:coreProperties>
</file>