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_projects\sta768_case_study\final_project\"/>
    </mc:Choice>
  </mc:AlternateContent>
  <xr:revisionPtr revIDLastSave="0" documentId="8_{B6922357-42B3-4E34-BDA9-3A3510CA71C0}" xr6:coauthVersionLast="47" xr6:coauthVersionMax="47" xr10:uidLastSave="{00000000-0000-0000-0000-000000000000}"/>
  <bookViews>
    <workbookView xWindow="-110" yWindow="-110" windowWidth="19420" windowHeight="10420" xr2:uid="{FB35EE67-F8D3-468D-8925-CFFBA6A631C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1" l="1"/>
  <c r="S7" i="1"/>
  <c r="Q7" i="1"/>
  <c r="P7" i="1"/>
  <c r="O7" i="1"/>
  <c r="N7" i="1"/>
  <c r="L7" i="1"/>
  <c r="K7" i="1"/>
  <c r="J7" i="1"/>
  <c r="I7" i="1"/>
  <c r="B7" i="1"/>
  <c r="E7" i="1"/>
  <c r="D7" i="1"/>
  <c r="C7" i="1"/>
  <c r="C16" i="1"/>
  <c r="D16" i="1"/>
  <c r="E16" i="1"/>
  <c r="F16" i="1"/>
  <c r="G16" i="1"/>
  <c r="B16" i="1"/>
</calcChain>
</file>

<file path=xl/sharedStrings.xml><?xml version="1.0" encoding="utf-8"?>
<sst xmlns="http://schemas.openxmlformats.org/spreadsheetml/2006/main" count="29" uniqueCount="16">
  <si>
    <t>pct</t>
  </si>
  <si>
    <t>AR</t>
  </si>
  <si>
    <t>MA</t>
  </si>
  <si>
    <t>ARMA</t>
  </si>
  <si>
    <t>ARIMA</t>
  </si>
  <si>
    <t>ARCH</t>
  </si>
  <si>
    <t>GARCH</t>
  </si>
  <si>
    <t>Weighted average</t>
  </si>
  <si>
    <t>Weighted Average</t>
  </si>
  <si>
    <t>(470.81097394562835, 1417.5287797436033)</t>
  </si>
  <si>
    <t>(488.06861175694456, 1338.6186754254456)</t>
  </si>
  <si>
    <t>(484.3612716791848, 1281.455860656972)</t>
  </si>
  <si>
    <t>(598.5670037624008, 1237.3506413325665)</t>
  </si>
  <si>
    <t>Train</t>
  </si>
  <si>
    <t>Test</t>
  </si>
  <si>
    <t>Weighted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</si>
</sst>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4CBD-6B27-43A1-91F4-5BCC131D8031}">
  <dimension ref="A1:U23"/>
  <sheetViews>
    <sheetView tabSelected="1" topLeftCell="C1" workbookViewId="0">
      <selection activeCell="O14" sqref="O14"/>
    </sheetView>
  </sheetViews>
  <sheetFormatPr defaultRowHeight="14.5" x14ac:dyDescent="0.35"/>
  <cols>
    <col min="1" max="1" width="15.90625" bestFit="1" customWidth="1"/>
    <col min="2" max="2" width="10.36328125" bestFit="1" customWidth="1"/>
    <col min="3" max="3" width="11.36328125" bestFit="1" customWidth="1"/>
    <col min="4" max="5" width="10.36328125" bestFit="1" customWidth="1"/>
    <col min="8" max="8" width="13.6328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/>
      <c r="I1" s="10" t="s">
        <v>1</v>
      </c>
      <c r="J1" s="10"/>
      <c r="K1" s="10" t="s">
        <v>2</v>
      </c>
      <c r="L1" s="10"/>
      <c r="M1" s="6"/>
      <c r="N1" s="10" t="s">
        <v>3</v>
      </c>
      <c r="O1" s="10"/>
      <c r="P1" s="10" t="s">
        <v>4</v>
      </c>
      <c r="Q1" s="10"/>
      <c r="R1" s="9" t="s">
        <v>5</v>
      </c>
      <c r="S1" s="9"/>
      <c r="T1" s="9" t="s">
        <v>6</v>
      </c>
      <c r="U1" s="9"/>
    </row>
    <row r="2" spans="1:21" x14ac:dyDescent="0.35">
      <c r="H2" s="6"/>
      <c r="I2" s="7" t="s">
        <v>13</v>
      </c>
      <c r="J2" s="7" t="s">
        <v>14</v>
      </c>
      <c r="K2" s="7" t="s">
        <v>13</v>
      </c>
      <c r="L2" s="7" t="s">
        <v>14</v>
      </c>
      <c r="M2" s="6"/>
      <c r="N2" s="7" t="s">
        <v>13</v>
      </c>
      <c r="O2" s="7" t="s">
        <v>14</v>
      </c>
      <c r="P2" s="7" t="s">
        <v>13</v>
      </c>
      <c r="Q2" s="7" t="s">
        <v>14</v>
      </c>
      <c r="R2" s="5"/>
      <c r="S2" s="5"/>
      <c r="T2" s="5"/>
      <c r="U2" s="5"/>
    </row>
    <row r="3" spans="1:21" x14ac:dyDescent="0.35">
      <c r="A3">
        <v>80</v>
      </c>
      <c r="B3" s="2">
        <v>231.888307</v>
      </c>
      <c r="C3" s="2">
        <v>1441.3250330000001</v>
      </c>
      <c r="D3" s="2">
        <v>315.26666799999998</v>
      </c>
      <c r="E3" s="2">
        <v>435.65296699999999</v>
      </c>
      <c r="H3" s="6">
        <v>80</v>
      </c>
      <c r="I3" s="8">
        <v>172.44</v>
      </c>
      <c r="J3" s="8">
        <v>231.88</v>
      </c>
      <c r="K3" s="8">
        <v>470.81</v>
      </c>
      <c r="L3" s="8">
        <v>1417.52</v>
      </c>
      <c r="M3" s="6">
        <v>80</v>
      </c>
      <c r="N3" s="8">
        <v>168.75</v>
      </c>
      <c r="O3" s="8">
        <v>315.26</v>
      </c>
      <c r="P3" s="8">
        <v>171.26</v>
      </c>
      <c r="Q3" s="8">
        <v>435.65</v>
      </c>
      <c r="S3" s="2">
        <v>3.2103809999999999</v>
      </c>
      <c r="U3" s="2">
        <v>2.9068309999999999</v>
      </c>
    </row>
    <row r="4" spans="1:21" x14ac:dyDescent="0.35">
      <c r="A4">
        <v>85</v>
      </c>
      <c r="B4" s="2">
        <v>437.60409299999998</v>
      </c>
      <c r="C4" s="2">
        <v>894.755402</v>
      </c>
      <c r="D4" s="2">
        <v>489.45612299999999</v>
      </c>
      <c r="E4" s="2">
        <v>139.48673500000001</v>
      </c>
      <c r="H4" s="6">
        <v>85</v>
      </c>
      <c r="I4" s="8">
        <v>168.3</v>
      </c>
      <c r="J4" s="8">
        <v>437.6</v>
      </c>
      <c r="K4" s="8">
        <v>488.06</v>
      </c>
      <c r="L4" s="8">
        <v>1338.61</v>
      </c>
      <c r="M4" s="6">
        <v>85</v>
      </c>
      <c r="N4" s="8">
        <v>164.7</v>
      </c>
      <c r="O4" s="8">
        <v>489.45</v>
      </c>
      <c r="P4" s="8">
        <v>167.62</v>
      </c>
      <c r="Q4" s="8">
        <v>139.47999999999999</v>
      </c>
      <c r="S4" s="2">
        <v>3.3727719999999999</v>
      </c>
      <c r="U4" s="2">
        <v>3.033118</v>
      </c>
    </row>
    <row r="5" spans="1:21" x14ac:dyDescent="0.35">
      <c r="A5">
        <v>90</v>
      </c>
      <c r="B5" s="2">
        <v>203.19613100000001</v>
      </c>
      <c r="C5" s="2">
        <v>398.364733</v>
      </c>
      <c r="D5" s="2">
        <v>261.76631200000003</v>
      </c>
      <c r="E5" s="2">
        <v>80.177216999999999</v>
      </c>
      <c r="H5" s="6">
        <v>90</v>
      </c>
      <c r="I5" s="8">
        <v>164.62</v>
      </c>
      <c r="J5" s="8">
        <v>203.19</v>
      </c>
      <c r="K5" s="8">
        <v>484.36</v>
      </c>
      <c r="L5" s="8">
        <v>1281.45</v>
      </c>
      <c r="M5" s="6">
        <v>90</v>
      </c>
      <c r="N5" s="8">
        <v>161.30000000000001</v>
      </c>
      <c r="O5" s="8">
        <v>261.76</v>
      </c>
      <c r="P5" s="8">
        <v>164.2</v>
      </c>
      <c r="Q5" s="8">
        <v>80.17</v>
      </c>
      <c r="S5" s="2">
        <v>3.0875110000000001</v>
      </c>
      <c r="U5" s="2">
        <v>2.7170809999999999</v>
      </c>
    </row>
    <row r="6" spans="1:21" x14ac:dyDescent="0.35">
      <c r="A6">
        <v>95</v>
      </c>
      <c r="B6" s="2">
        <v>139.40605500000001</v>
      </c>
      <c r="C6" s="2">
        <v>187.95488499999999</v>
      </c>
      <c r="D6" s="2">
        <v>167.85223400000001</v>
      </c>
      <c r="E6" s="2">
        <v>76.463798999999995</v>
      </c>
      <c r="H6" s="6">
        <v>95</v>
      </c>
      <c r="I6" s="8">
        <v>160.75</v>
      </c>
      <c r="J6" s="8">
        <v>139.4</v>
      </c>
      <c r="K6" s="8">
        <v>598.55999999999995</v>
      </c>
      <c r="L6" s="8">
        <v>1237.3499999999999</v>
      </c>
      <c r="M6" s="6">
        <v>95</v>
      </c>
      <c r="N6" s="8">
        <v>157.66</v>
      </c>
      <c r="O6" s="8">
        <v>167.85</v>
      </c>
      <c r="P6" s="8">
        <v>160.41</v>
      </c>
      <c r="Q6" s="8">
        <v>76.459999999999994</v>
      </c>
      <c r="S6" s="2">
        <v>3.0231530000000002</v>
      </c>
      <c r="U6" s="2">
        <v>2.6041590000000001</v>
      </c>
    </row>
    <row r="7" spans="1:21" x14ac:dyDescent="0.35">
      <c r="A7" t="s">
        <v>7</v>
      </c>
      <c r="B7">
        <f>SUMPRODUCT(A3:A6,B3:B6)/SUM(A3:A6)</f>
        <v>249.36754137142853</v>
      </c>
      <c r="C7">
        <f>SUMPRODUCT(A3:A6,C3:C6)/SUM(A3:A6)</f>
        <v>700.19643387142855</v>
      </c>
      <c r="D7">
        <f>SUMPRODUCT(A3:A6,D3:D6)/SUM(A3:A6)</f>
        <v>303.80009772857142</v>
      </c>
      <c r="E7">
        <f>SUMPRODUCT(A3:A6,E3:E6)/SUM(A3:A6)</f>
        <v>174.82462934285712</v>
      </c>
      <c r="H7" s="6" t="s">
        <v>15</v>
      </c>
      <c r="I7" s="6">
        <f>SUMPRODUCT(H3:H6,I3:I6)/SUM(H3:H6)</f>
        <v>166.25071428571431</v>
      </c>
      <c r="J7" s="6">
        <f>SUMPRODUCT(H3:H6,J3:J6)/SUM(H3:H6)</f>
        <v>249.36142857142858</v>
      </c>
      <c r="K7" s="6">
        <f>SUMPRODUCT(H3:H6,K3:K6)/SUM(H3:H6)</f>
        <v>513.15857142857146</v>
      </c>
      <c r="L7" s="6">
        <f>SUMPRODUCT(H3:H6,L3:L6)/SUM(H3:H6)</f>
        <v>1314.4634285714285</v>
      </c>
      <c r="M7" s="6" t="s">
        <v>15</v>
      </c>
      <c r="N7" s="6">
        <f>SUMPRODUCT(H3:H6,N3:N6)/SUM(H3:H6)</f>
        <v>162.84057142857142</v>
      </c>
      <c r="O7" s="6">
        <f>SUMPRODUCT(H3:H6,O3:O6)/SUM(H3:H6)</f>
        <v>303.79485714285715</v>
      </c>
      <c r="P7" s="6">
        <f>SUMPRODUCT(H3:H6,P3:P6)/SUM(H3:H6)</f>
        <v>165.61557142857143</v>
      </c>
      <c r="Q7" s="6">
        <f>SUMPRODUCT(H3:H6,Q3:Q6)/SUM(H3:H6)</f>
        <v>174.81942857142857</v>
      </c>
      <c r="S7" s="3">
        <f>SUMPRODUCT(H3:H6,S3:S6)/SUM(H3:H6)</f>
        <v>3.167404642857143</v>
      </c>
      <c r="U7" s="3">
        <f>SUMPRODUCT(H3:H6,U3:U6)/SUM(H3:H6)</f>
        <v>2.8065540142857142</v>
      </c>
    </row>
    <row r="9" spans="1:21" x14ac:dyDescent="0.35">
      <c r="L9" s="6"/>
    </row>
    <row r="11" spans="1:21" x14ac:dyDescent="0.35">
      <c r="A11" s="1"/>
      <c r="B11" s="1"/>
      <c r="C11" s="1"/>
      <c r="D11" s="1"/>
    </row>
    <row r="12" spans="1:21" x14ac:dyDescent="0.35">
      <c r="A12">
        <v>80</v>
      </c>
      <c r="B12" s="2">
        <v>1.8915900000000001</v>
      </c>
      <c r="C12" s="2">
        <v>3.584549</v>
      </c>
      <c r="D12" s="2">
        <v>1.89253</v>
      </c>
      <c r="E12" s="2">
        <v>1.933673</v>
      </c>
      <c r="F12" s="2">
        <v>3.2103809999999999</v>
      </c>
      <c r="G12" s="2">
        <v>2.9068309999999999</v>
      </c>
    </row>
    <row r="13" spans="1:21" x14ac:dyDescent="0.35">
      <c r="A13">
        <v>85</v>
      </c>
      <c r="B13" s="2">
        <v>1.8412189999999999</v>
      </c>
      <c r="C13" s="2">
        <v>3.0592549999999998</v>
      </c>
      <c r="D13" s="2">
        <v>1.854098</v>
      </c>
      <c r="E13" s="2">
        <v>1.8117430000000001</v>
      </c>
      <c r="F13" s="2">
        <v>3.3727719999999999</v>
      </c>
      <c r="G13" s="2">
        <v>3.033118</v>
      </c>
      <c r="H13" s="1"/>
      <c r="I13" s="1"/>
      <c r="J13" s="1"/>
    </row>
    <row r="14" spans="1:21" x14ac:dyDescent="0.35">
      <c r="A14">
        <v>90</v>
      </c>
      <c r="B14" s="2">
        <v>1.6151489999999999</v>
      </c>
      <c r="C14" s="2">
        <v>2.2295720000000001</v>
      </c>
      <c r="D14" s="2">
        <v>1.6272789999999999</v>
      </c>
      <c r="E14" s="2">
        <v>1.6048009999999999</v>
      </c>
      <c r="F14" s="2">
        <v>3.0875110000000001</v>
      </c>
      <c r="G14" s="2">
        <v>2.7170809999999999</v>
      </c>
      <c r="H14" s="1"/>
      <c r="I14" s="1"/>
      <c r="J14" s="1"/>
    </row>
    <row r="15" spans="1:21" x14ac:dyDescent="0.35">
      <c r="A15">
        <v>95</v>
      </c>
      <c r="B15" s="2">
        <v>1.178285</v>
      </c>
      <c r="C15" s="2">
        <v>1.3886909999999999</v>
      </c>
      <c r="D15" s="2">
        <v>1.1629100000000001</v>
      </c>
      <c r="E15" s="2">
        <v>1.3284750000000001</v>
      </c>
      <c r="F15" s="2">
        <v>3.0231530000000002</v>
      </c>
      <c r="G15" s="2">
        <v>2.6041590000000001</v>
      </c>
      <c r="H15" s="1"/>
      <c r="I15" s="1"/>
      <c r="J15" s="1"/>
      <c r="K15" s="1"/>
      <c r="L15" s="1"/>
      <c r="M15" s="1"/>
    </row>
    <row r="16" spans="1:21" x14ac:dyDescent="0.35">
      <c r="A16" t="s">
        <v>8</v>
      </c>
      <c r="B16" s="3">
        <f t="shared" ref="B16:G16" si="0">SUMPRODUCT(A12:A15,B12:B15)/SUM(A12:A15)</f>
        <v>1.6146608571428571</v>
      </c>
      <c r="C16" s="3">
        <f t="shared" si="0"/>
        <v>2.704560684595716</v>
      </c>
      <c r="D16" s="3">
        <f t="shared" si="0"/>
        <v>1.7247094022440117</v>
      </c>
      <c r="E16" s="4">
        <f t="shared" si="0"/>
        <v>1.7095536044886983</v>
      </c>
      <c r="F16" s="3">
        <f t="shared" si="0"/>
        <v>3.187667142457685</v>
      </c>
      <c r="G16" s="3">
        <f t="shared" si="0"/>
        <v>2.822148692109316</v>
      </c>
      <c r="H16" s="1"/>
      <c r="I16" s="1"/>
      <c r="J16" s="1"/>
      <c r="K16" s="1"/>
      <c r="L16" s="1"/>
      <c r="M16" s="1"/>
    </row>
    <row r="17" spans="5:13" x14ac:dyDescent="0.35">
      <c r="E17" s="1"/>
      <c r="F17" s="1"/>
      <c r="G17" s="1"/>
      <c r="H17" s="1"/>
      <c r="I17" s="1"/>
      <c r="K17" s="1"/>
      <c r="L17" s="1"/>
      <c r="M17" s="1"/>
    </row>
    <row r="18" spans="5:13" x14ac:dyDescent="0.35">
      <c r="E18" s="1"/>
      <c r="F18" s="1"/>
      <c r="G18" s="1"/>
      <c r="H18" s="1"/>
      <c r="I18" s="1"/>
      <c r="J18" s="1"/>
      <c r="K18" s="1"/>
      <c r="L18" s="1"/>
      <c r="M18" s="1"/>
    </row>
    <row r="19" spans="5:13" x14ac:dyDescent="0.35">
      <c r="G19" s="1"/>
      <c r="H19" s="1"/>
      <c r="I19" s="1"/>
      <c r="J19" s="1"/>
      <c r="K19" s="1"/>
      <c r="L19" s="1"/>
      <c r="M19" s="1"/>
    </row>
    <row r="20" spans="5:13" ht="42" x14ac:dyDescent="0.35">
      <c r="G20" s="1"/>
      <c r="H20" s="1"/>
      <c r="I20" s="1"/>
      <c r="J20" s="1">
        <v>0</v>
      </c>
      <c r="K20" s="1">
        <v>0.8</v>
      </c>
      <c r="L20" s="1" t="s">
        <v>9</v>
      </c>
      <c r="M20" s="1"/>
    </row>
    <row r="21" spans="5:13" ht="42" x14ac:dyDescent="0.35">
      <c r="J21" s="1">
        <v>1</v>
      </c>
      <c r="K21" s="1">
        <v>0.85</v>
      </c>
      <c r="L21" s="1" t="s">
        <v>10</v>
      </c>
      <c r="M21" s="1"/>
    </row>
    <row r="22" spans="5:13" ht="42" x14ac:dyDescent="0.35">
      <c r="J22" s="1">
        <v>2</v>
      </c>
      <c r="K22" s="1">
        <v>0.9</v>
      </c>
      <c r="L22" s="1" t="s">
        <v>11</v>
      </c>
      <c r="M22" s="1"/>
    </row>
    <row r="23" spans="5:13" ht="42" x14ac:dyDescent="0.35">
      <c r="J23" s="1">
        <v>3</v>
      </c>
      <c r="K23" s="1">
        <v>0.95</v>
      </c>
      <c r="L23" s="1" t="s">
        <v>12</v>
      </c>
      <c r="M23" s="1"/>
    </row>
  </sheetData>
  <mergeCells count="6">
    <mergeCell ref="T1:U1"/>
    <mergeCell ref="I1:J1"/>
    <mergeCell ref="K1:L1"/>
    <mergeCell ref="N1:O1"/>
    <mergeCell ref="P1:Q1"/>
    <mergeCell ref="R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PETROLIAM NASIONAL BERHAD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Shahreedza Anissa M Saidi (DS/DIGITAL)</dc:creator>
  <cp:lastModifiedBy>Shahreedza Anissa M Saidi (DS/DIGITAL)</cp:lastModifiedBy>
  <dcterms:created xsi:type="dcterms:W3CDTF">2023-07-12T06:16:22Z</dcterms:created>
  <dcterms:modified xsi:type="dcterms:W3CDTF">2023-07-13T16:22:59Z</dcterms:modified>
</cp:coreProperties>
</file>