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L\Data_Cluster_Tutorial\Tutorial 4\"/>
    </mc:Choice>
  </mc:AlternateContent>
  <xr:revisionPtr revIDLastSave="0" documentId="13_ncr:1_{701497B6-65E3-4B85-915F-E9E18955D7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Sheet1!$AE$14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  <c r="AA2" i="1" a="1"/>
  <c r="AA2" i="1" s="1"/>
  <c r="V23" i="1"/>
  <c r="W23" i="1"/>
  <c r="X23" i="1"/>
  <c r="Y23" i="1"/>
  <c r="U23" i="1"/>
  <c r="W25" i="1"/>
  <c r="U19" i="1"/>
  <c r="I5" i="1" l="1"/>
  <c r="J5" i="1"/>
  <c r="P2" i="1" s="1"/>
  <c r="K5" i="1"/>
  <c r="L5" i="1"/>
  <c r="H5" i="1"/>
  <c r="I2" i="1"/>
  <c r="O150" i="1" s="1"/>
  <c r="J2" i="1"/>
  <c r="K2" i="1"/>
  <c r="L2" i="1"/>
  <c r="H2" i="1"/>
  <c r="N18" i="1" s="1"/>
  <c r="R2" i="1" l="1"/>
  <c r="Q2" i="1"/>
  <c r="N90" i="1"/>
  <c r="N114" i="1"/>
  <c r="N145" i="1"/>
  <c r="N137" i="1"/>
  <c r="N129" i="1"/>
  <c r="N121" i="1"/>
  <c r="N113" i="1"/>
  <c r="N105" i="1"/>
  <c r="N97" i="1"/>
  <c r="N89" i="1"/>
  <c r="N72" i="1"/>
  <c r="N49" i="1"/>
  <c r="N26" i="1"/>
  <c r="N8" i="1"/>
  <c r="N144" i="1"/>
  <c r="N136" i="1"/>
  <c r="N128" i="1"/>
  <c r="N120" i="1"/>
  <c r="N112" i="1"/>
  <c r="N104" i="1"/>
  <c r="N96" i="1"/>
  <c r="N88" i="1"/>
  <c r="N66" i="1"/>
  <c r="N48" i="1"/>
  <c r="N25" i="1"/>
  <c r="O151" i="1"/>
  <c r="N122" i="1"/>
  <c r="N151" i="1"/>
  <c r="N143" i="1"/>
  <c r="N135" i="1"/>
  <c r="N127" i="1"/>
  <c r="N119" i="1"/>
  <c r="N111" i="1"/>
  <c r="N103" i="1"/>
  <c r="N95" i="1"/>
  <c r="N87" i="1"/>
  <c r="N65" i="1"/>
  <c r="N42" i="1"/>
  <c r="N24" i="1"/>
  <c r="N130" i="1"/>
  <c r="N142" i="1"/>
  <c r="N134" i="1"/>
  <c r="N126" i="1"/>
  <c r="N118" i="1"/>
  <c r="N110" i="1"/>
  <c r="N102" i="1"/>
  <c r="N94" i="1"/>
  <c r="N82" i="1"/>
  <c r="N64" i="1"/>
  <c r="N41" i="1"/>
  <c r="N98" i="1"/>
  <c r="N3" i="1"/>
  <c r="N11" i="1"/>
  <c r="N19" i="1"/>
  <c r="N27" i="1"/>
  <c r="N35" i="1"/>
  <c r="N43" i="1"/>
  <c r="N51" i="1"/>
  <c r="N59" i="1"/>
  <c r="N67" i="1"/>
  <c r="N75" i="1"/>
  <c r="N83" i="1"/>
  <c r="N4" i="1"/>
  <c r="N12" i="1"/>
  <c r="N20" i="1"/>
  <c r="N28" i="1"/>
  <c r="N36" i="1"/>
  <c r="N44" i="1"/>
  <c r="N52" i="1"/>
  <c r="N60" i="1"/>
  <c r="N68" i="1"/>
  <c r="N76" i="1"/>
  <c r="N84" i="1"/>
  <c r="N5" i="1"/>
  <c r="N13" i="1"/>
  <c r="N21" i="1"/>
  <c r="N29" i="1"/>
  <c r="N37" i="1"/>
  <c r="N45" i="1"/>
  <c r="N53" i="1"/>
  <c r="N61" i="1"/>
  <c r="N69" i="1"/>
  <c r="N77" i="1"/>
  <c r="N85" i="1"/>
  <c r="N6" i="1"/>
  <c r="N14" i="1"/>
  <c r="N22" i="1"/>
  <c r="N30" i="1"/>
  <c r="N38" i="1"/>
  <c r="N46" i="1"/>
  <c r="N54" i="1"/>
  <c r="N62" i="1"/>
  <c r="N70" i="1"/>
  <c r="N78" i="1"/>
  <c r="N86" i="1"/>
  <c r="N7" i="1"/>
  <c r="N15" i="1"/>
  <c r="N23" i="1"/>
  <c r="N31" i="1"/>
  <c r="N39" i="1"/>
  <c r="N47" i="1"/>
  <c r="N55" i="1"/>
  <c r="N63" i="1"/>
  <c r="N71" i="1"/>
  <c r="N79" i="1"/>
  <c r="P5" i="1"/>
  <c r="P13" i="1"/>
  <c r="P21" i="1"/>
  <c r="P29" i="1"/>
  <c r="P37" i="1"/>
  <c r="P45" i="1"/>
  <c r="P53" i="1"/>
  <c r="P61" i="1"/>
  <c r="P69" i="1"/>
  <c r="P77" i="1"/>
  <c r="P85" i="1"/>
  <c r="P93" i="1"/>
  <c r="P101" i="1"/>
  <c r="P109" i="1"/>
  <c r="P117" i="1"/>
  <c r="P125" i="1"/>
  <c r="P133" i="1"/>
  <c r="P141" i="1"/>
  <c r="P149" i="1"/>
  <c r="P6" i="1"/>
  <c r="P14" i="1"/>
  <c r="P22" i="1"/>
  <c r="P30" i="1"/>
  <c r="P38" i="1"/>
  <c r="P46" i="1"/>
  <c r="P54" i="1"/>
  <c r="P62" i="1"/>
  <c r="P70" i="1"/>
  <c r="P78" i="1"/>
  <c r="P86" i="1"/>
  <c r="P94" i="1"/>
  <c r="P102" i="1"/>
  <c r="P110" i="1"/>
  <c r="P118" i="1"/>
  <c r="P126" i="1"/>
  <c r="P134" i="1"/>
  <c r="P142" i="1"/>
  <c r="P150" i="1"/>
  <c r="P7" i="1"/>
  <c r="P15" i="1"/>
  <c r="P23" i="1"/>
  <c r="P31" i="1"/>
  <c r="P39" i="1"/>
  <c r="P47" i="1"/>
  <c r="P55" i="1"/>
  <c r="P63" i="1"/>
  <c r="P71" i="1"/>
  <c r="P79" i="1"/>
  <c r="P87" i="1"/>
  <c r="P95" i="1"/>
  <c r="P103" i="1"/>
  <c r="P111" i="1"/>
  <c r="P119" i="1"/>
  <c r="P127" i="1"/>
  <c r="P135" i="1"/>
  <c r="P143" i="1"/>
  <c r="P151" i="1"/>
  <c r="P8" i="1"/>
  <c r="P16" i="1"/>
  <c r="P24" i="1"/>
  <c r="P32" i="1"/>
  <c r="P40" i="1"/>
  <c r="P48" i="1"/>
  <c r="P56" i="1"/>
  <c r="P64" i="1"/>
  <c r="P72" i="1"/>
  <c r="P80" i="1"/>
  <c r="P88" i="1"/>
  <c r="P96" i="1"/>
  <c r="P104" i="1"/>
  <c r="P112" i="1"/>
  <c r="P120" i="1"/>
  <c r="P128" i="1"/>
  <c r="P136" i="1"/>
  <c r="P144" i="1"/>
  <c r="P9" i="1"/>
  <c r="P17" i="1"/>
  <c r="P25" i="1"/>
  <c r="P33" i="1"/>
  <c r="P41" i="1"/>
  <c r="P49" i="1"/>
  <c r="P57" i="1"/>
  <c r="P65" i="1"/>
  <c r="P73" i="1"/>
  <c r="P81" i="1"/>
  <c r="P89" i="1"/>
  <c r="P97" i="1"/>
  <c r="P105" i="1"/>
  <c r="P113" i="1"/>
  <c r="P121" i="1"/>
  <c r="P129" i="1"/>
  <c r="P137" i="1"/>
  <c r="P145" i="1"/>
  <c r="P10" i="1"/>
  <c r="P18" i="1"/>
  <c r="P26" i="1"/>
  <c r="P34" i="1"/>
  <c r="P42" i="1"/>
  <c r="P50" i="1"/>
  <c r="P58" i="1"/>
  <c r="P66" i="1"/>
  <c r="P74" i="1"/>
  <c r="P82" i="1"/>
  <c r="P90" i="1"/>
  <c r="P98" i="1"/>
  <c r="P106" i="1"/>
  <c r="P114" i="1"/>
  <c r="P122" i="1"/>
  <c r="P130" i="1"/>
  <c r="P138" i="1"/>
  <c r="P146" i="1"/>
  <c r="P3" i="1"/>
  <c r="P11" i="1"/>
  <c r="P19" i="1"/>
  <c r="P27" i="1"/>
  <c r="P35" i="1"/>
  <c r="P43" i="1"/>
  <c r="P51" i="1"/>
  <c r="P59" i="1"/>
  <c r="P67" i="1"/>
  <c r="P75" i="1"/>
  <c r="P83" i="1"/>
  <c r="P91" i="1"/>
  <c r="P99" i="1"/>
  <c r="P107" i="1"/>
  <c r="P115" i="1"/>
  <c r="P123" i="1"/>
  <c r="P131" i="1"/>
  <c r="P139" i="1"/>
  <c r="P147" i="1"/>
  <c r="P4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P116" i="1"/>
  <c r="P124" i="1"/>
  <c r="P132" i="1"/>
  <c r="P140" i="1"/>
  <c r="P148" i="1"/>
  <c r="N149" i="1"/>
  <c r="N141" i="1"/>
  <c r="N133" i="1"/>
  <c r="N125" i="1"/>
  <c r="N117" i="1"/>
  <c r="N109" i="1"/>
  <c r="N101" i="1"/>
  <c r="N93" i="1"/>
  <c r="N81" i="1"/>
  <c r="N58" i="1"/>
  <c r="N40" i="1"/>
  <c r="N17" i="1"/>
  <c r="N138" i="1"/>
  <c r="N73" i="1"/>
  <c r="R7" i="1"/>
  <c r="R15" i="1"/>
  <c r="R23" i="1"/>
  <c r="R31" i="1"/>
  <c r="R39" i="1"/>
  <c r="R47" i="1"/>
  <c r="R55" i="1"/>
  <c r="R63" i="1"/>
  <c r="R71" i="1"/>
  <c r="R79" i="1"/>
  <c r="R87" i="1"/>
  <c r="R95" i="1"/>
  <c r="R103" i="1"/>
  <c r="R111" i="1"/>
  <c r="R119" i="1"/>
  <c r="R127" i="1"/>
  <c r="R135" i="1"/>
  <c r="R143" i="1"/>
  <c r="R151" i="1"/>
  <c r="R8" i="1"/>
  <c r="R16" i="1"/>
  <c r="R24" i="1"/>
  <c r="R32" i="1"/>
  <c r="R40" i="1"/>
  <c r="R48" i="1"/>
  <c r="R56" i="1"/>
  <c r="R64" i="1"/>
  <c r="R72" i="1"/>
  <c r="R80" i="1"/>
  <c r="R88" i="1"/>
  <c r="R96" i="1"/>
  <c r="R104" i="1"/>
  <c r="R112" i="1"/>
  <c r="R120" i="1"/>
  <c r="R128" i="1"/>
  <c r="R136" i="1"/>
  <c r="R144" i="1"/>
  <c r="R9" i="1"/>
  <c r="R17" i="1"/>
  <c r="R25" i="1"/>
  <c r="R33" i="1"/>
  <c r="R41" i="1"/>
  <c r="R49" i="1"/>
  <c r="R57" i="1"/>
  <c r="R65" i="1"/>
  <c r="R73" i="1"/>
  <c r="R81" i="1"/>
  <c r="R89" i="1"/>
  <c r="R97" i="1"/>
  <c r="R105" i="1"/>
  <c r="R113" i="1"/>
  <c r="R121" i="1"/>
  <c r="R129" i="1"/>
  <c r="R137" i="1"/>
  <c r="R145" i="1"/>
  <c r="R10" i="1"/>
  <c r="R18" i="1"/>
  <c r="R26" i="1"/>
  <c r="R34" i="1"/>
  <c r="R42" i="1"/>
  <c r="R50" i="1"/>
  <c r="R58" i="1"/>
  <c r="R66" i="1"/>
  <c r="R74" i="1"/>
  <c r="R82" i="1"/>
  <c r="R90" i="1"/>
  <c r="R98" i="1"/>
  <c r="R106" i="1"/>
  <c r="R114" i="1"/>
  <c r="R122" i="1"/>
  <c r="R130" i="1"/>
  <c r="R138" i="1"/>
  <c r="R146" i="1"/>
  <c r="R3" i="1"/>
  <c r="Y7" i="1" s="1"/>
  <c r="R11" i="1"/>
  <c r="R19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4" i="1"/>
  <c r="R12" i="1"/>
  <c r="R20" i="1"/>
  <c r="R28" i="1"/>
  <c r="R36" i="1"/>
  <c r="R44" i="1"/>
  <c r="R52" i="1"/>
  <c r="R60" i="1"/>
  <c r="R68" i="1"/>
  <c r="R76" i="1"/>
  <c r="R84" i="1"/>
  <c r="R92" i="1"/>
  <c r="R100" i="1"/>
  <c r="R108" i="1"/>
  <c r="R116" i="1"/>
  <c r="R124" i="1"/>
  <c r="R132" i="1"/>
  <c r="R140" i="1"/>
  <c r="R148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6" i="1"/>
  <c r="R14" i="1"/>
  <c r="R22" i="1"/>
  <c r="R30" i="1"/>
  <c r="R38" i="1"/>
  <c r="R46" i="1"/>
  <c r="R54" i="1"/>
  <c r="R62" i="1"/>
  <c r="R70" i="1"/>
  <c r="R78" i="1"/>
  <c r="R86" i="1"/>
  <c r="R94" i="1"/>
  <c r="R102" i="1"/>
  <c r="R110" i="1"/>
  <c r="R118" i="1"/>
  <c r="R126" i="1"/>
  <c r="R134" i="1"/>
  <c r="R142" i="1"/>
  <c r="R150" i="1"/>
  <c r="Q10" i="1"/>
  <c r="Q18" i="1"/>
  <c r="Q26" i="1"/>
  <c r="Q34" i="1"/>
  <c r="Q42" i="1"/>
  <c r="Q50" i="1"/>
  <c r="Q58" i="1"/>
  <c r="Q66" i="1"/>
  <c r="Q74" i="1"/>
  <c r="Q82" i="1"/>
  <c r="Q90" i="1"/>
  <c r="Q98" i="1"/>
  <c r="Q106" i="1"/>
  <c r="Q114" i="1"/>
  <c r="Q122" i="1"/>
  <c r="Q130" i="1"/>
  <c r="Q138" i="1"/>
  <c r="Q146" i="1"/>
  <c r="Q3" i="1"/>
  <c r="Q11" i="1"/>
  <c r="Q19" i="1"/>
  <c r="Q27" i="1"/>
  <c r="Q35" i="1"/>
  <c r="Q43" i="1"/>
  <c r="Q51" i="1"/>
  <c r="Q59" i="1"/>
  <c r="Q67" i="1"/>
  <c r="Q75" i="1"/>
  <c r="Q83" i="1"/>
  <c r="Q91" i="1"/>
  <c r="Q99" i="1"/>
  <c r="Q107" i="1"/>
  <c r="Q115" i="1"/>
  <c r="Q123" i="1"/>
  <c r="Q131" i="1"/>
  <c r="Q139" i="1"/>
  <c r="Q147" i="1"/>
  <c r="Q4" i="1"/>
  <c r="Q12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124" i="1"/>
  <c r="Q132" i="1"/>
  <c r="Q140" i="1"/>
  <c r="Q148" i="1"/>
  <c r="Q5" i="1"/>
  <c r="Q13" i="1"/>
  <c r="Q21" i="1"/>
  <c r="Q29" i="1"/>
  <c r="Q37" i="1"/>
  <c r="Q45" i="1"/>
  <c r="Q53" i="1"/>
  <c r="Q61" i="1"/>
  <c r="Q69" i="1"/>
  <c r="Q77" i="1"/>
  <c r="Q85" i="1"/>
  <c r="Q93" i="1"/>
  <c r="Q101" i="1"/>
  <c r="Q109" i="1"/>
  <c r="Q117" i="1"/>
  <c r="Q125" i="1"/>
  <c r="Q133" i="1"/>
  <c r="Q141" i="1"/>
  <c r="Q149" i="1"/>
  <c r="Q6" i="1"/>
  <c r="Q14" i="1"/>
  <c r="Q22" i="1"/>
  <c r="Q30" i="1"/>
  <c r="Q38" i="1"/>
  <c r="Q46" i="1"/>
  <c r="Q54" i="1"/>
  <c r="Q62" i="1"/>
  <c r="Q70" i="1"/>
  <c r="Q78" i="1"/>
  <c r="Q86" i="1"/>
  <c r="Q94" i="1"/>
  <c r="Q102" i="1"/>
  <c r="Q110" i="1"/>
  <c r="Q118" i="1"/>
  <c r="Q126" i="1"/>
  <c r="Q134" i="1"/>
  <c r="Q142" i="1"/>
  <c r="Q150" i="1"/>
  <c r="Q7" i="1"/>
  <c r="Q15" i="1"/>
  <c r="Q23" i="1"/>
  <c r="Q31" i="1"/>
  <c r="Q39" i="1"/>
  <c r="Q47" i="1"/>
  <c r="Q55" i="1"/>
  <c r="Q63" i="1"/>
  <c r="Q71" i="1"/>
  <c r="Q79" i="1"/>
  <c r="Q87" i="1"/>
  <c r="Q95" i="1"/>
  <c r="Q103" i="1"/>
  <c r="Q111" i="1"/>
  <c r="Q119" i="1"/>
  <c r="Q127" i="1"/>
  <c r="Q135" i="1"/>
  <c r="Q143" i="1"/>
  <c r="Q151" i="1"/>
  <c r="Q8" i="1"/>
  <c r="Q16" i="1"/>
  <c r="Q24" i="1"/>
  <c r="Q32" i="1"/>
  <c r="Q40" i="1"/>
  <c r="Q48" i="1"/>
  <c r="Q56" i="1"/>
  <c r="Q64" i="1"/>
  <c r="Q72" i="1"/>
  <c r="Q80" i="1"/>
  <c r="Q88" i="1"/>
  <c r="Q96" i="1"/>
  <c r="Q104" i="1"/>
  <c r="Q112" i="1"/>
  <c r="Q120" i="1"/>
  <c r="Q128" i="1"/>
  <c r="Q136" i="1"/>
  <c r="Q144" i="1"/>
  <c r="Q9" i="1"/>
  <c r="Q17" i="1"/>
  <c r="Q25" i="1"/>
  <c r="Q33" i="1"/>
  <c r="Q41" i="1"/>
  <c r="Q49" i="1"/>
  <c r="Q57" i="1"/>
  <c r="Q65" i="1"/>
  <c r="Q73" i="1"/>
  <c r="Q81" i="1"/>
  <c r="Q89" i="1"/>
  <c r="Q97" i="1"/>
  <c r="Q105" i="1"/>
  <c r="Q113" i="1"/>
  <c r="Q121" i="1"/>
  <c r="Q129" i="1"/>
  <c r="Q137" i="1"/>
  <c r="Q145" i="1"/>
  <c r="N150" i="1"/>
  <c r="N148" i="1"/>
  <c r="N132" i="1"/>
  <c r="N116" i="1"/>
  <c r="N100" i="1"/>
  <c r="N92" i="1"/>
  <c r="N57" i="1"/>
  <c r="N16" i="1"/>
  <c r="N146" i="1"/>
  <c r="N106" i="1"/>
  <c r="N50" i="1"/>
  <c r="N32" i="1"/>
  <c r="N9" i="1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9" i="1"/>
  <c r="O17" i="1"/>
  <c r="O25" i="1"/>
  <c r="O33" i="1"/>
  <c r="O41" i="1"/>
  <c r="O49" i="1"/>
  <c r="O57" i="1"/>
  <c r="O65" i="1"/>
  <c r="O73" i="1"/>
  <c r="O81" i="1"/>
  <c r="O89" i="1"/>
  <c r="O97" i="1"/>
  <c r="O105" i="1"/>
  <c r="O113" i="1"/>
  <c r="O121" i="1"/>
  <c r="O129" i="1"/>
  <c r="O137" i="1"/>
  <c r="O145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4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5" i="1"/>
  <c r="O13" i="1"/>
  <c r="O21" i="1"/>
  <c r="O29" i="1"/>
  <c r="O37" i="1"/>
  <c r="O45" i="1"/>
  <c r="O53" i="1"/>
  <c r="O61" i="1"/>
  <c r="O69" i="1"/>
  <c r="O77" i="1"/>
  <c r="O85" i="1"/>
  <c r="O93" i="1"/>
  <c r="O101" i="1"/>
  <c r="O109" i="1"/>
  <c r="O117" i="1"/>
  <c r="O125" i="1"/>
  <c r="O133" i="1"/>
  <c r="O141" i="1"/>
  <c r="O149" i="1"/>
  <c r="O6" i="1"/>
  <c r="O14" i="1"/>
  <c r="O22" i="1"/>
  <c r="O30" i="1"/>
  <c r="O38" i="1"/>
  <c r="O46" i="1"/>
  <c r="O54" i="1"/>
  <c r="O62" i="1"/>
  <c r="O70" i="1"/>
  <c r="O78" i="1"/>
  <c r="O86" i="1"/>
  <c r="O94" i="1"/>
  <c r="O102" i="1"/>
  <c r="O110" i="1"/>
  <c r="O118" i="1"/>
  <c r="O126" i="1"/>
  <c r="O134" i="1"/>
  <c r="O142" i="1"/>
  <c r="O7" i="1"/>
  <c r="O15" i="1"/>
  <c r="O23" i="1"/>
  <c r="O31" i="1"/>
  <c r="O39" i="1"/>
  <c r="O47" i="1"/>
  <c r="O55" i="1"/>
  <c r="O63" i="1"/>
  <c r="O71" i="1"/>
  <c r="O79" i="1"/>
  <c r="O87" i="1"/>
  <c r="O95" i="1"/>
  <c r="O103" i="1"/>
  <c r="O111" i="1"/>
  <c r="O119" i="1"/>
  <c r="O127" i="1"/>
  <c r="O135" i="1"/>
  <c r="O143" i="1"/>
  <c r="N2" i="1"/>
  <c r="N140" i="1"/>
  <c r="N124" i="1"/>
  <c r="N108" i="1"/>
  <c r="N80" i="1"/>
  <c r="N34" i="1"/>
  <c r="O2" i="1"/>
  <c r="N147" i="1"/>
  <c r="N139" i="1"/>
  <c r="N131" i="1"/>
  <c r="N123" i="1"/>
  <c r="N115" i="1"/>
  <c r="N107" i="1"/>
  <c r="N99" i="1"/>
  <c r="N91" i="1"/>
  <c r="N74" i="1"/>
  <c r="N56" i="1"/>
  <c r="N33" i="1"/>
  <c r="N10" i="1"/>
  <c r="V4" i="1" l="1"/>
  <c r="X6" i="1"/>
  <c r="W5" i="1"/>
  <c r="U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<sst xmlns="http://schemas.openxmlformats.org/spreadsheetml/2006/main" count="198" uniqueCount="41">
  <si>
    <t>Species_No</t>
  </si>
  <si>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</si>
  <si>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</si>
  <si>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</si>
  <si>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</si>
  <si>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</si>
  <si>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</si>
  <si>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</si>
  <si>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</si>
  <si>
    <t>M_SNo</t>
  </si>
  <si>
    <t>M_Pwidth</t>
  </si>
  <si>
    <t>M_Plength</t>
  </si>
  <si>
    <t>M_Swidth</t>
  </si>
  <si>
    <t>M_Slength</t>
  </si>
  <si>
    <t>SD_SNO</t>
  </si>
  <si>
    <t>SD_Pwidth</t>
  </si>
  <si>
    <t>SD_Plength</t>
  </si>
  <si>
    <t>SD_Swidth</t>
  </si>
  <si>
    <t>SD_Slength</t>
  </si>
  <si>
    <t>Z_Sno</t>
  </si>
  <si>
    <t>Z_Pwidth</t>
  </si>
  <si>
    <t>Z_Plength</t>
  </si>
  <si>
    <t>Z_Swidth</t>
  </si>
  <si>
    <t>Z_Slength</t>
  </si>
  <si>
    <t>Calculate Eigenvalues</t>
  </si>
  <si>
    <t>Matrix</t>
  </si>
  <si>
    <t>Lambda</t>
  </si>
  <si>
    <t>Determinant</t>
  </si>
  <si>
    <t>Eigen Values</t>
  </si>
  <si>
    <t>L1</t>
  </si>
  <si>
    <t>L2</t>
  </si>
  <si>
    <t>L3</t>
  </si>
  <si>
    <t>L4</t>
  </si>
  <si>
    <t>L5</t>
  </si>
  <si>
    <t>website:</t>
  </si>
  <si>
    <t>https://matrixcalc.org/</t>
  </si>
  <si>
    <t>Eigen vectors</t>
  </si>
  <si>
    <t>SUM</t>
  </si>
  <si>
    <t>Variance proportion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</si>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</sst>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PC1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Sheet1!$AA$2:$AA$151</c:f>
              <c:numCache>
                <c:formatCode>General</c:formatCode>
                <c:ptCount val="150"/>
                <c:pt idx="0">
                  <c:v>-5.7921038168907453</c:v>
                </c:pt>
                <c:pt idx="1">
                  <c:v>-5.4301730463490854</c:v>
                </c:pt>
                <c:pt idx="2">
                  <c:v>-5.9788963836356617</c:v>
                </c:pt>
                <c:pt idx="3">
                  <c:v>-5.8498489681381622</c:v>
                </c:pt>
                <c:pt idx="4">
                  <c:v>-6.0341249896201923</c:v>
                </c:pt>
                <c:pt idx="5">
                  <c:v>-5.4239041395153809</c:v>
                </c:pt>
                <c:pt idx="6">
                  <c:v>-6.1300567169709552</c:v>
                </c:pt>
                <c:pt idx="7">
                  <c:v>-5.7277373932209255</c:v>
                </c:pt>
                <c:pt idx="8">
                  <c:v>-5.9151590962815623</c:v>
                </c:pt>
                <c:pt idx="9">
                  <c:v>-5.633378506659465</c:v>
                </c:pt>
                <c:pt idx="10">
                  <c:v>-5.6056258183036887</c:v>
                </c:pt>
                <c:pt idx="11">
                  <c:v>-5.9053921422805526</c:v>
                </c:pt>
                <c:pt idx="12">
                  <c:v>-5.6983740666450062</c:v>
                </c:pt>
                <c:pt idx="13">
                  <c:v>-6.4982563943463179</c:v>
                </c:pt>
                <c:pt idx="14">
                  <c:v>-5.6775572188694952</c:v>
                </c:pt>
                <c:pt idx="15">
                  <c:v>-5.7940290232687479</c:v>
                </c:pt>
                <c:pt idx="16">
                  <c:v>-5.6826281068261038</c:v>
                </c:pt>
                <c:pt idx="17">
                  <c:v>-5.6450706670384783</c:v>
                </c:pt>
                <c:pt idx="18">
                  <c:v>-5.0865803757508923</c:v>
                </c:pt>
                <c:pt idx="19">
                  <c:v>-5.9429495820681781</c:v>
                </c:pt>
                <c:pt idx="20">
                  <c:v>-5.1137039277909473</c:v>
                </c:pt>
                <c:pt idx="21">
                  <c:v>-5.6750631299301189</c:v>
                </c:pt>
                <c:pt idx="22">
                  <c:v>-6.7775204387055314</c:v>
                </c:pt>
                <c:pt idx="23">
                  <c:v>-4.9152547872793182</c:v>
                </c:pt>
                <c:pt idx="24">
                  <c:v>-5.7113491667975111</c:v>
                </c:pt>
                <c:pt idx="25">
                  <c:v>-5.1796431922500705</c:v>
                </c:pt>
                <c:pt idx="26">
                  <c:v>-5.3689901016887109</c:v>
                </c:pt>
                <c:pt idx="27">
                  <c:v>-5.60625495461941</c:v>
                </c:pt>
                <c:pt idx="28">
                  <c:v>-5.5500826441612974</c:v>
                </c:pt>
                <c:pt idx="29">
                  <c:v>-5.7848534081526202</c:v>
                </c:pt>
                <c:pt idx="30">
                  <c:v>-5.5428322354231732</c:v>
                </c:pt>
                <c:pt idx="31">
                  <c:v>-4.9489996117417752</c:v>
                </c:pt>
                <c:pt idx="32">
                  <c:v>-6.478407918186436</c:v>
                </c:pt>
                <c:pt idx="33">
                  <c:v>-6.153405451116682</c:v>
                </c:pt>
                <c:pt idx="34">
                  <c:v>-5.4863453568071989</c:v>
                </c:pt>
                <c:pt idx="35">
                  <c:v>-5.6800737641323806</c:v>
                </c:pt>
                <c:pt idx="36">
                  <c:v>-5.3721133269438086</c:v>
                </c:pt>
                <c:pt idx="37">
                  <c:v>-6.3023260099161122</c:v>
                </c:pt>
                <c:pt idx="38">
                  <c:v>-6.100693390395036</c:v>
                </c:pt>
                <c:pt idx="39">
                  <c:v>-5.6065695227772716</c:v>
                </c:pt>
                <c:pt idx="40">
                  <c:v>-5.8309195293098135</c:v>
                </c:pt>
                <c:pt idx="41">
                  <c:v>-4.986519254098563</c:v>
                </c:pt>
                <c:pt idx="42">
                  <c:v>-6.3423999949666232</c:v>
                </c:pt>
                <c:pt idx="43">
                  <c:v>-5.1957771042699719</c:v>
                </c:pt>
                <c:pt idx="44">
                  <c:v>-5.53719246490519</c:v>
                </c:pt>
                <c:pt idx="45">
                  <c:v>-5.4043077669404731</c:v>
                </c:pt>
                <c:pt idx="46">
                  <c:v>-6.0253017400927646</c:v>
                </c:pt>
                <c:pt idx="47">
                  <c:v>-6.0353832622516359</c:v>
                </c:pt>
                <c:pt idx="48">
                  <c:v>-5.7267936887473434</c:v>
                </c:pt>
                <c:pt idx="49">
                  <c:v>-5.6715650827628128</c:v>
                </c:pt>
                <c:pt idx="50">
                  <c:v>2.1334324539241614</c:v>
                </c:pt>
                <c:pt idx="51">
                  <c:v>1.4240963974591425</c:v>
                </c:pt>
                <c:pt idx="52">
                  <c:v>2.4095130192739287</c:v>
                </c:pt>
                <c:pt idx="53">
                  <c:v>0.80379402519546128</c:v>
                </c:pt>
                <c:pt idx="54">
                  <c:v>2.0933584688736504</c:v>
                </c:pt>
                <c:pt idx="55">
                  <c:v>0.76526821379220555</c:v>
                </c:pt>
                <c:pt idx="56">
                  <c:v>1.4584703582373222</c:v>
                </c:pt>
                <c:pt idx="57">
                  <c:v>-0.93793289210281861</c:v>
                </c:pt>
                <c:pt idx="58">
                  <c:v>1.799606737326978</c:v>
                </c:pt>
                <c:pt idx="59">
                  <c:v>3.9229362745911045E-2</c:v>
                </c:pt>
                <c:pt idx="60">
                  <c:v>-0.20398982886063055</c:v>
                </c:pt>
                <c:pt idx="61">
                  <c:v>0.86592067432941766</c:v>
                </c:pt>
                <c:pt idx="62">
                  <c:v>1.0893872301427259</c:v>
                </c:pt>
                <c:pt idx="63">
                  <c:v>1.4054815267886547</c:v>
                </c:pt>
                <c:pt idx="64">
                  <c:v>-5.8881885386367405E-2</c:v>
                </c:pt>
                <c:pt idx="65">
                  <c:v>1.696739169395951</c:v>
                </c:pt>
                <c:pt idx="66">
                  <c:v>0.69646003848149618</c:v>
                </c:pt>
                <c:pt idx="67">
                  <c:v>0.30746596965413098</c:v>
                </c:pt>
                <c:pt idx="68">
                  <c:v>2.3902936794297678</c:v>
                </c:pt>
                <c:pt idx="69">
                  <c:v>0.32450799953531506</c:v>
                </c:pt>
                <c:pt idx="70">
                  <c:v>1.4533994702807125</c:v>
                </c:pt>
                <c:pt idx="71">
                  <c:v>0.92653473642841844</c:v>
                </c:pt>
                <c:pt idx="72">
                  <c:v>2.4076256103267637</c:v>
                </c:pt>
                <c:pt idx="73">
                  <c:v>1.2322685293699158</c:v>
                </c:pt>
                <c:pt idx="74">
                  <c:v>1.3632280209566294</c:v>
                </c:pt>
                <c:pt idx="75">
                  <c:v>1.6964246012380899</c:v>
                </c:pt>
                <c:pt idx="76">
                  <c:v>2.4391909140077068</c:v>
                </c:pt>
                <c:pt idx="77">
                  <c:v>2.6467778722046265</c:v>
                </c:pt>
                <c:pt idx="78">
                  <c:v>1.3019848225419062</c:v>
                </c:pt>
                <c:pt idx="79">
                  <c:v>-8.09345494698121E-2</c:v>
                </c:pt>
                <c:pt idx="80">
                  <c:v>0.25951243954977432</c:v>
                </c:pt>
                <c:pt idx="81">
                  <c:v>4.7798297869827699E-2</c:v>
                </c:pt>
                <c:pt idx="82">
                  <c:v>0.47217028570330244</c:v>
                </c:pt>
                <c:pt idx="83">
                  <c:v>2.0788105279318416</c:v>
                </c:pt>
                <c:pt idx="84">
                  <c:v>0.45412429759418893</c:v>
                </c:pt>
                <c:pt idx="85">
                  <c:v>0.84475146096520581</c:v>
                </c:pt>
                <c:pt idx="86">
                  <c:v>2.0378152947312591</c:v>
                </c:pt>
                <c:pt idx="87">
                  <c:v>2.0318609560554157</c:v>
                </c:pt>
                <c:pt idx="88">
                  <c:v>0.14366977146624149</c:v>
                </c:pt>
                <c:pt idx="89">
                  <c:v>0.56208742062387429</c:v>
                </c:pt>
                <c:pt idx="90">
                  <c:v>0.55292493579653701</c:v>
                </c:pt>
                <c:pt idx="91">
                  <c:v>1.2199472326751806</c:v>
                </c:pt>
                <c:pt idx="92">
                  <c:v>0.65770457981677644</c:v>
                </c:pt>
                <c:pt idx="93">
                  <c:v>-0.69591171937337148</c:v>
                </c:pt>
                <c:pt idx="94">
                  <c:v>0.57091067015130226</c:v>
                </c:pt>
                <c:pt idx="95">
                  <c:v>0.18248548388531077</c:v>
                </c:pt>
                <c:pt idx="96">
                  <c:v>0.4503719360233705</c:v>
                </c:pt>
                <c:pt idx="97">
                  <c:v>1.1208922800693211</c:v>
                </c:pt>
                <c:pt idx="98">
                  <c:v>-0.86346027913208001</c:v>
                </c:pt>
                <c:pt idx="99">
                  <c:v>0.50654424648148311</c:v>
                </c:pt>
                <c:pt idx="100">
                  <c:v>4.9845378976550112</c:v>
                </c:pt>
                <c:pt idx="101">
                  <c:v>3.6394905335887793</c:v>
                </c:pt>
                <c:pt idx="102">
                  <c:v>5.6636271768248792</c:v>
                </c:pt>
                <c:pt idx="103">
                  <c:v>4.1799950905215999</c:v>
                </c:pt>
                <c:pt idx="104">
                  <c:v>5.0189721121875408</c:v>
                </c:pt>
                <c:pt idx="105">
                  <c:v>6.7222334718369128</c:v>
                </c:pt>
                <c:pt idx="106">
                  <c:v>2.1085340534968653</c:v>
                </c:pt>
                <c:pt idx="107">
                  <c:v>5.8444407377519036</c:v>
                </c:pt>
                <c:pt idx="108">
                  <c:v>5.2774417650947516</c:v>
                </c:pt>
                <c:pt idx="109">
                  <c:v>5.7771698166181977</c:v>
                </c:pt>
                <c:pt idx="110">
                  <c:v>4.030432265117657</c:v>
                </c:pt>
                <c:pt idx="111">
                  <c:v>4.4958597399060656</c:v>
                </c:pt>
                <c:pt idx="112">
                  <c:v>5.0413995981831947</c:v>
                </c:pt>
                <c:pt idx="113">
                  <c:v>3.8423814257412983</c:v>
                </c:pt>
                <c:pt idx="114">
                  <c:v>4.2538029805643172</c:v>
                </c:pt>
                <c:pt idx="115">
                  <c:v>4.4797258278861634</c:v>
                </c:pt>
                <c:pt idx="116">
                  <c:v>4.2367965372954339</c:v>
                </c:pt>
                <c:pt idx="117">
                  <c:v>6.0882890656741679</c:v>
                </c:pt>
                <c:pt idx="118">
                  <c:v>7.8149238266113148</c:v>
                </c:pt>
                <c:pt idx="119">
                  <c:v>3.8332791946683087</c:v>
                </c:pt>
                <c:pt idx="120">
                  <c:v>5.3442891474151555</c:v>
                </c:pt>
                <c:pt idx="121">
                  <c:v>3.293972656612584</c:v>
                </c:pt>
                <c:pt idx="122">
                  <c:v>7.0027557888275673</c:v>
                </c:pt>
                <c:pt idx="123">
                  <c:v>3.9689347522994227</c:v>
                </c:pt>
                <c:pt idx="124">
                  <c:v>4.6870338045375224</c:v>
                </c:pt>
                <c:pt idx="125">
                  <c:v>5.1666699849678288</c:v>
                </c:pt>
                <c:pt idx="126">
                  <c:v>3.6622325877422957</c:v>
                </c:pt>
                <c:pt idx="127">
                  <c:v>3.3640391045547346</c:v>
                </c:pt>
                <c:pt idx="128">
                  <c:v>4.8631157128078462</c:v>
                </c:pt>
                <c:pt idx="129">
                  <c:v>4.9849483061795219</c:v>
                </c:pt>
                <c:pt idx="130">
                  <c:v>6.1041330766782567</c:v>
                </c:pt>
                <c:pt idx="131">
                  <c:v>5.8425155313739019</c:v>
                </c:pt>
                <c:pt idx="132">
                  <c:v>5.0101488626601123</c:v>
                </c:pt>
                <c:pt idx="133">
                  <c:v>3.5363439841121918</c:v>
                </c:pt>
                <c:pt idx="134">
                  <c:v>3.7120866570826063</c:v>
                </c:pt>
                <c:pt idx="135">
                  <c:v>6.8140626828466964</c:v>
                </c:pt>
                <c:pt idx="136">
                  <c:v>4.4579274782062299</c:v>
                </c:pt>
                <c:pt idx="137">
                  <c:v>3.9947753645659874</c:v>
                </c:pt>
                <c:pt idx="138">
                  <c:v>3.1781902422833999</c:v>
                </c:pt>
                <c:pt idx="139">
                  <c:v>4.9770331745133758</c:v>
                </c:pt>
                <c:pt idx="140">
                  <c:v>5.3051588668382266</c:v>
                </c:pt>
                <c:pt idx="141">
                  <c:v>5.0770564987348656</c:v>
                </c:pt>
                <c:pt idx="142">
                  <c:v>3.6394905335887793</c:v>
                </c:pt>
                <c:pt idx="143">
                  <c:v>5.3524832606268617</c:v>
                </c:pt>
                <c:pt idx="144">
                  <c:v>5.2751664039465869</c:v>
                </c:pt>
                <c:pt idx="145">
                  <c:v>5.0202550519610316</c:v>
                </c:pt>
                <c:pt idx="146">
                  <c:v>4.4223554985509557</c:v>
                </c:pt>
                <c:pt idx="147">
                  <c:v>4.3368198615169247</c:v>
                </c:pt>
                <c:pt idx="148">
                  <c:v>4.060364474254949</c:v>
                </c:pt>
                <c:pt idx="149">
                  <c:v>3.251065347322788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CC-4A6F-A1B3-B6D8A0F95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708895"/>
        <c:axId val="2104608015"/>
      </c:scatterChart>
      <c:valAx>
        <c:axId val="24870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08015"/>
        <c:crosses val="autoZero"/>
        <c:crossBetween val="midCat"/>
      </c:valAx>
      <c:valAx>
        <c:axId val="210460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70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415925</xdr:colOff>
      <xdr:row>0</xdr:row>
      <xdr:rowOff>0</xdr:rowOff>
    </xdr:from>
    <xdr:to>
      <xdr:col>36</xdr:col>
      <xdr:colOff>111125</xdr:colOff>
      <xdr:row>14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F9CB1F-5FE6-4CDB-9830-B7A599DD0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1"/>
  <sheetViews>
    <sheetView tabSelected="1" workbookViewId="0">
      <selection activeCell="AF21" sqref="AF21"/>
    </sheetView>
  </sheetViews>
  <sheetFormatPr defaultRowHeight="14.5" x14ac:dyDescent="0.35"/>
  <cols>
    <col min="1" max="1" width="10.453125" customWidth="1"/>
    <col min="2" max="2" width="11.54296875" customWidth="1"/>
    <col min="3" max="3" width="11.81640625" customWidth="1"/>
    <col min="4" max="4" width="10.81640625" customWidth="1"/>
    <col min="5" max="5" width="11.6328125" customWidth="1"/>
    <col min="6" max="6" width="13.81640625" customWidth="1"/>
    <col min="20" max="20" width="11.90625" customWidth="1"/>
  </cols>
  <sheetData>
    <row r="1" spans="1:28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AA1" s="1" t="s">
        <v>39</v>
      </c>
      <c r="AB1" s="1" t="s">
        <v>40</v>
      </c>
    </row>
    <row r="2" spans="1:28" x14ac:dyDescent="0.35">
      <c r="A2">
        <v>1</v>
      </c>
      <c r="B2">
        <v>0.2</v>
      </c>
      <c r="C2">
        <v>1.4</v>
      </c>
      <c r="D2">
        <v>3.5</v>
      </c>
      <c r="E2">
        <v>5.0999999999999996</v>
      </c>
      <c r="F2" t="s">
        <v>6</v>
      </c>
      <c r="H2">
        <f>AVERAGE(A:A)</f>
        <v>2</v>
      </c>
      <c r="I2">
        <f t="shared" ref="I2:L2" si="0">AVERAGE(B:B)</f>
        <v>1.199333333333334</v>
      </c>
      <c r="J2">
        <f t="shared" si="0"/>
        <v>3.7580000000000027</v>
      </c>
      <c r="K2">
        <f t="shared" si="0"/>
        <v>3.0573333333333341</v>
      </c>
      <c r="L2">
        <f t="shared" si="0"/>
        <v>5.8433333333333346</v>
      </c>
      <c r="N2">
        <f>(A2-$H$2)/$H$5</f>
        <v>-1.2247448713915889</v>
      </c>
      <c r="O2">
        <f>(B2-$I$2)/$I$5</f>
        <v>-1.3154442950077423</v>
      </c>
      <c r="P2">
        <f>(C2-$J$2)/$J$5</f>
        <v>-1.3402265266227671</v>
      </c>
      <c r="Q2">
        <f>(D2-$K$2)/$K$5</f>
        <v>1.0190043519716399</v>
      </c>
      <c r="R2">
        <f>(E2-$L$2)/$L$5</f>
        <v>-0.90068117029783035</v>
      </c>
      <c r="T2" s="4"/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AA2" cm="1">
        <f t="array" ref="AA2:AA151">MMULT(N2:R151,Y24:Y28)</f>
        <v>-5.7921038168907453</v>
      </c>
      <c r="AB2" cm="1">
        <f t="array" ref="AB2:AB151">MMULT(N2:R151,X24:X28)</f>
        <v>1.2428827600174432</v>
      </c>
    </row>
    <row r="3" spans="1:28" x14ac:dyDescent="0.35">
      <c r="A3">
        <v>1</v>
      </c>
      <c r="B3">
        <v>0.2</v>
      </c>
      <c r="C3">
        <v>1.4</v>
      </c>
      <c r="D3">
        <v>3</v>
      </c>
      <c r="E3">
        <v>4.9000000000000004</v>
      </c>
      <c r="F3" t="s">
        <v>6</v>
      </c>
      <c r="N3">
        <f t="shared" ref="N3:N66" si="1">(A3-$H$2)/$H$5</f>
        <v>-1.2247448713915889</v>
      </c>
      <c r="O3">
        <f t="shared" ref="O3:O66" si="2">(B3-$I$2)/$I$5</f>
        <v>-1.3154442950077423</v>
      </c>
      <c r="P3">
        <f t="shared" ref="P3:P66" si="3">(C3-$J$2)/$J$5</f>
        <v>-1.3402265266227671</v>
      </c>
      <c r="Q3">
        <f t="shared" ref="Q3:Q66" si="4">(D3-$K$2)/$K$5</f>
        <v>-0.13197947932163012</v>
      </c>
      <c r="R3">
        <f t="shared" ref="R3:R66" si="5">(E3-$L$2)/$L$5</f>
        <v>-1.1430169111851376</v>
      </c>
      <c r="T3" s="2" t="s">
        <v>19</v>
      </c>
      <c r="U3" s="2">
        <f>VARP(Sheet1!$N$2:$N$151)</f>
        <v>0.99999999999999989</v>
      </c>
      <c r="V3" s="2">
        <v>0.95654733287640392</v>
      </c>
      <c r="W3" s="2">
        <v>0.9490346990083911</v>
      </c>
      <c r="X3" s="2">
        <v>-0.42665756078113865</v>
      </c>
      <c r="Y3" s="2">
        <v>0.78256123181009973</v>
      </c>
      <c r="AA3">
        <v>-5.4301730463490854</v>
      </c>
      <c r="AB3">
        <v>-1.774474998117938</v>
      </c>
    </row>
    <row r="4" spans="1:28" x14ac:dyDescent="0.35">
      <c r="A4">
        <v>1</v>
      </c>
      <c r="B4">
        <v>0.2</v>
      </c>
      <c r="C4">
        <v>1.3</v>
      </c>
      <c r="D4">
        <v>3.2</v>
      </c>
      <c r="E4">
        <v>4.7</v>
      </c>
      <c r="F4" t="s">
        <v>6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N4">
        <f t="shared" si="1"/>
        <v>-1.2247448713915889</v>
      </c>
      <c r="O4">
        <f t="shared" si="2"/>
        <v>-1.3154442950077423</v>
      </c>
      <c r="P4">
        <f t="shared" si="3"/>
        <v>-1.3970639535363705</v>
      </c>
      <c r="Q4">
        <f t="shared" si="4"/>
        <v>0.32841405319567829</v>
      </c>
      <c r="R4">
        <f t="shared" si="5"/>
        <v>-1.385352652072446</v>
      </c>
      <c r="T4" s="2" t="s">
        <v>20</v>
      </c>
      <c r="U4" s="2">
        <v>0.95654733287640392</v>
      </c>
      <c r="V4" s="2">
        <f>VARP(Sheet1!$O$2:$O$151)</f>
        <v>1.000000000000002</v>
      </c>
      <c r="W4" s="2">
        <v>0.96286543140279945</v>
      </c>
      <c r="X4" s="2">
        <v>-0.36612593253645159</v>
      </c>
      <c r="Y4" s="2">
        <v>0.81794112627159543</v>
      </c>
      <c r="AA4">
        <v>-5.9788963836356617</v>
      </c>
      <c r="AB4">
        <v>-0.911064739124536</v>
      </c>
    </row>
    <row r="5" spans="1:28" x14ac:dyDescent="0.35">
      <c r="A5">
        <v>1</v>
      </c>
      <c r="B5">
        <v>0.2</v>
      </c>
      <c r="C5">
        <v>1.5</v>
      </c>
      <c r="D5">
        <v>3.1</v>
      </c>
      <c r="E5">
        <v>4.5999999999999996</v>
      </c>
      <c r="F5" t="s">
        <v>6</v>
      </c>
      <c r="H5">
        <f>_xlfn.STDEV.P(A:A)</f>
        <v>0.81649658092772603</v>
      </c>
      <c r="I5">
        <f t="shared" ref="I5:L5" si="6">_xlfn.STDEV.P(B:B)</f>
        <v>0.75969262790215863</v>
      </c>
      <c r="J5">
        <f t="shared" si="6"/>
        <v>1.7594040657752985</v>
      </c>
      <c r="K5">
        <f t="shared" si="6"/>
        <v>0.4344109677354801</v>
      </c>
      <c r="L5">
        <f t="shared" si="6"/>
        <v>0.82530129178512213</v>
      </c>
      <c r="N5">
        <f t="shared" si="1"/>
        <v>-1.2247448713915889</v>
      </c>
      <c r="O5">
        <f t="shared" si="2"/>
        <v>-1.3154442950077423</v>
      </c>
      <c r="P5">
        <f t="shared" si="3"/>
        <v>-1.2833890997091637</v>
      </c>
      <c r="Q5">
        <f t="shared" si="4"/>
        <v>9.8217286937024098E-2</v>
      </c>
      <c r="R5">
        <f t="shared" si="5"/>
        <v>-1.5065205225161005</v>
      </c>
      <c r="T5" s="2" t="s">
        <v>21</v>
      </c>
      <c r="U5" s="2">
        <v>0.9490346990083911</v>
      </c>
      <c r="V5" s="2">
        <v>0.96286543140279945</v>
      </c>
      <c r="W5" s="2">
        <f>VARP(Sheet1!$P$2:$P$151)</f>
        <v>1.0000000000000062</v>
      </c>
      <c r="X5" s="2">
        <v>-0.42844010433055518</v>
      </c>
      <c r="Y5" s="2">
        <v>0.87175377588660519</v>
      </c>
      <c r="AA5">
        <v>-5.8498489681381622</v>
      </c>
      <c r="AB5">
        <v>-1.5787113989807653</v>
      </c>
    </row>
    <row r="6" spans="1:28" x14ac:dyDescent="0.35">
      <c r="A6">
        <v>1</v>
      </c>
      <c r="B6">
        <v>0.2</v>
      </c>
      <c r="C6">
        <v>1.4</v>
      </c>
      <c r="D6">
        <v>3.6</v>
      </c>
      <c r="E6">
        <v>5</v>
      </c>
      <c r="F6" t="s">
        <v>6</v>
      </c>
      <c r="N6">
        <f t="shared" si="1"/>
        <v>-1.2247448713915889</v>
      </c>
      <c r="O6">
        <f t="shared" si="2"/>
        <v>-1.3154442950077423</v>
      </c>
      <c r="P6">
        <f t="shared" si="3"/>
        <v>-1.3402265266227671</v>
      </c>
      <c r="Q6">
        <f t="shared" si="4"/>
        <v>1.2492011182302942</v>
      </c>
      <c r="R6">
        <f t="shared" si="5"/>
        <v>-1.021849040741484</v>
      </c>
      <c r="T6" s="2" t="s">
        <v>22</v>
      </c>
      <c r="U6" s="2">
        <v>-0.42665756078113865</v>
      </c>
      <c r="V6" s="2">
        <v>-0.36612593253645159</v>
      </c>
      <c r="W6" s="2">
        <v>-0.42844010433055518</v>
      </c>
      <c r="X6" s="2">
        <f>VARP(Sheet1!$Q$2:$Q$151)</f>
        <v>1.0000000000000664</v>
      </c>
      <c r="Y6" s="2">
        <v>-0.11756978413300881</v>
      </c>
      <c r="AA6">
        <v>-6.0341249896201923</v>
      </c>
      <c r="AB6">
        <v>1.6767192930234054</v>
      </c>
    </row>
    <row r="7" spans="1:28" ht="15" thickBot="1" x14ac:dyDescent="0.4">
      <c r="A7">
        <v>1</v>
      </c>
      <c r="B7">
        <v>0.4</v>
      </c>
      <c r="C7">
        <v>1.7</v>
      </c>
      <c r="D7">
        <v>3.9</v>
      </c>
      <c r="E7">
        <v>5.4</v>
      </c>
      <c r="F7" t="s">
        <v>6</v>
      </c>
      <c r="N7">
        <f t="shared" si="1"/>
        <v>-1.2247448713915889</v>
      </c>
      <c r="O7">
        <f t="shared" si="2"/>
        <v>-1.0521799264271401</v>
      </c>
      <c r="P7">
        <f t="shared" si="3"/>
        <v>-1.1697142458819572</v>
      </c>
      <c r="Q7">
        <f t="shared" si="4"/>
        <v>1.9397914170062558</v>
      </c>
      <c r="R7">
        <f t="shared" si="5"/>
        <v>-0.53717755896686736</v>
      </c>
      <c r="T7" s="3" t="s">
        <v>23</v>
      </c>
      <c r="U7" s="3">
        <v>0.78256123181009973</v>
      </c>
      <c r="V7" s="3">
        <v>0.81794112627159543</v>
      </c>
      <c r="W7" s="3">
        <v>0.87175377588660519</v>
      </c>
      <c r="X7" s="3">
        <v>-0.11756978413300881</v>
      </c>
      <c r="Y7" s="3">
        <f>VARP(Sheet1!$R$2:$R$151)</f>
        <v>1.0000000000000453</v>
      </c>
      <c r="AA7">
        <v>-5.4239041395153809</v>
      </c>
      <c r="AB7">
        <v>3.8878963143898373</v>
      </c>
    </row>
    <row r="8" spans="1:28" x14ac:dyDescent="0.35">
      <c r="A8">
        <v>1</v>
      </c>
      <c r="B8">
        <v>0.3</v>
      </c>
      <c r="C8">
        <v>1.4</v>
      </c>
      <c r="D8">
        <v>3.4</v>
      </c>
      <c r="E8">
        <v>4.5999999999999996</v>
      </c>
      <c r="F8" t="s">
        <v>6</v>
      </c>
      <c r="N8">
        <f t="shared" si="1"/>
        <v>-1.2247448713915889</v>
      </c>
      <c r="O8">
        <f t="shared" si="2"/>
        <v>-1.1838121107174411</v>
      </c>
      <c r="P8">
        <f t="shared" si="3"/>
        <v>-1.3402265266227671</v>
      </c>
      <c r="Q8">
        <f t="shared" si="4"/>
        <v>0.7888075857129857</v>
      </c>
      <c r="R8">
        <f t="shared" si="5"/>
        <v>-1.5065205225161005</v>
      </c>
      <c r="AA8">
        <v>-6.1300567169709552</v>
      </c>
      <c r="AB8">
        <v>0.10639095844326385</v>
      </c>
    </row>
    <row r="9" spans="1:28" x14ac:dyDescent="0.35">
      <c r="A9">
        <v>1</v>
      </c>
      <c r="B9">
        <v>0.2</v>
      </c>
      <c r="C9">
        <v>1.5</v>
      </c>
      <c r="D9">
        <v>3.4</v>
      </c>
      <c r="E9">
        <v>5</v>
      </c>
      <c r="F9" t="s">
        <v>6</v>
      </c>
      <c r="N9">
        <f t="shared" si="1"/>
        <v>-1.2247448713915889</v>
      </c>
      <c r="O9">
        <f t="shared" si="2"/>
        <v>-1.3154442950077423</v>
      </c>
      <c r="P9">
        <f t="shared" si="3"/>
        <v>-1.2833890997091637</v>
      </c>
      <c r="Q9">
        <f t="shared" si="4"/>
        <v>0.7888075857129857</v>
      </c>
      <c r="R9">
        <f t="shared" si="5"/>
        <v>-1.021849040741484</v>
      </c>
      <c r="AA9">
        <v>-5.7277373932209255</v>
      </c>
      <c r="AB9">
        <v>0.57097329314269474</v>
      </c>
    </row>
    <row r="10" spans="1:28" x14ac:dyDescent="0.35">
      <c r="A10">
        <v>1</v>
      </c>
      <c r="B10">
        <v>0.2</v>
      </c>
      <c r="C10">
        <v>1.4</v>
      </c>
      <c r="D10">
        <v>2.9</v>
      </c>
      <c r="E10">
        <v>4.4000000000000004</v>
      </c>
      <c r="F10" t="s">
        <v>6</v>
      </c>
      <c r="N10">
        <f t="shared" si="1"/>
        <v>-1.2247448713915889</v>
      </c>
      <c r="O10">
        <f t="shared" si="2"/>
        <v>-1.3154442950077423</v>
      </c>
      <c r="P10">
        <f t="shared" si="3"/>
        <v>-1.3402265266227671</v>
      </c>
      <c r="Q10">
        <f t="shared" si="4"/>
        <v>-0.36217624558028433</v>
      </c>
      <c r="R10">
        <f t="shared" si="5"/>
        <v>-1.7488562634034077</v>
      </c>
      <c r="T10" s="1" t="s">
        <v>24</v>
      </c>
      <c r="AA10">
        <v>-5.9151590962815623</v>
      </c>
      <c r="AB10">
        <v>-2.9353187537858236</v>
      </c>
    </row>
    <row r="11" spans="1:28" x14ac:dyDescent="0.35">
      <c r="A11">
        <v>1</v>
      </c>
      <c r="B11">
        <v>0.1</v>
      </c>
      <c r="C11">
        <v>1.5</v>
      </c>
      <c r="D11">
        <v>3.1</v>
      </c>
      <c r="E11">
        <v>4.9000000000000004</v>
      </c>
      <c r="F11" t="s">
        <v>6</v>
      </c>
      <c r="N11">
        <f t="shared" si="1"/>
        <v>-1.2247448713915889</v>
      </c>
      <c r="O11">
        <f t="shared" si="2"/>
        <v>-1.4470764792980431</v>
      </c>
      <c r="P11">
        <f t="shared" si="3"/>
        <v>-1.2833890997091637</v>
      </c>
      <c r="Q11">
        <f t="shared" si="4"/>
        <v>9.8217286937024098E-2</v>
      </c>
      <c r="R11">
        <f t="shared" si="5"/>
        <v>-1.1430169111851376</v>
      </c>
      <c r="T11" s="1" t="s">
        <v>25</v>
      </c>
      <c r="Z11" s="1"/>
      <c r="AA11">
        <v>-5.633378506659465</v>
      </c>
      <c r="AB11">
        <v>-1.239559741743508</v>
      </c>
    </row>
    <row r="12" spans="1:28" x14ac:dyDescent="0.35">
      <c r="A12">
        <v>1</v>
      </c>
      <c r="B12">
        <v>0.2</v>
      </c>
      <c r="C12">
        <v>1.5</v>
      </c>
      <c r="D12">
        <v>3.7</v>
      </c>
      <c r="E12">
        <v>5.4</v>
      </c>
      <c r="F12" t="s">
        <v>6</v>
      </c>
      <c r="N12">
        <f t="shared" si="1"/>
        <v>-1.2247448713915889</v>
      </c>
      <c r="O12">
        <f t="shared" si="2"/>
        <v>-1.3154442950077423</v>
      </c>
      <c r="P12">
        <f t="shared" si="3"/>
        <v>-1.2833890997091637</v>
      </c>
      <c r="Q12">
        <f t="shared" si="4"/>
        <v>1.4793978844889484</v>
      </c>
      <c r="R12">
        <f t="shared" si="5"/>
        <v>-0.53717755896686736</v>
      </c>
      <c r="T12" s="2">
        <v>1</v>
      </c>
      <c r="U12" s="2">
        <v>0.95654733287640392</v>
      </c>
      <c r="V12" s="2">
        <v>0.9490346990083911</v>
      </c>
      <c r="W12" s="2">
        <v>-0.42665756078113865</v>
      </c>
      <c r="X12" s="2">
        <v>0.78256123181009973</v>
      </c>
      <c r="AA12">
        <v>-5.6056258183036887</v>
      </c>
      <c r="AB12">
        <v>2.7206579852661577</v>
      </c>
    </row>
    <row r="13" spans="1:28" x14ac:dyDescent="0.35">
      <c r="A13">
        <v>1</v>
      </c>
      <c r="B13">
        <v>0.2</v>
      </c>
      <c r="C13">
        <v>1.6</v>
      </c>
      <c r="D13">
        <v>3.4</v>
      </c>
      <c r="E13">
        <v>4.8</v>
      </c>
      <c r="F13" t="s">
        <v>6</v>
      </c>
      <c r="N13">
        <f t="shared" si="1"/>
        <v>-1.2247448713915889</v>
      </c>
      <c r="O13">
        <f t="shared" si="2"/>
        <v>-1.3154442950077423</v>
      </c>
      <c r="P13">
        <f t="shared" si="3"/>
        <v>-1.2265516727955603</v>
      </c>
      <c r="Q13">
        <f t="shared" si="4"/>
        <v>0.7888075857129857</v>
      </c>
      <c r="R13">
        <f t="shared" si="5"/>
        <v>-1.2641847816287923</v>
      </c>
      <c r="T13" s="2">
        <v>0.95654733287640392</v>
      </c>
      <c r="U13" s="2">
        <v>1.000000000000002</v>
      </c>
      <c r="V13" s="2">
        <v>0.96286543140279945</v>
      </c>
      <c r="W13" s="2">
        <v>-0.36612593253645159</v>
      </c>
      <c r="X13" s="2">
        <v>0.81794112627159543</v>
      </c>
      <c r="AA13">
        <v>-5.9053921422805526</v>
      </c>
      <c r="AB13">
        <v>0.33290035927390682</v>
      </c>
    </row>
    <row r="14" spans="1:28" x14ac:dyDescent="0.35">
      <c r="A14">
        <v>1</v>
      </c>
      <c r="B14">
        <v>0.1</v>
      </c>
      <c r="C14">
        <v>1.4</v>
      </c>
      <c r="D14">
        <v>3</v>
      </c>
      <c r="E14">
        <v>4.8</v>
      </c>
      <c r="F14" t="s">
        <v>6</v>
      </c>
      <c r="N14">
        <f t="shared" si="1"/>
        <v>-1.2247448713915889</v>
      </c>
      <c r="O14">
        <f t="shared" si="2"/>
        <v>-1.4470764792980431</v>
      </c>
      <c r="P14">
        <f t="shared" si="3"/>
        <v>-1.3402265266227671</v>
      </c>
      <c r="Q14">
        <f t="shared" si="4"/>
        <v>-0.13197947932163012</v>
      </c>
      <c r="R14">
        <f t="shared" si="5"/>
        <v>-1.2641847816287923</v>
      </c>
      <c r="T14" s="2">
        <v>0.9490346990083911</v>
      </c>
      <c r="U14" s="2">
        <v>0.96286543140279945</v>
      </c>
      <c r="V14" s="2">
        <v>1.0000000000000062</v>
      </c>
      <c r="W14" s="2">
        <v>-0.42844010433055518</v>
      </c>
      <c r="X14" s="2">
        <v>0.87175377588660519</v>
      </c>
      <c r="AA14">
        <v>-5.6983740666450062</v>
      </c>
      <c r="AB14">
        <v>-1.9199948226552983</v>
      </c>
    </row>
    <row r="15" spans="1:28" x14ac:dyDescent="0.35">
      <c r="A15">
        <v>1</v>
      </c>
      <c r="B15">
        <v>0.1</v>
      </c>
      <c r="C15">
        <v>1.1000000000000001</v>
      </c>
      <c r="D15">
        <v>3</v>
      </c>
      <c r="E15">
        <v>4.3</v>
      </c>
      <c r="F15" t="s">
        <v>6</v>
      </c>
      <c r="N15">
        <f t="shared" si="1"/>
        <v>-1.2247448713915889</v>
      </c>
      <c r="O15">
        <f t="shared" si="2"/>
        <v>-1.4470764792980431</v>
      </c>
      <c r="P15">
        <f t="shared" si="3"/>
        <v>-1.5107388073635768</v>
      </c>
      <c r="Q15">
        <f t="shared" si="4"/>
        <v>-0.13197947932163012</v>
      </c>
      <c r="R15">
        <f t="shared" si="5"/>
        <v>-1.8700241338470625</v>
      </c>
      <c r="T15" s="2">
        <v>-0.42665756078113865</v>
      </c>
      <c r="U15" s="2">
        <v>-0.36612593253645159</v>
      </c>
      <c r="V15" s="2">
        <v>-0.42844010433055518</v>
      </c>
      <c r="W15" s="2">
        <v>1.0000000000000664</v>
      </c>
      <c r="X15" s="2">
        <v>-0.11756978413300881</v>
      </c>
      <c r="AA15">
        <v>-6.4982563943463179</v>
      </c>
      <c r="AB15">
        <v>-2.5386225959291293</v>
      </c>
    </row>
    <row r="16" spans="1:28" x14ac:dyDescent="0.35">
      <c r="A16">
        <v>1</v>
      </c>
      <c r="B16">
        <v>0.2</v>
      </c>
      <c r="C16">
        <v>1.2</v>
      </c>
      <c r="D16">
        <v>4</v>
      </c>
      <c r="E16">
        <v>5.8</v>
      </c>
      <c r="F16" t="s">
        <v>6</v>
      </c>
      <c r="N16">
        <f t="shared" si="1"/>
        <v>-1.2247448713915889</v>
      </c>
      <c r="O16">
        <f t="shared" si="2"/>
        <v>-1.3154442950077423</v>
      </c>
      <c r="P16">
        <f t="shared" si="3"/>
        <v>-1.4539013804499734</v>
      </c>
      <c r="Q16">
        <f t="shared" si="4"/>
        <v>2.1699881832649099</v>
      </c>
      <c r="R16">
        <f t="shared" si="5"/>
        <v>-5.2506077192251838E-2</v>
      </c>
      <c r="T16" s="2">
        <v>0.78256123181009973</v>
      </c>
      <c r="U16" s="2">
        <v>0.81794112627159543</v>
      </c>
      <c r="V16" s="2">
        <v>0.87175377588660519</v>
      </c>
      <c r="W16" s="2">
        <v>-0.11756978413300881</v>
      </c>
      <c r="X16" s="2">
        <v>1.0000000000000453</v>
      </c>
      <c r="AA16">
        <v>-5.6775572188694952</v>
      </c>
      <c r="AB16">
        <v>4.8575542563340557</v>
      </c>
    </row>
    <row r="17" spans="1:28" x14ac:dyDescent="0.35">
      <c r="A17">
        <v>1</v>
      </c>
      <c r="B17">
        <v>0.4</v>
      </c>
      <c r="C17">
        <v>1.5</v>
      </c>
      <c r="D17">
        <v>4.4000000000000004</v>
      </c>
      <c r="E17">
        <v>5.7</v>
      </c>
      <c r="F17" t="s">
        <v>6</v>
      </c>
      <c r="N17">
        <f t="shared" si="1"/>
        <v>-1.2247448713915889</v>
      </c>
      <c r="O17">
        <f t="shared" si="2"/>
        <v>-1.0521799264271401</v>
      </c>
      <c r="P17">
        <f t="shared" si="3"/>
        <v>-1.2833890997091637</v>
      </c>
      <c r="Q17">
        <f t="shared" si="4"/>
        <v>3.090775248299527</v>
      </c>
      <c r="R17">
        <f t="shared" si="5"/>
        <v>-0.17367394763590543</v>
      </c>
      <c r="AA17">
        <v>-5.7940290232687479</v>
      </c>
      <c r="AB17">
        <v>7.017896328931835</v>
      </c>
    </row>
    <row r="18" spans="1:28" x14ac:dyDescent="0.35">
      <c r="A18">
        <v>1</v>
      </c>
      <c r="B18">
        <v>0.4</v>
      </c>
      <c r="C18">
        <v>1.3</v>
      </c>
      <c r="D18">
        <v>3.9</v>
      </c>
      <c r="E18">
        <v>5.4</v>
      </c>
      <c r="F18" t="s">
        <v>6</v>
      </c>
      <c r="N18">
        <f t="shared" si="1"/>
        <v>-1.2247448713915889</v>
      </c>
      <c r="O18">
        <f t="shared" si="2"/>
        <v>-1.0521799264271401</v>
      </c>
      <c r="P18">
        <f t="shared" si="3"/>
        <v>-1.3970639535363705</v>
      </c>
      <c r="Q18">
        <f t="shared" si="4"/>
        <v>1.9397914170062558</v>
      </c>
      <c r="R18">
        <f t="shared" si="5"/>
        <v>-0.53717755896686736</v>
      </c>
      <c r="T18" s="5" t="s">
        <v>26</v>
      </c>
      <c r="U18" s="5">
        <v>0</v>
      </c>
      <c r="W18" s="5" t="s">
        <v>34</v>
      </c>
      <c r="X18" s="5" t="s">
        <v>35</v>
      </c>
      <c r="Y18" s="5"/>
      <c r="AA18">
        <v>-5.6826281068261038</v>
      </c>
      <c r="AB18">
        <v>3.8708450863157564</v>
      </c>
    </row>
    <row r="19" spans="1:28" x14ac:dyDescent="0.35">
      <c r="A19">
        <v>1</v>
      </c>
      <c r="B19">
        <v>0.3</v>
      </c>
      <c r="C19">
        <v>1.4</v>
      </c>
      <c r="D19">
        <v>3.5</v>
      </c>
      <c r="E19">
        <v>5.0999999999999996</v>
      </c>
      <c r="F19" t="s">
        <v>6</v>
      </c>
      <c r="N19">
        <f t="shared" si="1"/>
        <v>-1.2247448713915889</v>
      </c>
      <c r="O19">
        <f t="shared" si="2"/>
        <v>-1.1838121107174411</v>
      </c>
      <c r="P19">
        <f t="shared" si="3"/>
        <v>-1.3402265266227671</v>
      </c>
      <c r="Q19">
        <f t="shared" si="4"/>
        <v>1.0190043519716399</v>
      </c>
      <c r="R19">
        <f t="shared" si="5"/>
        <v>-0.90068117029783035</v>
      </c>
      <c r="T19" t="s">
        <v>27</v>
      </c>
      <c r="U19">
        <f>MDETERM(T12:X16)</f>
        <v>5.6447820380521629E-4</v>
      </c>
      <c r="AA19">
        <v>-5.6450706670384783</v>
      </c>
      <c r="AB19">
        <v>1.2672347141111489</v>
      </c>
    </row>
    <row r="20" spans="1:28" x14ac:dyDescent="0.35">
      <c r="A20">
        <v>1</v>
      </c>
      <c r="B20">
        <v>0.3</v>
      </c>
      <c r="C20">
        <v>1.7</v>
      </c>
      <c r="D20">
        <v>3.8</v>
      </c>
      <c r="E20">
        <v>5.7</v>
      </c>
      <c r="F20" t="s">
        <v>6</v>
      </c>
      <c r="N20">
        <f t="shared" si="1"/>
        <v>-1.2247448713915889</v>
      </c>
      <c r="O20">
        <f t="shared" si="2"/>
        <v>-1.1838121107174411</v>
      </c>
      <c r="P20">
        <f t="shared" si="3"/>
        <v>-1.1697142458819572</v>
      </c>
      <c r="Q20">
        <f t="shared" si="4"/>
        <v>1.7095946507476014</v>
      </c>
      <c r="R20">
        <f t="shared" si="5"/>
        <v>-0.17367394763590543</v>
      </c>
      <c r="AA20">
        <v>-5.0865803757508923</v>
      </c>
      <c r="AB20">
        <v>3.6720435681774783</v>
      </c>
    </row>
    <row r="21" spans="1:28" x14ac:dyDescent="0.35">
      <c r="A21">
        <v>1</v>
      </c>
      <c r="B21">
        <v>0.3</v>
      </c>
      <c r="C21">
        <v>1.5</v>
      </c>
      <c r="D21">
        <v>3.8</v>
      </c>
      <c r="E21">
        <v>5.0999999999999996</v>
      </c>
      <c r="F21" t="s">
        <v>6</v>
      </c>
      <c r="N21">
        <f t="shared" si="1"/>
        <v>-1.2247448713915889</v>
      </c>
      <c r="O21">
        <f t="shared" si="2"/>
        <v>-1.1838121107174411</v>
      </c>
      <c r="P21">
        <f t="shared" si="3"/>
        <v>-1.2833890997091637</v>
      </c>
      <c r="Q21">
        <f t="shared" si="4"/>
        <v>1.7095946507476014</v>
      </c>
      <c r="R21">
        <f t="shared" si="5"/>
        <v>-0.90068117029783035</v>
      </c>
      <c r="U21" s="6" t="s">
        <v>29</v>
      </c>
      <c r="V21" s="6" t="s">
        <v>30</v>
      </c>
      <c r="W21" s="6" t="s">
        <v>31</v>
      </c>
      <c r="X21" s="6" t="s">
        <v>32</v>
      </c>
      <c r="Y21" s="6" t="s">
        <v>33</v>
      </c>
      <c r="Z21" s="6" t="s">
        <v>37</v>
      </c>
      <c r="AA21">
        <v>-5.9429495820681781</v>
      </c>
      <c r="AB21">
        <v>2.9365107314785126</v>
      </c>
    </row>
    <row r="22" spans="1:28" x14ac:dyDescent="0.35">
      <c r="A22">
        <v>1</v>
      </c>
      <c r="B22">
        <v>0.2</v>
      </c>
      <c r="C22">
        <v>1.7</v>
      </c>
      <c r="D22">
        <v>3.4</v>
      </c>
      <c r="E22">
        <v>5.4</v>
      </c>
      <c r="F22" t="s">
        <v>6</v>
      </c>
      <c r="N22">
        <f t="shared" si="1"/>
        <v>-1.2247448713915889</v>
      </c>
      <c r="O22">
        <f t="shared" si="2"/>
        <v>-1.3154442950077423</v>
      </c>
      <c r="P22">
        <f t="shared" si="3"/>
        <v>-1.1697142458819572</v>
      </c>
      <c r="Q22">
        <f t="shared" si="4"/>
        <v>0.7888075857129857</v>
      </c>
      <c r="R22">
        <f t="shared" si="5"/>
        <v>-0.53717755896686736</v>
      </c>
      <c r="T22" s="6" t="s">
        <v>28</v>
      </c>
      <c r="U22">
        <v>2.1000000000000001E-2</v>
      </c>
      <c r="V22">
        <v>4.2000000000000003E-2</v>
      </c>
      <c r="W22">
        <v>0.186</v>
      </c>
      <c r="X22">
        <v>0.91400000000000003</v>
      </c>
      <c r="Y22" s="12">
        <v>3.8370000000000002</v>
      </c>
      <c r="Z22">
        <v>4.9989999999999997</v>
      </c>
      <c r="AA22">
        <v>-5.1137039277909473</v>
      </c>
      <c r="AB22">
        <v>1.0641703889543521</v>
      </c>
    </row>
    <row r="23" spans="1:28" x14ac:dyDescent="0.35">
      <c r="A23">
        <v>1</v>
      </c>
      <c r="B23">
        <v>0.4</v>
      </c>
      <c r="C23">
        <v>1.5</v>
      </c>
      <c r="D23">
        <v>3.7</v>
      </c>
      <c r="E23">
        <v>5.0999999999999996</v>
      </c>
      <c r="F23" t="s">
        <v>6</v>
      </c>
      <c r="N23">
        <f t="shared" si="1"/>
        <v>-1.2247448713915889</v>
      </c>
      <c r="O23">
        <f t="shared" si="2"/>
        <v>-1.0521799264271401</v>
      </c>
      <c r="P23">
        <f t="shared" si="3"/>
        <v>-1.2833890997091637</v>
      </c>
      <c r="Q23">
        <f t="shared" si="4"/>
        <v>1.4793978844889484</v>
      </c>
      <c r="R23">
        <f t="shared" si="5"/>
        <v>-0.90068117029783035</v>
      </c>
      <c r="T23" s="1" t="s">
        <v>38</v>
      </c>
      <c r="U23">
        <f>U22/$Z$22</f>
        <v>4.200840168033607E-3</v>
      </c>
      <c r="V23">
        <f t="shared" ref="V23:Y23" si="7">V22/$Z$22</f>
        <v>8.4016803360672139E-3</v>
      </c>
      <c r="W23">
        <f t="shared" si="7"/>
        <v>3.720744148829766E-2</v>
      </c>
      <c r="X23">
        <f t="shared" si="7"/>
        <v>0.18283656731346271</v>
      </c>
      <c r="Y23" s="7">
        <f t="shared" si="7"/>
        <v>0.76755351070214051</v>
      </c>
      <c r="AA23">
        <v>-5.6750631299301189</v>
      </c>
      <c r="AB23">
        <v>2.4058582821226056</v>
      </c>
    </row>
    <row r="24" spans="1:28" x14ac:dyDescent="0.35">
      <c r="A24">
        <v>1</v>
      </c>
      <c r="B24">
        <v>0.2</v>
      </c>
      <c r="C24">
        <v>1</v>
      </c>
      <c r="D24">
        <v>3.6</v>
      </c>
      <c r="E24">
        <v>4.5999999999999996</v>
      </c>
      <c r="F24" t="s">
        <v>6</v>
      </c>
      <c r="N24">
        <f t="shared" si="1"/>
        <v>-1.2247448713915889</v>
      </c>
      <c r="O24">
        <f t="shared" si="2"/>
        <v>-1.3154442950077423</v>
      </c>
      <c r="P24">
        <f t="shared" si="3"/>
        <v>-1.5675762342771802</v>
      </c>
      <c r="Q24">
        <f t="shared" si="4"/>
        <v>1.2492011182302942</v>
      </c>
      <c r="R24">
        <f t="shared" si="5"/>
        <v>-1.5065205225161005</v>
      </c>
      <c r="T24" s="9" t="s">
        <v>36</v>
      </c>
      <c r="U24" s="10">
        <v>0.25900000000000001</v>
      </c>
      <c r="V24" s="10">
        <v>5.2320000000000002</v>
      </c>
      <c r="W24" s="10">
        <v>-0.60299999999999998</v>
      </c>
      <c r="X24" s="10">
        <v>-2.5000000000000001E-2</v>
      </c>
      <c r="Y24" s="11">
        <v>1.1120000000000001</v>
      </c>
      <c r="AA24">
        <v>-6.7775204387055314</v>
      </c>
      <c r="AB24">
        <v>1.1749965831747076</v>
      </c>
    </row>
    <row r="25" spans="1:28" x14ac:dyDescent="0.35">
      <c r="A25">
        <v>1</v>
      </c>
      <c r="B25">
        <v>0.5</v>
      </c>
      <c r="C25">
        <v>1.7</v>
      </c>
      <c r="D25">
        <v>3.3</v>
      </c>
      <c r="E25">
        <v>5.0999999999999996</v>
      </c>
      <c r="F25" t="s">
        <v>6</v>
      </c>
      <c r="N25">
        <f t="shared" si="1"/>
        <v>-1.2247448713915889</v>
      </c>
      <c r="O25">
        <f t="shared" si="2"/>
        <v>-0.92054774213683921</v>
      </c>
      <c r="P25">
        <f t="shared" si="3"/>
        <v>-1.1697142458819572</v>
      </c>
      <c r="Q25">
        <f t="shared" si="4"/>
        <v>0.55861081945433144</v>
      </c>
      <c r="R25">
        <f t="shared" si="5"/>
        <v>-0.90068117029783035</v>
      </c>
      <c r="T25" s="10"/>
      <c r="U25" s="10">
        <v>1.7549999999999999</v>
      </c>
      <c r="V25" s="10">
        <v>-4.3380000000000001</v>
      </c>
      <c r="W25" s="10">
        <f>0.514</f>
        <v>0.51400000000000001</v>
      </c>
      <c r="X25" s="10">
        <v>0.185</v>
      </c>
      <c r="Y25" s="11">
        <v>1.117</v>
      </c>
      <c r="AA25">
        <v>-4.9152547872793182</v>
      </c>
      <c r="AB25">
        <v>0.21871823645489052</v>
      </c>
    </row>
    <row r="26" spans="1:28" x14ac:dyDescent="0.35">
      <c r="A26">
        <v>1</v>
      </c>
      <c r="B26">
        <v>0.2</v>
      </c>
      <c r="C26">
        <v>1.9</v>
      </c>
      <c r="D26">
        <v>3.4</v>
      </c>
      <c r="E26">
        <v>4.8</v>
      </c>
      <c r="F26" t="s">
        <v>6</v>
      </c>
      <c r="N26">
        <f t="shared" si="1"/>
        <v>-1.2247448713915889</v>
      </c>
      <c r="O26">
        <f t="shared" si="2"/>
        <v>-1.3154442950077423</v>
      </c>
      <c r="P26">
        <f t="shared" si="3"/>
        <v>-1.0560393920547506</v>
      </c>
      <c r="Q26">
        <f t="shared" si="4"/>
        <v>0.7888075857129857</v>
      </c>
      <c r="R26">
        <f t="shared" si="5"/>
        <v>-1.2641847816287923</v>
      </c>
      <c r="T26" s="10"/>
      <c r="U26" s="10">
        <v>-3.0630000000000002</v>
      </c>
      <c r="V26" s="10">
        <v>-1.7210000000000001</v>
      </c>
      <c r="W26" s="10">
        <v>3.7999999999999999E-2</v>
      </c>
      <c r="X26" s="10">
        <v>7.4999999999999997E-2</v>
      </c>
      <c r="Y26" s="11">
        <v>1.1379999999999999</v>
      </c>
      <c r="AA26">
        <v>-5.7113491667975111</v>
      </c>
      <c r="AB26">
        <v>0.34568878032946748</v>
      </c>
    </row>
    <row r="27" spans="1:28" x14ac:dyDescent="0.35">
      <c r="A27">
        <v>1</v>
      </c>
      <c r="B27">
        <v>0.2</v>
      </c>
      <c r="C27">
        <v>1.6</v>
      </c>
      <c r="D27">
        <v>3</v>
      </c>
      <c r="E27">
        <v>5</v>
      </c>
      <c r="F27" t="s">
        <v>6</v>
      </c>
      <c r="N27">
        <f t="shared" si="1"/>
        <v>-1.2247448713915889</v>
      </c>
      <c r="O27">
        <f t="shared" si="2"/>
        <v>-1.3154442950077423</v>
      </c>
      <c r="P27">
        <f t="shared" si="3"/>
        <v>-1.2265516727955603</v>
      </c>
      <c r="Q27">
        <f t="shared" si="4"/>
        <v>-0.13197947932163012</v>
      </c>
      <c r="R27">
        <f t="shared" si="5"/>
        <v>-1.021849040741484</v>
      </c>
      <c r="T27" s="10"/>
      <c r="U27" s="10">
        <v>-0.45100000000000001</v>
      </c>
      <c r="V27" s="10">
        <v>2.5000000000000001E-2</v>
      </c>
      <c r="W27" s="10">
        <v>-0.38300000000000001</v>
      </c>
      <c r="X27" s="10">
        <v>2.411</v>
      </c>
      <c r="Y27" s="11">
        <v>-0.52500000000000002</v>
      </c>
      <c r="AA27">
        <v>-5.1796431922500705</v>
      </c>
      <c r="AB27">
        <v>-1.6447815136372439</v>
      </c>
    </row>
    <row r="28" spans="1:28" x14ac:dyDescent="0.35">
      <c r="A28">
        <v>1</v>
      </c>
      <c r="B28">
        <v>0.4</v>
      </c>
      <c r="C28">
        <v>1.6</v>
      </c>
      <c r="D28">
        <v>3.4</v>
      </c>
      <c r="E28">
        <v>5</v>
      </c>
      <c r="F28" t="s">
        <v>6</v>
      </c>
      <c r="N28">
        <f t="shared" si="1"/>
        <v>-1.2247448713915889</v>
      </c>
      <c r="O28">
        <f t="shared" si="2"/>
        <v>-1.0521799264271401</v>
      </c>
      <c r="P28">
        <f t="shared" si="3"/>
        <v>-1.2265516727955603</v>
      </c>
      <c r="Q28">
        <f t="shared" si="4"/>
        <v>0.7888075857129857</v>
      </c>
      <c r="R28">
        <f t="shared" si="5"/>
        <v>-1.021849040741484</v>
      </c>
      <c r="T28" s="10"/>
      <c r="U28" s="10">
        <v>1</v>
      </c>
      <c r="V28" s="10">
        <v>1</v>
      </c>
      <c r="W28" s="10">
        <v>1</v>
      </c>
      <c r="X28" s="10">
        <v>1</v>
      </c>
      <c r="Y28" s="11">
        <v>1</v>
      </c>
      <c r="AA28">
        <v>-5.3689901016887109</v>
      </c>
      <c r="AB28">
        <v>0.6239400083486264</v>
      </c>
    </row>
    <row r="29" spans="1:28" x14ac:dyDescent="0.35">
      <c r="A29">
        <v>1</v>
      </c>
      <c r="B29">
        <v>0.2</v>
      </c>
      <c r="C29">
        <v>1.5</v>
      </c>
      <c r="D29">
        <v>3.5</v>
      </c>
      <c r="E29">
        <v>5.2</v>
      </c>
      <c r="F29" t="s">
        <v>6</v>
      </c>
      <c r="N29">
        <f t="shared" si="1"/>
        <v>-1.2247448713915889</v>
      </c>
      <c r="O29">
        <f t="shared" si="2"/>
        <v>-1.3154442950077423</v>
      </c>
      <c r="P29">
        <f t="shared" si="3"/>
        <v>-1.2833890997091637</v>
      </c>
      <c r="Q29">
        <f t="shared" si="4"/>
        <v>1.0190043519716399</v>
      </c>
      <c r="R29">
        <f t="shared" si="5"/>
        <v>-0.77951329985417561</v>
      </c>
      <c r="T29" s="8"/>
      <c r="U29" s="8"/>
      <c r="V29" s="8"/>
      <c r="W29" s="8"/>
      <c r="X29" s="8"/>
      <c r="Y29" s="8"/>
      <c r="AA29">
        <v>-5.60625495461941</v>
      </c>
      <c r="AB29">
        <v>1.3683134374796182</v>
      </c>
    </row>
    <row r="30" spans="1:28" x14ac:dyDescent="0.35">
      <c r="A30">
        <v>1</v>
      </c>
      <c r="B30">
        <v>0.2</v>
      </c>
      <c r="C30">
        <v>1.4</v>
      </c>
      <c r="D30">
        <v>3.4</v>
      </c>
      <c r="E30">
        <v>5.2</v>
      </c>
      <c r="F30" t="s">
        <v>6</v>
      </c>
      <c r="N30">
        <f t="shared" si="1"/>
        <v>-1.2247448713915889</v>
      </c>
      <c r="O30">
        <f t="shared" si="2"/>
        <v>-1.3154442950077423</v>
      </c>
      <c r="P30">
        <f t="shared" si="3"/>
        <v>-1.3402265266227671</v>
      </c>
      <c r="Q30">
        <f t="shared" si="4"/>
        <v>0.7888075857129857</v>
      </c>
      <c r="R30">
        <f t="shared" si="5"/>
        <v>-0.77951329985417561</v>
      </c>
      <c r="AA30">
        <v>-5.5500826441612974</v>
      </c>
      <c r="AB30">
        <v>0.80904622701148288</v>
      </c>
    </row>
    <row r="31" spans="1:28" x14ac:dyDescent="0.35">
      <c r="A31">
        <v>1</v>
      </c>
      <c r="B31">
        <v>0.2</v>
      </c>
      <c r="C31">
        <v>1.6</v>
      </c>
      <c r="D31">
        <v>3.2</v>
      </c>
      <c r="E31">
        <v>4.7</v>
      </c>
      <c r="F31" t="s">
        <v>6</v>
      </c>
      <c r="N31">
        <f t="shared" si="1"/>
        <v>-1.2247448713915889</v>
      </c>
      <c r="O31">
        <f t="shared" si="2"/>
        <v>-1.3154442950077423</v>
      </c>
      <c r="P31">
        <f t="shared" si="3"/>
        <v>-1.2265516727955603</v>
      </c>
      <c r="Q31">
        <f t="shared" si="4"/>
        <v>0.32841405319567829</v>
      </c>
      <c r="R31">
        <f t="shared" si="5"/>
        <v>-1.385352652072446</v>
      </c>
      <c r="AA31">
        <v>-5.7848534081526202</v>
      </c>
      <c r="AB31">
        <v>-0.89827631806897523</v>
      </c>
    </row>
    <row r="32" spans="1:28" x14ac:dyDescent="0.35">
      <c r="A32">
        <v>1</v>
      </c>
      <c r="B32">
        <v>0.2</v>
      </c>
      <c r="C32">
        <v>1.6</v>
      </c>
      <c r="D32">
        <v>3.1</v>
      </c>
      <c r="E32">
        <v>4.8</v>
      </c>
      <c r="F32" t="s">
        <v>6</v>
      </c>
      <c r="N32">
        <f t="shared" si="1"/>
        <v>-1.2247448713915889</v>
      </c>
      <c r="O32">
        <f t="shared" si="2"/>
        <v>-1.3154442950077423</v>
      </c>
      <c r="P32">
        <f t="shared" si="3"/>
        <v>-1.2265516727955603</v>
      </c>
      <c r="Q32">
        <f t="shared" si="4"/>
        <v>9.8217286937024098E-2</v>
      </c>
      <c r="R32">
        <f t="shared" si="5"/>
        <v>-1.2641847816287923</v>
      </c>
      <c r="AA32">
        <v>-5.5428322354231732</v>
      </c>
      <c r="AB32">
        <v>-1.3321128510749369</v>
      </c>
    </row>
    <row r="33" spans="1:28" x14ac:dyDescent="0.35">
      <c r="A33">
        <v>1</v>
      </c>
      <c r="B33">
        <v>0.4</v>
      </c>
      <c r="C33">
        <v>1.5</v>
      </c>
      <c r="D33">
        <v>3.4</v>
      </c>
      <c r="E33">
        <v>5.4</v>
      </c>
      <c r="F33" t="s">
        <v>6</v>
      </c>
      <c r="N33">
        <f t="shared" si="1"/>
        <v>-1.2247448713915889</v>
      </c>
      <c r="O33">
        <f t="shared" si="2"/>
        <v>-1.0521799264271401</v>
      </c>
      <c r="P33">
        <f t="shared" si="3"/>
        <v>-1.2833890997091637</v>
      </c>
      <c r="Q33">
        <f t="shared" si="4"/>
        <v>0.7888075857129857</v>
      </c>
      <c r="R33">
        <f t="shared" si="5"/>
        <v>-0.53717755896686736</v>
      </c>
      <c r="AA33">
        <v>-4.9489996117417752</v>
      </c>
      <c r="AB33">
        <v>1.1043486831047229</v>
      </c>
    </row>
    <row r="34" spans="1:28" x14ac:dyDescent="0.35">
      <c r="A34">
        <v>1</v>
      </c>
      <c r="B34">
        <v>0.1</v>
      </c>
      <c r="C34">
        <v>1.5</v>
      </c>
      <c r="D34">
        <v>4.0999999999999996</v>
      </c>
      <c r="E34">
        <v>5.2</v>
      </c>
      <c r="F34" t="s">
        <v>6</v>
      </c>
      <c r="N34">
        <f t="shared" si="1"/>
        <v>-1.2247448713915889</v>
      </c>
      <c r="O34">
        <f t="shared" si="2"/>
        <v>-1.4470764792980431</v>
      </c>
      <c r="P34">
        <f t="shared" si="3"/>
        <v>-1.2833890997091637</v>
      </c>
      <c r="Q34">
        <f t="shared" si="4"/>
        <v>2.4001849495235632</v>
      </c>
      <c r="R34">
        <f t="shared" si="5"/>
        <v>-0.77951329985417561</v>
      </c>
      <c r="AA34">
        <v>-6.478407918186436</v>
      </c>
      <c r="AB34">
        <v>4.6739879040835994</v>
      </c>
    </row>
    <row r="35" spans="1:28" x14ac:dyDescent="0.35">
      <c r="A35">
        <v>1</v>
      </c>
      <c r="B35">
        <v>0.2</v>
      </c>
      <c r="C35">
        <v>1.4</v>
      </c>
      <c r="D35">
        <v>4.2</v>
      </c>
      <c r="E35">
        <v>5.5</v>
      </c>
      <c r="F35" t="s">
        <v>6</v>
      </c>
      <c r="N35">
        <f t="shared" si="1"/>
        <v>-1.2247448713915889</v>
      </c>
      <c r="O35">
        <f t="shared" si="2"/>
        <v>-1.3154442950077423</v>
      </c>
      <c r="P35">
        <f t="shared" si="3"/>
        <v>-1.3402265266227671</v>
      </c>
      <c r="Q35">
        <f t="shared" si="4"/>
        <v>2.6303817157822182</v>
      </c>
      <c r="R35">
        <f t="shared" si="5"/>
        <v>-0.41600968852321374</v>
      </c>
      <c r="AA35">
        <v>-6.153405451116682</v>
      </c>
      <c r="AB35">
        <v>5.6125850659393652</v>
      </c>
    </row>
    <row r="36" spans="1:28" x14ac:dyDescent="0.35">
      <c r="A36">
        <v>1</v>
      </c>
      <c r="B36">
        <v>0.2</v>
      </c>
      <c r="C36">
        <v>1.5</v>
      </c>
      <c r="D36">
        <v>3.1</v>
      </c>
      <c r="E36">
        <v>4.9000000000000004</v>
      </c>
      <c r="F36" t="s">
        <v>6</v>
      </c>
      <c r="N36">
        <f t="shared" si="1"/>
        <v>-1.2247448713915889</v>
      </c>
      <c r="O36">
        <f t="shared" si="2"/>
        <v>-1.3154442950077423</v>
      </c>
      <c r="P36">
        <f t="shared" si="3"/>
        <v>-1.2833890997091637</v>
      </c>
      <c r="Q36">
        <f t="shared" si="4"/>
        <v>9.8217286937024098E-2</v>
      </c>
      <c r="R36">
        <f t="shared" si="5"/>
        <v>-1.1430169111851376</v>
      </c>
      <c r="AA36">
        <v>-5.4863453568071989</v>
      </c>
      <c r="AB36">
        <v>-1.2152077876498024</v>
      </c>
    </row>
    <row r="37" spans="1:28" x14ac:dyDescent="0.35">
      <c r="A37">
        <v>1</v>
      </c>
      <c r="B37">
        <v>0.2</v>
      </c>
      <c r="C37">
        <v>1.2</v>
      </c>
      <c r="D37">
        <v>3.2</v>
      </c>
      <c r="E37">
        <v>5</v>
      </c>
      <c r="F37" t="s">
        <v>6</v>
      </c>
      <c r="N37">
        <f t="shared" si="1"/>
        <v>-1.2247448713915889</v>
      </c>
      <c r="O37">
        <f t="shared" si="2"/>
        <v>-1.3154442950077423</v>
      </c>
      <c r="P37">
        <f t="shared" si="3"/>
        <v>-1.4539013804499734</v>
      </c>
      <c r="Q37">
        <f t="shared" si="4"/>
        <v>0.32841405319567829</v>
      </c>
      <c r="R37">
        <f t="shared" si="5"/>
        <v>-1.021849040741484</v>
      </c>
      <c r="AA37">
        <v>-5.6800737641323806</v>
      </c>
      <c r="AB37">
        <v>-0.55182393481209424</v>
      </c>
    </row>
    <row r="38" spans="1:28" x14ac:dyDescent="0.35">
      <c r="A38">
        <v>1</v>
      </c>
      <c r="B38">
        <v>0.2</v>
      </c>
      <c r="C38">
        <v>1.3</v>
      </c>
      <c r="D38">
        <v>3.5</v>
      </c>
      <c r="E38">
        <v>5.5</v>
      </c>
      <c r="F38" t="s">
        <v>6</v>
      </c>
      <c r="N38">
        <f t="shared" si="1"/>
        <v>-1.2247448713915889</v>
      </c>
      <c r="O38">
        <f t="shared" si="2"/>
        <v>-1.3154442950077423</v>
      </c>
      <c r="P38">
        <f t="shared" si="3"/>
        <v>-1.3970639535363705</v>
      </c>
      <c r="Q38">
        <f t="shared" si="4"/>
        <v>1.0190043519716399</v>
      </c>
      <c r="R38">
        <f t="shared" si="5"/>
        <v>-0.41600968852321374</v>
      </c>
      <c r="AA38">
        <v>-5.3721133269438086</v>
      </c>
      <c r="AB38">
        <v>1.7232914347735391</v>
      </c>
    </row>
    <row r="39" spans="1:28" x14ac:dyDescent="0.35">
      <c r="A39">
        <v>1</v>
      </c>
      <c r="B39">
        <v>0.1</v>
      </c>
      <c r="C39">
        <v>1.4</v>
      </c>
      <c r="D39">
        <v>3.6</v>
      </c>
      <c r="E39">
        <v>4.9000000000000004</v>
      </c>
      <c r="F39" t="s">
        <v>6</v>
      </c>
      <c r="N39">
        <f t="shared" si="1"/>
        <v>-1.2247448713915889</v>
      </c>
      <c r="O39">
        <f t="shared" si="2"/>
        <v>-1.4470764792980431</v>
      </c>
      <c r="P39">
        <f t="shared" si="3"/>
        <v>-1.3402265266227671</v>
      </c>
      <c r="Q39">
        <f t="shared" si="4"/>
        <v>1.2492011182302942</v>
      </c>
      <c r="R39">
        <f t="shared" si="5"/>
        <v>-1.1430169111851376</v>
      </c>
      <c r="AA39">
        <v>-6.3023260099161122</v>
      </c>
      <c r="AB39">
        <v>1.5311994684860462</v>
      </c>
    </row>
    <row r="40" spans="1:28" x14ac:dyDescent="0.35">
      <c r="A40">
        <v>1</v>
      </c>
      <c r="B40">
        <v>0.2</v>
      </c>
      <c r="C40">
        <v>1.3</v>
      </c>
      <c r="D40">
        <v>3</v>
      </c>
      <c r="E40">
        <v>4.4000000000000004</v>
      </c>
      <c r="F40" t="s">
        <v>6</v>
      </c>
      <c r="N40">
        <f t="shared" si="1"/>
        <v>-1.2247448713915889</v>
      </c>
      <c r="O40">
        <f t="shared" si="2"/>
        <v>-1.3154442950077423</v>
      </c>
      <c r="P40">
        <f t="shared" si="3"/>
        <v>-1.3970639535363705</v>
      </c>
      <c r="Q40">
        <f t="shared" si="4"/>
        <v>-0.13197947932163012</v>
      </c>
      <c r="R40">
        <f t="shared" si="5"/>
        <v>-1.7488562634034077</v>
      </c>
      <c r="AA40">
        <v>-6.100693390395036</v>
      </c>
      <c r="AB40">
        <v>-2.3845771573547285</v>
      </c>
    </row>
    <row r="41" spans="1:28" x14ac:dyDescent="0.35">
      <c r="A41">
        <v>1</v>
      </c>
      <c r="B41">
        <v>0.2</v>
      </c>
      <c r="C41">
        <v>1.5</v>
      </c>
      <c r="D41">
        <v>3.4</v>
      </c>
      <c r="E41">
        <v>5.0999999999999996</v>
      </c>
      <c r="F41" t="s">
        <v>6</v>
      </c>
      <c r="N41">
        <f t="shared" si="1"/>
        <v>-1.2247448713915889</v>
      </c>
      <c r="O41">
        <f t="shared" si="2"/>
        <v>-1.3154442950077423</v>
      </c>
      <c r="P41">
        <f t="shared" si="3"/>
        <v>-1.2833890997091637</v>
      </c>
      <c r="Q41">
        <f t="shared" si="4"/>
        <v>0.7888075857129857</v>
      </c>
      <c r="R41">
        <f t="shared" si="5"/>
        <v>-0.90068117029783035</v>
      </c>
      <c r="AA41">
        <v>-5.6065695227772716</v>
      </c>
      <c r="AB41">
        <v>0.69214116358634836</v>
      </c>
    </row>
    <row r="42" spans="1:28" x14ac:dyDescent="0.35">
      <c r="A42">
        <v>1</v>
      </c>
      <c r="B42">
        <v>0.3</v>
      </c>
      <c r="C42">
        <v>1.3</v>
      </c>
      <c r="D42">
        <v>3.5</v>
      </c>
      <c r="E42">
        <v>5</v>
      </c>
      <c r="F42" t="s">
        <v>6</v>
      </c>
      <c r="N42">
        <f t="shared" si="1"/>
        <v>-1.2247448713915889</v>
      </c>
      <c r="O42">
        <f t="shared" si="2"/>
        <v>-1.1838121107174411</v>
      </c>
      <c r="P42">
        <f t="shared" si="3"/>
        <v>-1.3970639535363705</v>
      </c>
      <c r="Q42">
        <f t="shared" si="4"/>
        <v>1.0190043519716399</v>
      </c>
      <c r="R42">
        <f t="shared" si="5"/>
        <v>-1.021849040741484</v>
      </c>
      <c r="AA42">
        <v>-5.8309195293098135</v>
      </c>
      <c r="AB42">
        <v>1.141804036648975</v>
      </c>
    </row>
    <row r="43" spans="1:28" x14ac:dyDescent="0.35">
      <c r="A43">
        <v>1</v>
      </c>
      <c r="B43">
        <v>0.3</v>
      </c>
      <c r="C43">
        <v>1.3</v>
      </c>
      <c r="D43">
        <v>2.2999999999999998</v>
      </c>
      <c r="E43">
        <v>4.5</v>
      </c>
      <c r="F43" t="s">
        <v>6</v>
      </c>
      <c r="N43">
        <f t="shared" si="1"/>
        <v>-1.2247448713915889</v>
      </c>
      <c r="O43">
        <f t="shared" si="2"/>
        <v>-1.1838121107174411</v>
      </c>
      <c r="P43">
        <f t="shared" si="3"/>
        <v>-1.3970639535363705</v>
      </c>
      <c r="Q43">
        <f t="shared" si="4"/>
        <v>-1.7433568431322086</v>
      </c>
      <c r="R43">
        <f t="shared" si="5"/>
        <v>-1.6276883929597541</v>
      </c>
      <c r="AA43">
        <v>-4.986519254098563</v>
      </c>
      <c r="AB43">
        <v>-6.1240881569646746</v>
      </c>
    </row>
    <row r="44" spans="1:28" x14ac:dyDescent="0.35">
      <c r="A44">
        <v>1</v>
      </c>
      <c r="B44">
        <v>0.2</v>
      </c>
      <c r="C44">
        <v>1.3</v>
      </c>
      <c r="D44">
        <v>3.2</v>
      </c>
      <c r="E44">
        <v>4.4000000000000004</v>
      </c>
      <c r="F44" t="s">
        <v>6</v>
      </c>
      <c r="N44">
        <f t="shared" si="1"/>
        <v>-1.2247448713915889</v>
      </c>
      <c r="O44">
        <f t="shared" si="2"/>
        <v>-1.3154442950077423</v>
      </c>
      <c r="P44">
        <f t="shared" si="3"/>
        <v>-1.3970639535363705</v>
      </c>
      <c r="Q44">
        <f t="shared" si="4"/>
        <v>0.32841405319567829</v>
      </c>
      <c r="R44">
        <f t="shared" si="5"/>
        <v>-1.7488562634034077</v>
      </c>
      <c r="AA44">
        <v>-6.3423999949666232</v>
      </c>
      <c r="AB44">
        <v>-1.2745683504554979</v>
      </c>
    </row>
    <row r="45" spans="1:28" x14ac:dyDescent="0.35">
      <c r="A45">
        <v>1</v>
      </c>
      <c r="B45">
        <v>0.6</v>
      </c>
      <c r="C45">
        <v>1.6</v>
      </c>
      <c r="D45">
        <v>3.5</v>
      </c>
      <c r="E45">
        <v>5</v>
      </c>
      <c r="F45" t="s">
        <v>6</v>
      </c>
      <c r="N45">
        <f t="shared" si="1"/>
        <v>-1.2247448713915889</v>
      </c>
      <c r="O45">
        <f t="shared" si="2"/>
        <v>-0.78891555784653822</v>
      </c>
      <c r="P45">
        <f t="shared" si="3"/>
        <v>-1.2265516727955603</v>
      </c>
      <c r="Q45">
        <f t="shared" si="4"/>
        <v>1.0190043519716399</v>
      </c>
      <c r="R45">
        <f t="shared" si="5"/>
        <v>-1.021849040741484</v>
      </c>
      <c r="AA45">
        <v>-5.1957771042699719</v>
      </c>
      <c r="AB45">
        <v>1.2276483199856525</v>
      </c>
    </row>
    <row r="46" spans="1:28" x14ac:dyDescent="0.35">
      <c r="A46">
        <v>1</v>
      </c>
      <c r="B46">
        <v>0.4</v>
      </c>
      <c r="C46">
        <v>1.9</v>
      </c>
      <c r="D46">
        <v>3.8</v>
      </c>
      <c r="E46">
        <v>5.0999999999999996</v>
      </c>
      <c r="F46" t="s">
        <v>6</v>
      </c>
      <c r="N46">
        <f t="shared" si="1"/>
        <v>-1.2247448713915889</v>
      </c>
      <c r="O46">
        <f t="shared" si="2"/>
        <v>-1.0521799264271401</v>
      </c>
      <c r="P46">
        <f t="shared" si="3"/>
        <v>-1.0560393920547506</v>
      </c>
      <c r="Q46">
        <f t="shared" si="4"/>
        <v>1.7095946507476014</v>
      </c>
      <c r="R46">
        <f t="shared" si="5"/>
        <v>-0.90068117029783035</v>
      </c>
      <c r="AA46">
        <v>-5.53719246490519</v>
      </c>
      <c r="AB46">
        <v>2.9779139136462991</v>
      </c>
    </row>
    <row r="47" spans="1:28" x14ac:dyDescent="0.35">
      <c r="A47">
        <v>1</v>
      </c>
      <c r="B47">
        <v>0.3</v>
      </c>
      <c r="C47">
        <v>1.4</v>
      </c>
      <c r="D47">
        <v>3</v>
      </c>
      <c r="E47">
        <v>4.8</v>
      </c>
      <c r="F47" t="s">
        <v>6</v>
      </c>
      <c r="N47">
        <f t="shared" si="1"/>
        <v>-1.2247448713915889</v>
      </c>
      <c r="O47">
        <f t="shared" si="2"/>
        <v>-1.1838121107174411</v>
      </c>
      <c r="P47">
        <f t="shared" si="3"/>
        <v>-1.3402265266227671</v>
      </c>
      <c r="Q47">
        <f t="shared" si="4"/>
        <v>-0.13197947932163012</v>
      </c>
      <c r="R47">
        <f t="shared" si="5"/>
        <v>-1.2641847816287923</v>
      </c>
      <c r="AA47">
        <v>-5.4043077669404731</v>
      </c>
      <c r="AB47">
        <v>-1.8712909144678869</v>
      </c>
    </row>
    <row r="48" spans="1:28" x14ac:dyDescent="0.35">
      <c r="A48">
        <v>1</v>
      </c>
      <c r="B48">
        <v>0.2</v>
      </c>
      <c r="C48">
        <v>1.6</v>
      </c>
      <c r="D48">
        <v>3.8</v>
      </c>
      <c r="E48">
        <v>5.0999999999999996</v>
      </c>
      <c r="F48" t="s">
        <v>6</v>
      </c>
      <c r="N48">
        <f t="shared" si="1"/>
        <v>-1.2247448713915889</v>
      </c>
      <c r="O48">
        <f t="shared" si="2"/>
        <v>-1.3154442950077423</v>
      </c>
      <c r="P48">
        <f t="shared" si="3"/>
        <v>-1.2265516727955603</v>
      </c>
      <c r="Q48">
        <f t="shared" si="4"/>
        <v>1.7095946507476014</v>
      </c>
      <c r="R48">
        <f t="shared" si="5"/>
        <v>-0.90068117029783035</v>
      </c>
      <c r="AA48">
        <v>-6.0253017400927646</v>
      </c>
      <c r="AB48">
        <v>2.9164215844033272</v>
      </c>
    </row>
    <row r="49" spans="1:28" x14ac:dyDescent="0.35">
      <c r="A49">
        <v>1</v>
      </c>
      <c r="B49">
        <v>0.2</v>
      </c>
      <c r="C49">
        <v>1.4</v>
      </c>
      <c r="D49">
        <v>3.2</v>
      </c>
      <c r="E49">
        <v>4.5999999999999996</v>
      </c>
      <c r="F49" t="s">
        <v>6</v>
      </c>
      <c r="N49">
        <f t="shared" si="1"/>
        <v>-1.2247448713915889</v>
      </c>
      <c r="O49">
        <f t="shared" si="2"/>
        <v>-1.3154442950077423</v>
      </c>
      <c r="P49">
        <f t="shared" si="3"/>
        <v>-1.3402265266227671</v>
      </c>
      <c r="Q49">
        <f t="shared" si="4"/>
        <v>0.32841405319567829</v>
      </c>
      <c r="R49">
        <f t="shared" si="5"/>
        <v>-1.5065205225161005</v>
      </c>
      <c r="AA49">
        <v>-6.0353832622516359</v>
      </c>
      <c r="AB49">
        <v>-1.0279698025496702</v>
      </c>
    </row>
    <row r="50" spans="1:28" x14ac:dyDescent="0.35">
      <c r="A50">
        <v>1</v>
      </c>
      <c r="B50">
        <v>0.2</v>
      </c>
      <c r="C50">
        <v>1.5</v>
      </c>
      <c r="D50">
        <v>3.7</v>
      </c>
      <c r="E50">
        <v>5.3</v>
      </c>
      <c r="F50" t="s">
        <v>6</v>
      </c>
      <c r="N50">
        <f t="shared" si="1"/>
        <v>-1.2247448713915889</v>
      </c>
      <c r="O50">
        <f t="shared" si="2"/>
        <v>-1.3154442950077423</v>
      </c>
      <c r="P50">
        <f t="shared" si="3"/>
        <v>-1.2833890997091637</v>
      </c>
      <c r="Q50">
        <f t="shared" si="4"/>
        <v>1.4793978844889484</v>
      </c>
      <c r="R50">
        <f t="shared" si="5"/>
        <v>-0.6583454294105221</v>
      </c>
      <c r="AA50">
        <v>-5.7267936887473434</v>
      </c>
      <c r="AB50">
        <v>2.5994901148225029</v>
      </c>
    </row>
    <row r="51" spans="1:28" x14ac:dyDescent="0.35">
      <c r="A51">
        <v>1</v>
      </c>
      <c r="B51">
        <v>0.2</v>
      </c>
      <c r="C51">
        <v>1.4</v>
      </c>
      <c r="D51">
        <v>3.3</v>
      </c>
      <c r="E51">
        <v>5</v>
      </c>
      <c r="F51" t="s">
        <v>6</v>
      </c>
      <c r="N51">
        <f t="shared" si="1"/>
        <v>-1.2247448713915889</v>
      </c>
      <c r="O51">
        <f t="shared" si="2"/>
        <v>-1.3154442950077423</v>
      </c>
      <c r="P51">
        <f t="shared" si="3"/>
        <v>-1.3402265266227671</v>
      </c>
      <c r="Q51">
        <f t="shared" si="4"/>
        <v>0.55861081945433144</v>
      </c>
      <c r="R51">
        <f t="shared" si="5"/>
        <v>-1.021849040741484</v>
      </c>
      <c r="AA51">
        <v>-5.6715650827628128</v>
      </c>
      <c r="AB51">
        <v>1.1706082674558971E-2</v>
      </c>
    </row>
    <row r="52" spans="1:28" x14ac:dyDescent="0.35">
      <c r="A52">
        <v>2</v>
      </c>
      <c r="B52">
        <v>1.4</v>
      </c>
      <c r="C52">
        <v>4.7</v>
      </c>
      <c r="D52">
        <v>3.2</v>
      </c>
      <c r="E52">
        <v>7</v>
      </c>
      <c r="F52" t="s">
        <v>7</v>
      </c>
      <c r="N52">
        <f t="shared" si="1"/>
        <v>0</v>
      </c>
      <c r="O52">
        <f t="shared" si="2"/>
        <v>0.2641419164758696</v>
      </c>
      <c r="P52">
        <f t="shared" si="3"/>
        <v>0.53540856152614158</v>
      </c>
      <c r="Q52">
        <f t="shared" si="4"/>
        <v>0.32841405319567829</v>
      </c>
      <c r="R52">
        <f t="shared" si="5"/>
        <v>1.401508368131597</v>
      </c>
      <c r="AA52">
        <v>2.1334324539241614</v>
      </c>
      <c r="AB52">
        <v>2.2823365470488737</v>
      </c>
    </row>
    <row r="53" spans="1:28" x14ac:dyDescent="0.35">
      <c r="A53">
        <v>2</v>
      </c>
      <c r="B53">
        <v>1.5</v>
      </c>
      <c r="C53">
        <v>4.5</v>
      </c>
      <c r="D53">
        <v>3.2</v>
      </c>
      <c r="E53">
        <v>6.4</v>
      </c>
      <c r="F53" t="s">
        <v>7</v>
      </c>
      <c r="N53">
        <f t="shared" si="1"/>
        <v>0</v>
      </c>
      <c r="O53">
        <f t="shared" si="2"/>
        <v>0.3957741007661707</v>
      </c>
      <c r="P53">
        <f t="shared" si="3"/>
        <v>0.42173370769893487</v>
      </c>
      <c r="Q53">
        <f t="shared" si="4"/>
        <v>0.32841405319567829</v>
      </c>
      <c r="R53">
        <f t="shared" si="5"/>
        <v>0.6745011454696731</v>
      </c>
      <c r="AA53">
        <v>1.4240963974591425</v>
      </c>
      <c r="AB53">
        <v>1.5711556644436151</v>
      </c>
    </row>
    <row r="54" spans="1:28" x14ac:dyDescent="0.35">
      <c r="A54">
        <v>2</v>
      </c>
      <c r="B54">
        <v>1.5</v>
      </c>
      <c r="C54">
        <v>4.9000000000000004</v>
      </c>
      <c r="D54">
        <v>3.1</v>
      </c>
      <c r="E54">
        <v>6.9</v>
      </c>
      <c r="F54" t="s">
        <v>7</v>
      </c>
      <c r="N54">
        <f t="shared" si="1"/>
        <v>0</v>
      </c>
      <c r="O54">
        <f t="shared" si="2"/>
        <v>0.3957741007661707</v>
      </c>
      <c r="P54">
        <f t="shared" si="3"/>
        <v>0.64908341535334824</v>
      </c>
      <c r="Q54">
        <f t="shared" si="4"/>
        <v>9.8217286937024098E-2</v>
      </c>
      <c r="R54">
        <f t="shared" si="5"/>
        <v>1.2803404976879433</v>
      </c>
      <c r="AA54">
        <v>2.4095130192739287</v>
      </c>
      <c r="AB54">
        <v>1.639041841286351</v>
      </c>
    </row>
    <row r="55" spans="1:28" x14ac:dyDescent="0.35">
      <c r="A55">
        <v>2</v>
      </c>
      <c r="B55">
        <v>1.3</v>
      </c>
      <c r="C55">
        <v>4</v>
      </c>
      <c r="D55">
        <v>2.2999999999999998</v>
      </c>
      <c r="E55">
        <v>5.5</v>
      </c>
      <c r="F55" t="s">
        <v>7</v>
      </c>
      <c r="N55">
        <f t="shared" si="1"/>
        <v>0</v>
      </c>
      <c r="O55">
        <f t="shared" si="2"/>
        <v>0.1325097321855688</v>
      </c>
      <c r="P55">
        <f t="shared" si="3"/>
        <v>0.13754657313091845</v>
      </c>
      <c r="Q55">
        <f t="shared" si="4"/>
        <v>-1.7433568431322086</v>
      </c>
      <c r="R55">
        <f t="shared" si="5"/>
        <v>-0.41600968852321374</v>
      </c>
      <c r="AA55">
        <v>0.80379402519546128</v>
      </c>
      <c r="AB55">
        <v>-4.58441274387582</v>
      </c>
    </row>
    <row r="56" spans="1:28" x14ac:dyDescent="0.35">
      <c r="A56">
        <v>2</v>
      </c>
      <c r="B56">
        <v>1.5</v>
      </c>
      <c r="C56">
        <v>4.5999999999999996</v>
      </c>
      <c r="D56">
        <v>2.8</v>
      </c>
      <c r="E56">
        <v>6.5</v>
      </c>
      <c r="F56" t="s">
        <v>7</v>
      </c>
      <c r="N56">
        <f t="shared" si="1"/>
        <v>0</v>
      </c>
      <c r="O56">
        <f t="shared" si="2"/>
        <v>0.3957741007661707</v>
      </c>
      <c r="P56">
        <f t="shared" si="3"/>
        <v>0.47857113461253797</v>
      </c>
      <c r="Q56">
        <f t="shared" si="4"/>
        <v>-0.59237301183893853</v>
      </c>
      <c r="R56">
        <f t="shared" si="5"/>
        <v>0.79566901591332673</v>
      </c>
      <c r="AA56">
        <v>2.0933584688736504</v>
      </c>
      <c r="AB56">
        <v>-0.52343127189267225</v>
      </c>
    </row>
    <row r="57" spans="1:28" x14ac:dyDescent="0.35">
      <c r="A57">
        <v>2</v>
      </c>
      <c r="B57">
        <v>1.3</v>
      </c>
      <c r="C57">
        <v>4.5</v>
      </c>
      <c r="D57">
        <v>2.8</v>
      </c>
      <c r="E57">
        <v>5.7</v>
      </c>
      <c r="F57" t="s">
        <v>7</v>
      </c>
      <c r="N57">
        <f t="shared" si="1"/>
        <v>0</v>
      </c>
      <c r="O57">
        <f t="shared" si="2"/>
        <v>0.1325097321855688</v>
      </c>
      <c r="P57">
        <f t="shared" si="3"/>
        <v>0.42173370769893487</v>
      </c>
      <c r="Q57">
        <f t="shared" si="4"/>
        <v>-0.59237301183893853</v>
      </c>
      <c r="R57">
        <f t="shared" si="5"/>
        <v>-0.17367394763590543</v>
      </c>
      <c r="AA57">
        <v>0.76526821379220555</v>
      </c>
      <c r="AB57">
        <v>-1.5457409506478359</v>
      </c>
    </row>
    <row r="58" spans="1:28" x14ac:dyDescent="0.35">
      <c r="A58">
        <v>2</v>
      </c>
      <c r="B58">
        <v>1.6</v>
      </c>
      <c r="C58">
        <v>4.7</v>
      </c>
      <c r="D58">
        <v>3.3</v>
      </c>
      <c r="E58">
        <v>6.3</v>
      </c>
      <c r="F58" t="s">
        <v>7</v>
      </c>
      <c r="N58">
        <f t="shared" si="1"/>
        <v>0</v>
      </c>
      <c r="O58">
        <f t="shared" si="2"/>
        <v>0.5274062850564718</v>
      </c>
      <c r="P58">
        <f t="shared" si="3"/>
        <v>0.53540856152614158</v>
      </c>
      <c r="Q58">
        <f t="shared" si="4"/>
        <v>0.55861081945433144</v>
      </c>
      <c r="R58">
        <f t="shared" si="5"/>
        <v>0.55333327502601837</v>
      </c>
      <c r="AA58">
        <v>1.4584703582373222</v>
      </c>
      <c r="AB58">
        <v>2.0378697655803193</v>
      </c>
    </row>
    <row r="59" spans="1:28" x14ac:dyDescent="0.35">
      <c r="A59">
        <v>2</v>
      </c>
      <c r="B59">
        <v>1</v>
      </c>
      <c r="C59">
        <v>3.3</v>
      </c>
      <c r="D59">
        <v>2.4</v>
      </c>
      <c r="E59">
        <v>4.9000000000000004</v>
      </c>
      <c r="F59" t="s">
        <v>7</v>
      </c>
      <c r="N59">
        <f t="shared" si="1"/>
        <v>0</v>
      </c>
      <c r="O59">
        <f t="shared" si="2"/>
        <v>-0.2623868206853342</v>
      </c>
      <c r="P59">
        <f t="shared" si="3"/>
        <v>-0.26031541526430468</v>
      </c>
      <c r="Q59">
        <f t="shared" si="4"/>
        <v>-1.5131600768735542</v>
      </c>
      <c r="R59">
        <f t="shared" si="5"/>
        <v>-1.1430169111851376</v>
      </c>
      <c r="AA59">
        <v>-0.93793289210281861</v>
      </c>
      <c r="AB59">
        <v>-4.8593110744988861</v>
      </c>
    </row>
    <row r="60" spans="1:28" x14ac:dyDescent="0.35">
      <c r="A60">
        <v>2</v>
      </c>
      <c r="B60">
        <v>1.3</v>
      </c>
      <c r="C60">
        <v>4.5999999999999996</v>
      </c>
      <c r="D60">
        <v>2.9</v>
      </c>
      <c r="E60">
        <v>6.6</v>
      </c>
      <c r="F60" t="s">
        <v>7</v>
      </c>
      <c r="N60">
        <f t="shared" si="1"/>
        <v>0</v>
      </c>
      <c r="O60">
        <f t="shared" si="2"/>
        <v>0.1325097321855688</v>
      </c>
      <c r="P60">
        <f t="shared" si="3"/>
        <v>0.47857113461253797</v>
      </c>
      <c r="Q60">
        <f t="shared" si="4"/>
        <v>-0.36217624558028433</v>
      </c>
      <c r="R60">
        <f t="shared" si="5"/>
        <v>0.91683688635698024</v>
      </c>
      <c r="AA60">
        <v>1.799606737326978</v>
      </c>
      <c r="AB60">
        <v>0.10403709381318527</v>
      </c>
    </row>
    <row r="61" spans="1:28" x14ac:dyDescent="0.35">
      <c r="A61">
        <v>2</v>
      </c>
      <c r="B61">
        <v>1.4</v>
      </c>
      <c r="C61">
        <v>3.9</v>
      </c>
      <c r="D61">
        <v>2.7</v>
      </c>
      <c r="E61">
        <v>5.2</v>
      </c>
      <c r="F61" t="s">
        <v>7</v>
      </c>
      <c r="N61">
        <f t="shared" si="1"/>
        <v>0</v>
      </c>
      <c r="O61">
        <f t="shared" si="2"/>
        <v>0.2641419164758696</v>
      </c>
      <c r="P61">
        <f t="shared" si="3"/>
        <v>8.0709146217315106E-2</v>
      </c>
      <c r="Q61">
        <f t="shared" si="4"/>
        <v>-0.82256977809759169</v>
      </c>
      <c r="R61">
        <f t="shared" si="5"/>
        <v>-0.77951329985417561</v>
      </c>
      <c r="AA61">
        <v>3.9229362745911045E-2</v>
      </c>
      <c r="AB61">
        <v>-2.7078095943331348</v>
      </c>
    </row>
    <row r="62" spans="1:28" x14ac:dyDescent="0.35">
      <c r="A62">
        <v>2</v>
      </c>
      <c r="B62">
        <v>1</v>
      </c>
      <c r="C62">
        <v>3.5</v>
      </c>
      <c r="D62">
        <v>2</v>
      </c>
      <c r="E62">
        <v>5</v>
      </c>
      <c r="F62" t="s">
        <v>7</v>
      </c>
      <c r="N62">
        <f t="shared" si="1"/>
        <v>0</v>
      </c>
      <c r="O62">
        <f t="shared" si="2"/>
        <v>-0.2623868206853342</v>
      </c>
      <c r="P62">
        <f t="shared" si="3"/>
        <v>-0.146640561437098</v>
      </c>
      <c r="Q62">
        <f t="shared" si="4"/>
        <v>-2.43394714190817</v>
      </c>
      <c r="R62">
        <f t="shared" si="5"/>
        <v>-1.021849040741484</v>
      </c>
      <c r="AA62">
        <v>-0.20398982886063055</v>
      </c>
      <c r="AB62">
        <v>-6.9496352038166513</v>
      </c>
    </row>
    <row r="63" spans="1:28" x14ac:dyDescent="0.35">
      <c r="A63">
        <v>2</v>
      </c>
      <c r="B63">
        <v>1.5</v>
      </c>
      <c r="C63">
        <v>4.2</v>
      </c>
      <c r="D63">
        <v>3</v>
      </c>
      <c r="E63">
        <v>5.9</v>
      </c>
      <c r="F63" t="s">
        <v>7</v>
      </c>
      <c r="N63">
        <f t="shared" si="1"/>
        <v>0</v>
      </c>
      <c r="O63">
        <f t="shared" si="2"/>
        <v>0.3957741007661707</v>
      </c>
      <c r="P63">
        <f t="shared" si="3"/>
        <v>0.2512214269581251</v>
      </c>
      <c r="Q63">
        <f t="shared" si="4"/>
        <v>-0.13197947932163012</v>
      </c>
      <c r="R63">
        <f t="shared" si="5"/>
        <v>6.8661793251402856E-2</v>
      </c>
      <c r="AA63">
        <v>0.86592067432941766</v>
      </c>
      <c r="AB63">
        <v>-0.15748091572944639</v>
      </c>
    </row>
    <row r="64" spans="1:28" x14ac:dyDescent="0.35">
      <c r="A64">
        <v>2</v>
      </c>
      <c r="B64">
        <v>1</v>
      </c>
      <c r="C64">
        <v>4</v>
      </c>
      <c r="D64">
        <v>2.2000000000000002</v>
      </c>
      <c r="E64">
        <v>6</v>
      </c>
      <c r="F64" t="s">
        <v>7</v>
      </c>
      <c r="N64">
        <f t="shared" si="1"/>
        <v>0</v>
      </c>
      <c r="O64">
        <f t="shared" si="2"/>
        <v>-0.2623868206853342</v>
      </c>
      <c r="P64">
        <f t="shared" si="3"/>
        <v>0.13754657313091845</v>
      </c>
      <c r="Q64">
        <f t="shared" si="4"/>
        <v>-1.9735536093908617</v>
      </c>
      <c r="R64">
        <f t="shared" si="5"/>
        <v>0.18982966369505647</v>
      </c>
      <c r="AA64">
        <v>1.0893872301427259</v>
      </c>
      <c r="AB64">
        <v>-4.6066336573882785</v>
      </c>
    </row>
    <row r="65" spans="1:28" x14ac:dyDescent="0.35">
      <c r="A65">
        <v>2</v>
      </c>
      <c r="B65">
        <v>1.4</v>
      </c>
      <c r="C65">
        <v>4.7</v>
      </c>
      <c r="D65">
        <v>2.9</v>
      </c>
      <c r="E65">
        <v>6.1</v>
      </c>
      <c r="F65" t="s">
        <v>7</v>
      </c>
      <c r="N65">
        <f t="shared" si="1"/>
        <v>0</v>
      </c>
      <c r="O65">
        <f t="shared" si="2"/>
        <v>0.2641419164758696</v>
      </c>
      <c r="P65">
        <f t="shared" si="3"/>
        <v>0.53540856152614158</v>
      </c>
      <c r="Q65">
        <f t="shared" si="4"/>
        <v>-0.36217624558028433</v>
      </c>
      <c r="R65">
        <f t="shared" si="5"/>
        <v>0.31099753413871006</v>
      </c>
      <c r="AA65">
        <v>1.4054815267886547</v>
      </c>
      <c r="AB65">
        <v>-0.47318749729285897</v>
      </c>
    </row>
    <row r="66" spans="1:28" x14ac:dyDescent="0.35">
      <c r="A66">
        <v>2</v>
      </c>
      <c r="B66">
        <v>1.3</v>
      </c>
      <c r="C66">
        <v>3.6</v>
      </c>
      <c r="D66">
        <v>2.9</v>
      </c>
      <c r="E66">
        <v>5.6</v>
      </c>
      <c r="F66" t="s">
        <v>7</v>
      </c>
      <c r="N66">
        <f t="shared" si="1"/>
        <v>0</v>
      </c>
      <c r="O66">
        <f t="shared" si="2"/>
        <v>0.1325097321855688</v>
      </c>
      <c r="P66">
        <f t="shared" si="3"/>
        <v>-8.9803134523494657E-2</v>
      </c>
      <c r="Q66">
        <f t="shared" si="4"/>
        <v>-0.36217624558028433</v>
      </c>
      <c r="R66">
        <f t="shared" si="5"/>
        <v>-0.29484181807956011</v>
      </c>
      <c r="AA66">
        <v>-5.8881885386367405E-2</v>
      </c>
      <c r="AB66">
        <v>-1.1502696808085575</v>
      </c>
    </row>
    <row r="67" spans="1:28" x14ac:dyDescent="0.35">
      <c r="A67">
        <v>2</v>
      </c>
      <c r="B67">
        <v>1.4</v>
      </c>
      <c r="C67">
        <v>4.4000000000000004</v>
      </c>
      <c r="D67">
        <v>3.1</v>
      </c>
      <c r="E67">
        <v>6.7</v>
      </c>
      <c r="F67" t="s">
        <v>7</v>
      </c>
      <c r="N67">
        <f t="shared" ref="N67:N130" si="8">(A67-$H$2)/$H$5</f>
        <v>0</v>
      </c>
      <c r="O67">
        <f t="shared" ref="O67:O130" si="9">(B67-$I$2)/$I$5</f>
        <v>0.2641419164758696</v>
      </c>
      <c r="P67">
        <f t="shared" ref="P67:P130" si="10">(C67-$J$2)/$J$5</f>
        <v>0.36489628078533176</v>
      </c>
      <c r="Q67">
        <f t="shared" ref="Q67:Q130" si="11">(D67-$K$2)/$K$5</f>
        <v>9.8217286937024098E-2</v>
      </c>
      <c r="R67">
        <f t="shared" ref="R67:R130" si="12">(E67-$L$2)/$L$5</f>
        <v>1.038004756800635</v>
      </c>
      <c r="AA67">
        <v>1.696739169395951</v>
      </c>
      <c r="AB67">
        <v>1.3510401112127357</v>
      </c>
    </row>
    <row r="68" spans="1:28" x14ac:dyDescent="0.35">
      <c r="A68">
        <v>2</v>
      </c>
      <c r="B68">
        <v>1.5</v>
      </c>
      <c r="C68">
        <v>4.5</v>
      </c>
      <c r="D68">
        <v>3</v>
      </c>
      <c r="E68">
        <v>5.6</v>
      </c>
      <c r="F68" t="s">
        <v>7</v>
      </c>
      <c r="N68">
        <f t="shared" si="8"/>
        <v>0</v>
      </c>
      <c r="O68">
        <f t="shared" si="9"/>
        <v>0.3957741007661707</v>
      </c>
      <c r="P68">
        <f t="shared" si="10"/>
        <v>0.42173370769893487</v>
      </c>
      <c r="Q68">
        <f t="shared" si="11"/>
        <v>-0.13197947932163012</v>
      </c>
      <c r="R68">
        <f t="shared" si="12"/>
        <v>-0.29484181807956011</v>
      </c>
      <c r="AA68">
        <v>0.69646003848149618</v>
      </c>
      <c r="AB68">
        <v>-0.50819610600484855</v>
      </c>
    </row>
    <row r="69" spans="1:28" x14ac:dyDescent="0.35">
      <c r="A69">
        <v>2</v>
      </c>
      <c r="B69">
        <v>1</v>
      </c>
      <c r="C69">
        <v>4.0999999999999996</v>
      </c>
      <c r="D69">
        <v>2.7</v>
      </c>
      <c r="E69">
        <v>5.8</v>
      </c>
      <c r="F69" t="s">
        <v>7</v>
      </c>
      <c r="N69">
        <f t="shared" si="8"/>
        <v>0</v>
      </c>
      <c r="O69">
        <f t="shared" si="9"/>
        <v>-0.2623868206853342</v>
      </c>
      <c r="P69">
        <f t="shared" si="10"/>
        <v>0.19438400004452153</v>
      </c>
      <c r="Q69">
        <f t="shared" si="11"/>
        <v>-0.82256977809759169</v>
      </c>
      <c r="R69">
        <f t="shared" si="12"/>
        <v>-5.2506077192251838E-2</v>
      </c>
      <c r="AA69">
        <v>0.30746596965413098</v>
      </c>
      <c r="AB69">
        <v>-2.0696845740089929</v>
      </c>
    </row>
    <row r="70" spans="1:28" x14ac:dyDescent="0.35">
      <c r="A70">
        <v>2</v>
      </c>
      <c r="B70">
        <v>1.5</v>
      </c>
      <c r="C70">
        <v>4.5</v>
      </c>
      <c r="D70">
        <v>2.2000000000000002</v>
      </c>
      <c r="E70">
        <v>6.2</v>
      </c>
      <c r="F70" t="s">
        <v>7</v>
      </c>
      <c r="N70">
        <f t="shared" si="8"/>
        <v>0</v>
      </c>
      <c r="O70">
        <f t="shared" si="9"/>
        <v>0.3957741007661707</v>
      </c>
      <c r="P70">
        <f t="shared" si="10"/>
        <v>0.42173370769893487</v>
      </c>
      <c r="Q70">
        <f t="shared" si="11"/>
        <v>-1.9735536093908617</v>
      </c>
      <c r="R70">
        <f t="shared" si="12"/>
        <v>0.43216540458236474</v>
      </c>
      <c r="AA70">
        <v>2.3902936794297678</v>
      </c>
      <c r="AB70">
        <v>-4.2212241109398407</v>
      </c>
    </row>
    <row r="71" spans="1:28" x14ac:dyDescent="0.35">
      <c r="A71">
        <v>2</v>
      </c>
      <c r="B71">
        <v>1.1000000000000001</v>
      </c>
      <c r="C71">
        <v>3.9</v>
      </c>
      <c r="D71">
        <v>2.5</v>
      </c>
      <c r="E71">
        <v>5.6</v>
      </c>
      <c r="F71" t="s">
        <v>7</v>
      </c>
      <c r="N71">
        <f t="shared" si="8"/>
        <v>0</v>
      </c>
      <c r="O71">
        <f t="shared" si="9"/>
        <v>-0.13075463639503312</v>
      </c>
      <c r="P71">
        <f t="shared" si="10"/>
        <v>8.0709146217315106E-2</v>
      </c>
      <c r="Q71">
        <f t="shared" si="11"/>
        <v>-1.2829633106149001</v>
      </c>
      <c r="R71">
        <f t="shared" si="12"/>
        <v>-0.29484181807956011</v>
      </c>
      <c r="AA71">
        <v>0.32450799953531506</v>
      </c>
      <c r="AB71">
        <v>-3.4062027817388669</v>
      </c>
    </row>
    <row r="72" spans="1:28" x14ac:dyDescent="0.35">
      <c r="A72">
        <v>2</v>
      </c>
      <c r="B72">
        <v>1.8</v>
      </c>
      <c r="C72">
        <v>4.8</v>
      </c>
      <c r="D72">
        <v>3.2</v>
      </c>
      <c r="E72">
        <v>5.9</v>
      </c>
      <c r="F72" t="s">
        <v>7</v>
      </c>
      <c r="N72">
        <f t="shared" si="8"/>
        <v>0</v>
      </c>
      <c r="O72">
        <f t="shared" si="9"/>
        <v>0.79067065363707378</v>
      </c>
      <c r="P72">
        <f t="shared" si="10"/>
        <v>0.59224598843974463</v>
      </c>
      <c r="Q72">
        <f t="shared" si="11"/>
        <v>0.32841405319567829</v>
      </c>
      <c r="R72">
        <f t="shared" si="12"/>
        <v>6.8661793251402856E-2</v>
      </c>
      <c r="AA72">
        <v>1.4533994702807125</v>
      </c>
      <c r="AB72">
        <v>1.0511605955620227</v>
      </c>
    </row>
    <row r="73" spans="1:28" x14ac:dyDescent="0.35">
      <c r="A73">
        <v>2</v>
      </c>
      <c r="B73">
        <v>1.3</v>
      </c>
      <c r="C73">
        <v>4</v>
      </c>
      <c r="D73">
        <v>2.8</v>
      </c>
      <c r="E73">
        <v>6.1</v>
      </c>
      <c r="F73" t="s">
        <v>7</v>
      </c>
      <c r="N73">
        <f t="shared" si="8"/>
        <v>0</v>
      </c>
      <c r="O73">
        <f t="shared" si="9"/>
        <v>0.1325097321855688</v>
      </c>
      <c r="P73">
        <f t="shared" si="10"/>
        <v>0.13754657313091845</v>
      </c>
      <c r="Q73">
        <f t="shared" si="11"/>
        <v>-0.59237301183893853</v>
      </c>
      <c r="R73">
        <f t="shared" si="12"/>
        <v>0.31099753413871006</v>
      </c>
      <c r="AA73">
        <v>0.92653473642841844</v>
      </c>
      <c r="AB73">
        <v>-1.0823835039658216</v>
      </c>
    </row>
    <row r="74" spans="1:28" x14ac:dyDescent="0.35">
      <c r="A74">
        <v>2</v>
      </c>
      <c r="B74">
        <v>1.5</v>
      </c>
      <c r="C74">
        <v>4.9000000000000004</v>
      </c>
      <c r="D74">
        <v>2.5</v>
      </c>
      <c r="E74">
        <v>6.3</v>
      </c>
      <c r="F74" t="s">
        <v>7</v>
      </c>
      <c r="N74">
        <f t="shared" si="8"/>
        <v>0</v>
      </c>
      <c r="O74">
        <f t="shared" si="9"/>
        <v>0.3957741007661707</v>
      </c>
      <c r="P74">
        <f t="shared" si="10"/>
        <v>0.64908341535334824</v>
      </c>
      <c r="Q74">
        <f t="shared" si="11"/>
        <v>-1.2829633106149001</v>
      </c>
      <c r="R74">
        <f t="shared" si="12"/>
        <v>0.55333327502601837</v>
      </c>
      <c r="AA74">
        <v>2.4076256103267637</v>
      </c>
      <c r="AB74">
        <v>-2.4179918020732636</v>
      </c>
    </row>
    <row r="75" spans="1:28" x14ac:dyDescent="0.35">
      <c r="A75">
        <v>2</v>
      </c>
      <c r="B75">
        <v>1.2</v>
      </c>
      <c r="C75">
        <v>4.7</v>
      </c>
      <c r="D75">
        <v>2.8</v>
      </c>
      <c r="E75">
        <v>6.1</v>
      </c>
      <c r="F75" t="s">
        <v>7</v>
      </c>
      <c r="N75">
        <f t="shared" si="8"/>
        <v>0</v>
      </c>
      <c r="O75">
        <f t="shared" si="9"/>
        <v>8.7754789526769972E-4</v>
      </c>
      <c r="P75">
        <f t="shared" si="10"/>
        <v>0.53540856152614158</v>
      </c>
      <c r="Q75">
        <f t="shared" si="11"/>
        <v>-0.59237301183893853</v>
      </c>
      <c r="R75">
        <f t="shared" si="12"/>
        <v>0.31099753413871006</v>
      </c>
      <c r="AA75">
        <v>1.2322685293699158</v>
      </c>
      <c r="AB75">
        <v>-1.0768958089298857</v>
      </c>
    </row>
    <row r="76" spans="1:28" x14ac:dyDescent="0.35">
      <c r="A76">
        <v>2</v>
      </c>
      <c r="B76">
        <v>1.3</v>
      </c>
      <c r="C76">
        <v>4.3</v>
      </c>
      <c r="D76">
        <v>2.9</v>
      </c>
      <c r="E76">
        <v>6.4</v>
      </c>
      <c r="F76" t="s">
        <v>7</v>
      </c>
      <c r="N76">
        <f t="shared" si="8"/>
        <v>0</v>
      </c>
      <c r="O76">
        <f t="shared" si="9"/>
        <v>0.1325097321855688</v>
      </c>
      <c r="P76">
        <f t="shared" si="10"/>
        <v>0.30805885387172821</v>
      </c>
      <c r="Q76">
        <f t="shared" si="11"/>
        <v>-0.36217624558028433</v>
      </c>
      <c r="R76">
        <f t="shared" si="12"/>
        <v>0.6745011454696731</v>
      </c>
      <c r="AA76">
        <v>1.3632280209566294</v>
      </c>
      <c r="AB76">
        <v>-0.15108706812968253</v>
      </c>
    </row>
    <row r="77" spans="1:28" x14ac:dyDescent="0.35">
      <c r="A77">
        <v>2</v>
      </c>
      <c r="B77">
        <v>1.4</v>
      </c>
      <c r="C77">
        <v>4.4000000000000004</v>
      </c>
      <c r="D77">
        <v>3</v>
      </c>
      <c r="E77">
        <v>6.6</v>
      </c>
      <c r="F77" t="s">
        <v>7</v>
      </c>
      <c r="N77">
        <f t="shared" si="8"/>
        <v>0</v>
      </c>
      <c r="O77">
        <f t="shared" si="9"/>
        <v>0.2641419164758696</v>
      </c>
      <c r="P77">
        <f t="shared" si="10"/>
        <v>0.36489628078533176</v>
      </c>
      <c r="Q77">
        <f t="shared" si="11"/>
        <v>-0.13197947932163012</v>
      </c>
      <c r="R77">
        <f t="shared" si="12"/>
        <v>0.91683688635698024</v>
      </c>
      <c r="AA77">
        <v>1.6964246012380899</v>
      </c>
      <c r="AB77">
        <v>0.67486783731946587</v>
      </c>
    </row>
    <row r="78" spans="1:28" x14ac:dyDescent="0.35">
      <c r="A78">
        <v>2</v>
      </c>
      <c r="B78">
        <v>1.4</v>
      </c>
      <c r="C78">
        <v>4.8</v>
      </c>
      <c r="D78">
        <v>2.8</v>
      </c>
      <c r="E78">
        <v>6.8</v>
      </c>
      <c r="F78" t="s">
        <v>7</v>
      </c>
      <c r="N78">
        <f t="shared" si="8"/>
        <v>0</v>
      </c>
      <c r="O78">
        <f t="shared" si="9"/>
        <v>0.2641419164758696</v>
      </c>
      <c r="P78">
        <f t="shared" si="10"/>
        <v>0.59224598843974463</v>
      </c>
      <c r="Q78">
        <f t="shared" si="11"/>
        <v>-0.59237301183893853</v>
      </c>
      <c r="R78">
        <f t="shared" si="12"/>
        <v>1.1591726272442886</v>
      </c>
      <c r="AA78">
        <v>2.4391909140077068</v>
      </c>
      <c r="AB78">
        <v>-0.17575400061837554</v>
      </c>
    </row>
    <row r="79" spans="1:28" x14ac:dyDescent="0.35">
      <c r="A79">
        <v>2</v>
      </c>
      <c r="B79">
        <v>1.7</v>
      </c>
      <c r="C79">
        <v>5</v>
      </c>
      <c r="D79">
        <v>3</v>
      </c>
      <c r="E79">
        <v>6.7</v>
      </c>
      <c r="F79" t="s">
        <v>7</v>
      </c>
      <c r="N79">
        <f t="shared" si="8"/>
        <v>0</v>
      </c>
      <c r="O79">
        <f t="shared" si="9"/>
        <v>0.65903846934677268</v>
      </c>
      <c r="P79">
        <f t="shared" si="10"/>
        <v>0.70592084226695129</v>
      </c>
      <c r="Q79">
        <f t="shared" si="11"/>
        <v>-0.13197947932163012</v>
      </c>
      <c r="R79">
        <f t="shared" si="12"/>
        <v>1.038004756800635</v>
      </c>
      <c r="AA79">
        <v>2.6467778722046265</v>
      </c>
      <c r="AB79">
        <v>0.89466841215535908</v>
      </c>
    </row>
    <row r="80" spans="1:28" x14ac:dyDescent="0.35">
      <c r="A80">
        <v>2</v>
      </c>
      <c r="B80">
        <v>1.5</v>
      </c>
      <c r="C80">
        <v>4.5</v>
      </c>
      <c r="D80">
        <v>2.9</v>
      </c>
      <c r="E80">
        <v>6</v>
      </c>
      <c r="F80" t="s">
        <v>7</v>
      </c>
      <c r="N80">
        <f t="shared" si="8"/>
        <v>0</v>
      </c>
      <c r="O80">
        <f t="shared" si="9"/>
        <v>0.3957741007661707</v>
      </c>
      <c r="P80">
        <f t="shared" si="10"/>
        <v>0.42173370769893487</v>
      </c>
      <c r="Q80">
        <f t="shared" si="11"/>
        <v>-0.36217624558028433</v>
      </c>
      <c r="R80">
        <f t="shared" si="12"/>
        <v>0.18982966369505647</v>
      </c>
      <c r="AA80">
        <v>1.3019848225419062</v>
      </c>
      <c r="AB80">
        <v>-0.57852902767984737</v>
      </c>
    </row>
    <row r="81" spans="1:28" x14ac:dyDescent="0.35">
      <c r="A81">
        <v>2</v>
      </c>
      <c r="B81">
        <v>1</v>
      </c>
      <c r="C81">
        <v>3.5</v>
      </c>
      <c r="D81">
        <v>2.6</v>
      </c>
      <c r="E81">
        <v>5.7</v>
      </c>
      <c r="F81" t="s">
        <v>7</v>
      </c>
      <c r="N81">
        <f t="shared" si="8"/>
        <v>0</v>
      </c>
      <c r="O81">
        <f t="shared" si="9"/>
        <v>-0.2623868206853342</v>
      </c>
      <c r="P81">
        <f t="shared" si="10"/>
        <v>-0.146640561437098</v>
      </c>
      <c r="Q81">
        <f t="shared" si="11"/>
        <v>-1.0527665443562459</v>
      </c>
      <c r="R81">
        <f t="shared" si="12"/>
        <v>-0.17367394763590543</v>
      </c>
      <c r="AA81">
        <v>-8.09345494698121E-2</v>
      </c>
      <c r="AB81">
        <v>-2.7714336900133834</v>
      </c>
    </row>
    <row r="82" spans="1:28" x14ac:dyDescent="0.35">
      <c r="A82">
        <v>2</v>
      </c>
      <c r="B82">
        <v>1.1000000000000001</v>
      </c>
      <c r="C82">
        <v>3.8</v>
      </c>
      <c r="D82">
        <v>2.4</v>
      </c>
      <c r="E82">
        <v>5.5</v>
      </c>
      <c r="F82" t="s">
        <v>7</v>
      </c>
      <c r="N82">
        <f t="shared" si="8"/>
        <v>0</v>
      </c>
      <c r="O82">
        <f t="shared" si="9"/>
        <v>-0.13075463639503312</v>
      </c>
      <c r="P82">
        <f t="shared" si="10"/>
        <v>2.387171930371176E-2</v>
      </c>
      <c r="Q82">
        <f t="shared" si="11"/>
        <v>-1.5131600768735542</v>
      </c>
      <c r="R82">
        <f t="shared" si="12"/>
        <v>-0.41600968852321374</v>
      </c>
      <c r="AA82">
        <v>0.25951243954977432</v>
      </c>
      <c r="AB82">
        <v>-4.0866378626506554</v>
      </c>
    </row>
    <row r="83" spans="1:28" x14ac:dyDescent="0.35">
      <c r="A83">
        <v>2</v>
      </c>
      <c r="B83">
        <v>1</v>
      </c>
      <c r="C83">
        <v>3.7</v>
      </c>
      <c r="D83">
        <v>2.4</v>
      </c>
      <c r="E83">
        <v>5.5</v>
      </c>
      <c r="F83" t="s">
        <v>7</v>
      </c>
      <c r="N83">
        <f t="shared" si="8"/>
        <v>0</v>
      </c>
      <c r="O83">
        <f t="shared" si="9"/>
        <v>-0.2623868206853342</v>
      </c>
      <c r="P83">
        <f t="shared" si="10"/>
        <v>-3.2965707609891322E-2</v>
      </c>
      <c r="Q83">
        <f t="shared" si="11"/>
        <v>-1.5131600768735542</v>
      </c>
      <c r="R83">
        <f t="shared" si="12"/>
        <v>-0.41600968852321374</v>
      </c>
      <c r="AA83">
        <v>4.7798297869827699E-2</v>
      </c>
      <c r="AB83">
        <v>-4.1152526237628813</v>
      </c>
    </row>
    <row r="84" spans="1:28" x14ac:dyDescent="0.35">
      <c r="A84">
        <v>2</v>
      </c>
      <c r="B84">
        <v>1.2</v>
      </c>
      <c r="C84">
        <v>3.9</v>
      </c>
      <c r="D84">
        <v>2.7</v>
      </c>
      <c r="E84">
        <v>5.8</v>
      </c>
      <c r="F84" t="s">
        <v>7</v>
      </c>
      <c r="N84">
        <f t="shared" si="8"/>
        <v>0</v>
      </c>
      <c r="O84">
        <f t="shared" si="9"/>
        <v>8.7754789526769972E-4</v>
      </c>
      <c r="P84">
        <f t="shared" si="10"/>
        <v>8.0709146217315106E-2</v>
      </c>
      <c r="Q84">
        <f t="shared" si="11"/>
        <v>-0.82256977809759169</v>
      </c>
      <c r="R84">
        <f t="shared" si="12"/>
        <v>-5.2506077192251838E-2</v>
      </c>
      <c r="AA84">
        <v>0.47217028570330244</v>
      </c>
      <c r="AB84">
        <v>-2.0295062798586221</v>
      </c>
    </row>
    <row r="85" spans="1:28" x14ac:dyDescent="0.35">
      <c r="A85">
        <v>2</v>
      </c>
      <c r="B85">
        <v>1.6</v>
      </c>
      <c r="C85">
        <v>5.0999999999999996</v>
      </c>
      <c r="D85">
        <v>2.7</v>
      </c>
      <c r="E85">
        <v>6</v>
      </c>
      <c r="F85" t="s">
        <v>7</v>
      </c>
      <c r="N85">
        <f t="shared" si="8"/>
        <v>0</v>
      </c>
      <c r="O85">
        <f t="shared" si="9"/>
        <v>0.5274062850564718</v>
      </c>
      <c r="P85">
        <f t="shared" si="10"/>
        <v>0.76275826918055445</v>
      </c>
      <c r="Q85">
        <f t="shared" si="11"/>
        <v>-0.82256977809759169</v>
      </c>
      <c r="R85">
        <f t="shared" si="12"/>
        <v>0.18982966369505647</v>
      </c>
      <c r="AA85">
        <v>2.0788105279318416</v>
      </c>
      <c r="AB85">
        <v>-1.6386090383742482</v>
      </c>
    </row>
    <row r="86" spans="1:28" x14ac:dyDescent="0.35">
      <c r="A86">
        <v>2</v>
      </c>
      <c r="B86">
        <v>1.5</v>
      </c>
      <c r="C86">
        <v>4.5</v>
      </c>
      <c r="D86">
        <v>3</v>
      </c>
      <c r="E86">
        <v>5.4</v>
      </c>
      <c r="F86" t="s">
        <v>7</v>
      </c>
      <c r="N86">
        <f t="shared" si="8"/>
        <v>0</v>
      </c>
      <c r="O86">
        <f t="shared" si="9"/>
        <v>0.3957741007661707</v>
      </c>
      <c r="P86">
        <f t="shared" si="10"/>
        <v>0.42173370769893487</v>
      </c>
      <c r="Q86">
        <f t="shared" si="11"/>
        <v>-0.13197947932163012</v>
      </c>
      <c r="R86">
        <f t="shared" si="12"/>
        <v>-0.53717755896686736</v>
      </c>
      <c r="AA86">
        <v>0.45412429759418893</v>
      </c>
      <c r="AB86">
        <v>-0.7505318468921558</v>
      </c>
    </row>
    <row r="87" spans="1:28" x14ac:dyDescent="0.35">
      <c r="A87">
        <v>2</v>
      </c>
      <c r="B87">
        <v>1.6</v>
      </c>
      <c r="C87">
        <v>4.5</v>
      </c>
      <c r="D87">
        <v>3.4</v>
      </c>
      <c r="E87">
        <v>6</v>
      </c>
      <c r="F87" t="s">
        <v>7</v>
      </c>
      <c r="N87">
        <f t="shared" si="8"/>
        <v>0</v>
      </c>
      <c r="O87">
        <f t="shared" si="9"/>
        <v>0.5274062850564718</v>
      </c>
      <c r="P87">
        <f t="shared" si="10"/>
        <v>0.42173370769893487</v>
      </c>
      <c r="Q87">
        <f t="shared" si="11"/>
        <v>0.7888075857129857</v>
      </c>
      <c r="R87">
        <f t="shared" si="12"/>
        <v>0.18982966369505647</v>
      </c>
      <c r="AA87">
        <v>0.84475146096520581</v>
      </c>
      <c r="AB87">
        <v>2.2208449436619322</v>
      </c>
    </row>
    <row r="88" spans="1:28" x14ac:dyDescent="0.35">
      <c r="A88">
        <v>2</v>
      </c>
      <c r="B88">
        <v>1.5</v>
      </c>
      <c r="C88">
        <v>4.7</v>
      </c>
      <c r="D88">
        <v>3.1</v>
      </c>
      <c r="E88">
        <v>6.7</v>
      </c>
      <c r="F88" t="s">
        <v>7</v>
      </c>
      <c r="N88">
        <f t="shared" si="8"/>
        <v>0</v>
      </c>
      <c r="O88">
        <f t="shared" si="9"/>
        <v>0.3957741007661707</v>
      </c>
      <c r="P88">
        <f t="shared" si="10"/>
        <v>0.53540856152614158</v>
      </c>
      <c r="Q88">
        <f t="shared" si="11"/>
        <v>9.8217286937024098E-2</v>
      </c>
      <c r="R88">
        <f t="shared" si="12"/>
        <v>1.038004756800635</v>
      </c>
      <c r="AA88">
        <v>2.0378152947312591</v>
      </c>
      <c r="AB88">
        <v>1.3881804863620024</v>
      </c>
    </row>
    <row r="89" spans="1:28" x14ac:dyDescent="0.35">
      <c r="A89">
        <v>2</v>
      </c>
      <c r="B89">
        <v>1.3</v>
      </c>
      <c r="C89">
        <v>4.4000000000000004</v>
      </c>
      <c r="D89">
        <v>2.2999999999999998</v>
      </c>
      <c r="E89">
        <v>6.3</v>
      </c>
      <c r="F89" t="s">
        <v>7</v>
      </c>
      <c r="N89">
        <f t="shared" si="8"/>
        <v>0</v>
      </c>
      <c r="O89">
        <f t="shared" si="9"/>
        <v>0.1325097321855688</v>
      </c>
      <c r="P89">
        <f t="shared" si="10"/>
        <v>0.36489628078533176</v>
      </c>
      <c r="Q89">
        <f t="shared" si="11"/>
        <v>-1.7433568431322086</v>
      </c>
      <c r="R89">
        <f t="shared" si="12"/>
        <v>0.55333327502601837</v>
      </c>
      <c r="AA89">
        <v>2.0318609560554157</v>
      </c>
      <c r="AB89">
        <v>-3.5980185522525074</v>
      </c>
    </row>
    <row r="90" spans="1:28" x14ac:dyDescent="0.35">
      <c r="A90">
        <v>2</v>
      </c>
      <c r="B90">
        <v>1.3</v>
      </c>
      <c r="C90">
        <v>4.0999999999999996</v>
      </c>
      <c r="D90">
        <v>3</v>
      </c>
      <c r="E90">
        <v>5.6</v>
      </c>
      <c r="F90" t="s">
        <v>7</v>
      </c>
      <c r="N90">
        <f t="shared" si="8"/>
        <v>0</v>
      </c>
      <c r="O90">
        <f t="shared" si="9"/>
        <v>0.1325097321855688</v>
      </c>
      <c r="P90">
        <f t="shared" si="10"/>
        <v>0.19438400004452153</v>
      </c>
      <c r="Q90">
        <f t="shared" si="11"/>
        <v>-0.13197947932163012</v>
      </c>
      <c r="R90">
        <f t="shared" si="12"/>
        <v>-0.29484181807956011</v>
      </c>
      <c r="AA90">
        <v>0.14366977146624149</v>
      </c>
      <c r="AB90">
        <v>-0.57395124226634098</v>
      </c>
    </row>
    <row r="91" spans="1:28" x14ac:dyDescent="0.35">
      <c r="A91">
        <v>2</v>
      </c>
      <c r="B91">
        <v>1.3</v>
      </c>
      <c r="C91">
        <v>4</v>
      </c>
      <c r="D91">
        <v>2.5</v>
      </c>
      <c r="E91">
        <v>5.5</v>
      </c>
      <c r="F91" t="s">
        <v>7</v>
      </c>
      <c r="N91">
        <f t="shared" si="8"/>
        <v>0</v>
      </c>
      <c r="O91">
        <f t="shared" si="9"/>
        <v>0.1325097321855688</v>
      </c>
      <c r="P91">
        <f t="shared" si="10"/>
        <v>0.13754657313091845</v>
      </c>
      <c r="Q91">
        <f t="shared" si="11"/>
        <v>-1.2829633106149001</v>
      </c>
      <c r="R91">
        <f t="shared" si="12"/>
        <v>-0.41600968852321374</v>
      </c>
      <c r="AA91">
        <v>0.56208742062387429</v>
      </c>
      <c r="AB91">
        <v>-3.4744039369765893</v>
      </c>
    </row>
    <row r="92" spans="1:28" x14ac:dyDescent="0.35">
      <c r="A92">
        <v>2</v>
      </c>
      <c r="B92">
        <v>1.2</v>
      </c>
      <c r="C92">
        <v>4.4000000000000004</v>
      </c>
      <c r="D92">
        <v>2.6</v>
      </c>
      <c r="E92">
        <v>5.5</v>
      </c>
      <c r="F92" t="s">
        <v>7</v>
      </c>
      <c r="N92">
        <f t="shared" si="8"/>
        <v>0</v>
      </c>
      <c r="O92">
        <f t="shared" si="9"/>
        <v>8.7754789526769972E-4</v>
      </c>
      <c r="P92">
        <f t="shared" si="10"/>
        <v>0.36489628078533176</v>
      </c>
      <c r="Q92">
        <f t="shared" si="11"/>
        <v>-1.0527665443562459</v>
      </c>
      <c r="R92">
        <f t="shared" si="12"/>
        <v>-0.41600968852321374</v>
      </c>
      <c r="AA92">
        <v>0.55292493579653701</v>
      </c>
      <c r="AB92">
        <v>-2.9267002595465983</v>
      </c>
    </row>
    <row r="93" spans="1:28" x14ac:dyDescent="0.35">
      <c r="A93">
        <v>2</v>
      </c>
      <c r="B93">
        <v>1.4</v>
      </c>
      <c r="C93">
        <v>4.5999999999999996</v>
      </c>
      <c r="D93">
        <v>3</v>
      </c>
      <c r="E93">
        <v>6.1</v>
      </c>
      <c r="F93" t="s">
        <v>7</v>
      </c>
      <c r="N93">
        <f t="shared" si="8"/>
        <v>0</v>
      </c>
      <c r="O93">
        <f t="shared" si="9"/>
        <v>0.2641419164758696</v>
      </c>
      <c r="P93">
        <f t="shared" si="10"/>
        <v>0.47857113461253797</v>
      </c>
      <c r="Q93">
        <f t="shared" si="11"/>
        <v>-0.13197947932163012</v>
      </c>
      <c r="R93">
        <f t="shared" si="12"/>
        <v>0.31099753413871006</v>
      </c>
      <c r="AA93">
        <v>1.2199472326751806</v>
      </c>
      <c r="AB93">
        <v>7.7554099138236077E-2</v>
      </c>
    </row>
    <row r="94" spans="1:28" x14ac:dyDescent="0.35">
      <c r="A94">
        <v>2</v>
      </c>
      <c r="B94">
        <v>1.2</v>
      </c>
      <c r="C94">
        <v>4</v>
      </c>
      <c r="D94">
        <v>2.6</v>
      </c>
      <c r="E94">
        <v>5.8</v>
      </c>
      <c r="F94" t="s">
        <v>7</v>
      </c>
      <c r="N94">
        <f t="shared" si="8"/>
        <v>0</v>
      </c>
      <c r="O94">
        <f t="shared" si="9"/>
        <v>8.7754789526769972E-4</v>
      </c>
      <c r="P94">
        <f t="shared" si="10"/>
        <v>0.13754657313091845</v>
      </c>
      <c r="Q94">
        <f t="shared" si="11"/>
        <v>-1.0527665443562459</v>
      </c>
      <c r="R94">
        <f t="shared" si="12"/>
        <v>-5.2506077192251838E-2</v>
      </c>
      <c r="AA94">
        <v>0.65770457981677644</v>
      </c>
      <c r="AB94">
        <v>-2.5802478762897176</v>
      </c>
    </row>
    <row r="95" spans="1:28" x14ac:dyDescent="0.35">
      <c r="A95">
        <v>2</v>
      </c>
      <c r="B95">
        <v>1</v>
      </c>
      <c r="C95">
        <v>3.3</v>
      </c>
      <c r="D95">
        <v>2.2999999999999998</v>
      </c>
      <c r="E95">
        <v>5</v>
      </c>
      <c r="F95" t="s">
        <v>7</v>
      </c>
      <c r="N95">
        <f t="shared" si="8"/>
        <v>0</v>
      </c>
      <c r="O95">
        <f t="shared" si="9"/>
        <v>-0.2623868206853342</v>
      </c>
      <c r="P95">
        <f t="shared" si="10"/>
        <v>-0.26031541526430468</v>
      </c>
      <c r="Q95">
        <f t="shared" si="11"/>
        <v>-1.7433568431322086</v>
      </c>
      <c r="R95">
        <f t="shared" si="12"/>
        <v>-1.021849040741484</v>
      </c>
      <c r="AA95">
        <v>-0.69591171937337148</v>
      </c>
      <c r="AB95">
        <v>-5.2931476075048494</v>
      </c>
    </row>
    <row r="96" spans="1:28" x14ac:dyDescent="0.35">
      <c r="A96">
        <v>2</v>
      </c>
      <c r="B96">
        <v>1.3</v>
      </c>
      <c r="C96">
        <v>4.2</v>
      </c>
      <c r="D96">
        <v>2.7</v>
      </c>
      <c r="E96">
        <v>5.6</v>
      </c>
      <c r="F96" t="s">
        <v>7</v>
      </c>
      <c r="N96">
        <f t="shared" si="8"/>
        <v>0</v>
      </c>
      <c r="O96">
        <f t="shared" si="9"/>
        <v>0.1325097321855688</v>
      </c>
      <c r="P96">
        <f t="shared" si="10"/>
        <v>0.2512214269581251</v>
      </c>
      <c r="Q96">
        <f t="shared" si="11"/>
        <v>-0.82256977809759169</v>
      </c>
      <c r="R96">
        <f t="shared" si="12"/>
        <v>-0.29484181807956011</v>
      </c>
      <c r="AA96">
        <v>0.57091067015130226</v>
      </c>
      <c r="AB96">
        <v>-2.234701645596664</v>
      </c>
    </row>
    <row r="97" spans="1:28" x14ac:dyDescent="0.35">
      <c r="A97">
        <v>2</v>
      </c>
      <c r="B97">
        <v>1.2</v>
      </c>
      <c r="C97">
        <v>4.2</v>
      </c>
      <c r="D97">
        <v>3</v>
      </c>
      <c r="E97">
        <v>5.7</v>
      </c>
      <c r="F97" t="s">
        <v>7</v>
      </c>
      <c r="N97">
        <f t="shared" si="8"/>
        <v>0</v>
      </c>
      <c r="O97">
        <f t="shared" si="9"/>
        <v>8.7754789526769972E-4</v>
      </c>
      <c r="P97">
        <f t="shared" si="10"/>
        <v>0.2512214269581251</v>
      </c>
      <c r="Q97">
        <f t="shared" si="11"/>
        <v>-0.13197947932163012</v>
      </c>
      <c r="R97">
        <f t="shared" si="12"/>
        <v>-0.17367394763590543</v>
      </c>
      <c r="AA97">
        <v>0.18248548388531077</v>
      </c>
      <c r="AB97">
        <v>-0.47287251889787174</v>
      </c>
    </row>
    <row r="98" spans="1:28" x14ac:dyDescent="0.35">
      <c r="A98">
        <v>2</v>
      </c>
      <c r="B98">
        <v>1.3</v>
      </c>
      <c r="C98">
        <v>4.2</v>
      </c>
      <c r="D98">
        <v>2.9</v>
      </c>
      <c r="E98">
        <v>5.7</v>
      </c>
      <c r="F98" t="s">
        <v>7</v>
      </c>
      <c r="N98">
        <f t="shared" si="8"/>
        <v>0</v>
      </c>
      <c r="O98">
        <f t="shared" si="9"/>
        <v>0.1325097321855688</v>
      </c>
      <c r="P98">
        <f t="shared" si="10"/>
        <v>0.2512214269581251</v>
      </c>
      <c r="Q98">
        <f t="shared" si="11"/>
        <v>-0.36217624558028433</v>
      </c>
      <c r="R98">
        <f t="shared" si="12"/>
        <v>-0.17367394763590543</v>
      </c>
      <c r="AA98">
        <v>0.4503719360233705</v>
      </c>
      <c r="AB98">
        <v>-1.0035249682537815</v>
      </c>
    </row>
    <row r="99" spans="1:28" x14ac:dyDescent="0.35">
      <c r="A99">
        <v>2</v>
      </c>
      <c r="B99">
        <v>1.3</v>
      </c>
      <c r="C99">
        <v>4.3</v>
      </c>
      <c r="D99">
        <v>2.9</v>
      </c>
      <c r="E99">
        <v>6.2</v>
      </c>
      <c r="F99" t="s">
        <v>7</v>
      </c>
      <c r="N99">
        <f t="shared" si="8"/>
        <v>0</v>
      </c>
      <c r="O99">
        <f t="shared" si="9"/>
        <v>0.1325097321855688</v>
      </c>
      <c r="P99">
        <f t="shared" si="10"/>
        <v>0.30805885387172821</v>
      </c>
      <c r="Q99">
        <f t="shared" si="11"/>
        <v>-0.36217624558028433</v>
      </c>
      <c r="R99">
        <f t="shared" si="12"/>
        <v>0.43216540458236474</v>
      </c>
      <c r="AA99">
        <v>1.1208922800693211</v>
      </c>
      <c r="AB99">
        <v>-0.39342280901699089</v>
      </c>
    </row>
    <row r="100" spans="1:28" x14ac:dyDescent="0.35">
      <c r="A100">
        <v>2</v>
      </c>
      <c r="B100">
        <v>1.1000000000000001</v>
      </c>
      <c r="C100">
        <v>3</v>
      </c>
      <c r="D100">
        <v>2.5</v>
      </c>
      <c r="E100">
        <v>5.0999999999999996</v>
      </c>
      <c r="F100" t="s">
        <v>7</v>
      </c>
      <c r="N100">
        <f t="shared" si="8"/>
        <v>0</v>
      </c>
      <c r="O100">
        <f t="shared" si="9"/>
        <v>-0.13075463639503312</v>
      </c>
      <c r="P100">
        <f t="shared" si="10"/>
        <v>-0.43082769600511445</v>
      </c>
      <c r="Q100">
        <f t="shared" si="11"/>
        <v>-1.2829633106149001</v>
      </c>
      <c r="R100">
        <f t="shared" si="12"/>
        <v>-0.90068117029783035</v>
      </c>
      <c r="AA100">
        <v>-0.86346027913208001</v>
      </c>
      <c r="AB100">
        <v>-4.050407397123819</v>
      </c>
    </row>
    <row r="101" spans="1:28" x14ac:dyDescent="0.35">
      <c r="A101">
        <v>2</v>
      </c>
      <c r="B101">
        <v>1.3</v>
      </c>
      <c r="C101">
        <v>4.0999999999999996</v>
      </c>
      <c r="D101">
        <v>2.8</v>
      </c>
      <c r="E101">
        <v>5.7</v>
      </c>
      <c r="F101" t="s">
        <v>7</v>
      </c>
      <c r="N101">
        <f t="shared" si="8"/>
        <v>0</v>
      </c>
      <c r="O101">
        <f t="shared" si="9"/>
        <v>0.1325097321855688</v>
      </c>
      <c r="P101">
        <f t="shared" si="10"/>
        <v>0.19438400004452153</v>
      </c>
      <c r="Q101">
        <f t="shared" si="11"/>
        <v>-0.59237301183893853</v>
      </c>
      <c r="R101">
        <f t="shared" si="12"/>
        <v>-0.17367394763590543</v>
      </c>
      <c r="AA101">
        <v>0.50654424648148311</v>
      </c>
      <c r="AB101">
        <v>-1.562792178721917</v>
      </c>
    </row>
    <row r="102" spans="1:28" x14ac:dyDescent="0.35">
      <c r="A102">
        <v>3</v>
      </c>
      <c r="B102">
        <v>2.5</v>
      </c>
      <c r="C102">
        <v>6</v>
      </c>
      <c r="D102">
        <v>3.3</v>
      </c>
      <c r="E102">
        <v>6.3</v>
      </c>
      <c r="F102" t="s">
        <v>8</v>
      </c>
      <c r="N102">
        <f t="shared" si="8"/>
        <v>1.2247448713915889</v>
      </c>
      <c r="O102">
        <f t="shared" si="9"/>
        <v>1.7120959436691805</v>
      </c>
      <c r="P102">
        <f t="shared" si="10"/>
        <v>1.2742951114029841</v>
      </c>
      <c r="Q102">
        <f t="shared" si="11"/>
        <v>0.55861081945433144</v>
      </c>
      <c r="R102">
        <f t="shared" si="12"/>
        <v>0.55333327502601837</v>
      </c>
      <c r="AA102">
        <v>4.9845378976550112</v>
      </c>
      <c r="AB102">
        <v>2.281835221879644</v>
      </c>
    </row>
    <row r="103" spans="1:28" x14ac:dyDescent="0.35">
      <c r="A103">
        <v>3</v>
      </c>
      <c r="B103">
        <v>1.9</v>
      </c>
      <c r="C103">
        <v>5.0999999999999996</v>
      </c>
      <c r="D103">
        <v>2.7</v>
      </c>
      <c r="E103">
        <v>5.8</v>
      </c>
      <c r="F103" t="s">
        <v>8</v>
      </c>
      <c r="N103">
        <f t="shared" si="8"/>
        <v>1.2247448713915889</v>
      </c>
      <c r="O103">
        <f t="shared" si="9"/>
        <v>0.92230283792737455</v>
      </c>
      <c r="P103">
        <f t="shared" si="10"/>
        <v>0.76275826918055445</v>
      </c>
      <c r="Q103">
        <f t="shared" si="11"/>
        <v>-0.82256977809759169</v>
      </c>
      <c r="R103">
        <f t="shared" si="12"/>
        <v>-5.2506077192251838E-2</v>
      </c>
      <c r="AA103">
        <v>3.6394905335887793</v>
      </c>
      <c r="AB103">
        <v>-1.8385075387652292</v>
      </c>
    </row>
    <row r="104" spans="1:28" x14ac:dyDescent="0.35">
      <c r="A104">
        <v>3</v>
      </c>
      <c r="B104">
        <v>2.1</v>
      </c>
      <c r="C104">
        <v>5.9</v>
      </c>
      <c r="D104">
        <v>3</v>
      </c>
      <c r="E104">
        <v>7.1</v>
      </c>
      <c r="F104" t="s">
        <v>8</v>
      </c>
      <c r="N104">
        <f t="shared" si="8"/>
        <v>1.2247448713915889</v>
      </c>
      <c r="O104">
        <f t="shared" si="9"/>
        <v>1.1855672065079768</v>
      </c>
      <c r="P104">
        <f t="shared" si="10"/>
        <v>1.2174576844893812</v>
      </c>
      <c r="Q104">
        <f t="shared" si="11"/>
        <v>-0.13197947932163012</v>
      </c>
      <c r="R104">
        <f t="shared" si="12"/>
        <v>1.5226762385752506</v>
      </c>
      <c r="AA104">
        <v>5.6636271768248792</v>
      </c>
      <c r="AB104">
        <v>1.48449435168669</v>
      </c>
    </row>
    <row r="105" spans="1:28" x14ac:dyDescent="0.35">
      <c r="A105">
        <v>3</v>
      </c>
      <c r="B105">
        <v>1.8</v>
      </c>
      <c r="C105">
        <v>5.6</v>
      </c>
      <c r="D105">
        <v>2.9</v>
      </c>
      <c r="E105">
        <v>6.3</v>
      </c>
      <c r="F105" t="s">
        <v>8</v>
      </c>
      <c r="N105">
        <f t="shared" si="8"/>
        <v>1.2247448713915889</v>
      </c>
      <c r="O105">
        <f t="shared" si="9"/>
        <v>0.79067065363707378</v>
      </c>
      <c r="P105">
        <f t="shared" si="10"/>
        <v>1.0469454037485708</v>
      </c>
      <c r="Q105">
        <f t="shared" si="11"/>
        <v>-0.36217624558028433</v>
      </c>
      <c r="R105">
        <f t="shared" si="12"/>
        <v>0.55333327502601837</v>
      </c>
      <c r="AA105">
        <v>4.1799950905215999</v>
      </c>
      <c r="AB105">
        <v>-0.12569729864883539</v>
      </c>
    </row>
    <row r="106" spans="1:28" x14ac:dyDescent="0.35">
      <c r="A106">
        <v>3</v>
      </c>
      <c r="B106">
        <v>2.2000000000000002</v>
      </c>
      <c r="C106">
        <v>5.8</v>
      </c>
      <c r="D106">
        <v>3</v>
      </c>
      <c r="E106">
        <v>6.5</v>
      </c>
      <c r="F106" t="s">
        <v>8</v>
      </c>
      <c r="N106">
        <f t="shared" si="8"/>
        <v>1.2247448713915889</v>
      </c>
      <c r="O106">
        <f t="shared" si="9"/>
        <v>1.317199390798278</v>
      </c>
      <c r="P106">
        <f t="shared" si="10"/>
        <v>1.1606202575757776</v>
      </c>
      <c r="Q106">
        <f t="shared" si="11"/>
        <v>-0.13197947932163012</v>
      </c>
      <c r="R106">
        <f t="shared" si="12"/>
        <v>0.79566901591332673</v>
      </c>
      <c r="AA106">
        <v>5.0189721121875408</v>
      </c>
      <c r="AB106">
        <v>0.77757627609995161</v>
      </c>
    </row>
    <row r="107" spans="1:28" x14ac:dyDescent="0.35">
      <c r="A107">
        <v>3</v>
      </c>
      <c r="B107">
        <v>2.1</v>
      </c>
      <c r="C107">
        <v>6.6</v>
      </c>
      <c r="D107">
        <v>3</v>
      </c>
      <c r="E107">
        <v>7.6</v>
      </c>
      <c r="F107" t="s">
        <v>8</v>
      </c>
      <c r="N107">
        <f t="shared" si="8"/>
        <v>1.2247448713915889</v>
      </c>
      <c r="O107">
        <f t="shared" si="9"/>
        <v>1.1855672065079768</v>
      </c>
      <c r="P107">
        <f t="shared" si="10"/>
        <v>1.6153196728846038</v>
      </c>
      <c r="Q107">
        <f t="shared" si="11"/>
        <v>-0.13197947932163012</v>
      </c>
      <c r="R107">
        <f t="shared" si="12"/>
        <v>2.1285155907935209</v>
      </c>
      <c r="AA107">
        <v>6.7222334718369128</v>
      </c>
      <c r="AB107">
        <v>2.1201733530346019</v>
      </c>
    </row>
    <row r="108" spans="1:28" x14ac:dyDescent="0.35">
      <c r="A108">
        <v>3</v>
      </c>
      <c r="B108">
        <v>1.7</v>
      </c>
      <c r="C108">
        <v>4.5</v>
      </c>
      <c r="D108">
        <v>2.5</v>
      </c>
      <c r="E108">
        <v>4.9000000000000004</v>
      </c>
      <c r="F108" t="s">
        <v>8</v>
      </c>
      <c r="N108">
        <f t="shared" si="8"/>
        <v>1.2247448713915889</v>
      </c>
      <c r="O108">
        <f t="shared" si="9"/>
        <v>0.65903846934677268</v>
      </c>
      <c r="P108">
        <f t="shared" si="10"/>
        <v>0.42173370769893487</v>
      </c>
      <c r="Q108">
        <f t="shared" si="11"/>
        <v>-1.2829633106149001</v>
      </c>
      <c r="R108">
        <f t="shared" si="12"/>
        <v>-1.1430169111851376</v>
      </c>
      <c r="AA108">
        <v>2.1085340534968653</v>
      </c>
      <c r="AB108">
        <v>-4.1133079299558784</v>
      </c>
    </row>
    <row r="109" spans="1:28" x14ac:dyDescent="0.35">
      <c r="A109">
        <v>3</v>
      </c>
      <c r="B109">
        <v>1.8</v>
      </c>
      <c r="C109">
        <v>6.3</v>
      </c>
      <c r="D109">
        <v>2.9</v>
      </c>
      <c r="E109">
        <v>7.3</v>
      </c>
      <c r="F109" t="s">
        <v>8</v>
      </c>
      <c r="N109">
        <f t="shared" si="8"/>
        <v>1.2247448713915889</v>
      </c>
      <c r="O109">
        <f t="shared" si="9"/>
        <v>0.79067065363707378</v>
      </c>
      <c r="P109">
        <f t="shared" si="10"/>
        <v>1.4448073921437941</v>
      </c>
      <c r="Q109">
        <f t="shared" si="11"/>
        <v>-0.36217624558028433</v>
      </c>
      <c r="R109">
        <f t="shared" si="12"/>
        <v>1.7650119794625587</v>
      </c>
      <c r="AA109">
        <v>5.8444407377519036</v>
      </c>
      <c r="AB109">
        <v>1.1158210549173466</v>
      </c>
    </row>
    <row r="110" spans="1:28" x14ac:dyDescent="0.35">
      <c r="A110">
        <v>3</v>
      </c>
      <c r="B110">
        <v>1.8</v>
      </c>
      <c r="C110">
        <v>5.8</v>
      </c>
      <c r="D110">
        <v>2.5</v>
      </c>
      <c r="E110">
        <v>6.7</v>
      </c>
      <c r="F110" t="s">
        <v>8</v>
      </c>
      <c r="N110">
        <f t="shared" si="8"/>
        <v>1.2247448713915889</v>
      </c>
      <c r="O110">
        <f t="shared" si="9"/>
        <v>0.79067065363707378</v>
      </c>
      <c r="P110">
        <f t="shared" si="10"/>
        <v>1.1606202575757776</v>
      </c>
      <c r="Q110">
        <f t="shared" si="11"/>
        <v>-1.2829633106149001</v>
      </c>
      <c r="R110">
        <f t="shared" si="12"/>
        <v>1.038004756800635</v>
      </c>
      <c r="AA110">
        <v>5.2774417650947516</v>
      </c>
      <c r="AB110">
        <v>-1.8525178166356371</v>
      </c>
    </row>
    <row r="111" spans="1:28" x14ac:dyDescent="0.35">
      <c r="A111">
        <v>3</v>
      </c>
      <c r="B111">
        <v>2.5</v>
      </c>
      <c r="C111">
        <v>6.1</v>
      </c>
      <c r="D111">
        <v>3.6</v>
      </c>
      <c r="E111">
        <v>7.2</v>
      </c>
      <c r="F111" t="s">
        <v>8</v>
      </c>
      <c r="N111">
        <f t="shared" si="8"/>
        <v>1.2247448713915889</v>
      </c>
      <c r="O111">
        <f t="shared" si="9"/>
        <v>1.7120959436691805</v>
      </c>
      <c r="P111">
        <f t="shared" si="10"/>
        <v>1.3311325383165873</v>
      </c>
      <c r="Q111">
        <f t="shared" si="11"/>
        <v>1.2492011182302942</v>
      </c>
      <c r="R111">
        <f t="shared" si="12"/>
        <v>1.6438441090189051</v>
      </c>
      <c r="AA111">
        <v>5.7771698166181977</v>
      </c>
      <c r="AB111">
        <v>5.0416220732398971</v>
      </c>
    </row>
    <row r="112" spans="1:28" x14ac:dyDescent="0.35">
      <c r="A112">
        <v>3</v>
      </c>
      <c r="B112">
        <v>2</v>
      </c>
      <c r="C112">
        <v>5.0999999999999996</v>
      </c>
      <c r="D112">
        <v>3.2</v>
      </c>
      <c r="E112">
        <v>6.5</v>
      </c>
      <c r="F112" t="s">
        <v>8</v>
      </c>
      <c r="N112">
        <f t="shared" si="8"/>
        <v>1.2247448713915889</v>
      </c>
      <c r="O112">
        <f t="shared" si="9"/>
        <v>1.0539350222176758</v>
      </c>
      <c r="P112">
        <f t="shared" si="10"/>
        <v>0.76275826918055445</v>
      </c>
      <c r="Q112">
        <f t="shared" si="11"/>
        <v>0.32841405319567829</v>
      </c>
      <c r="R112">
        <f t="shared" si="12"/>
        <v>0.79566901591332673</v>
      </c>
      <c r="AA112">
        <v>4.030432265117657</v>
      </c>
      <c r="AB112">
        <v>1.8090415256821291</v>
      </c>
    </row>
    <row r="113" spans="1:28" x14ac:dyDescent="0.35">
      <c r="A113">
        <v>3</v>
      </c>
      <c r="B113">
        <v>1.9</v>
      </c>
      <c r="C113">
        <v>5.3</v>
      </c>
      <c r="D113">
        <v>2.7</v>
      </c>
      <c r="E113">
        <v>6.4</v>
      </c>
      <c r="F113" t="s">
        <v>8</v>
      </c>
      <c r="N113">
        <f t="shared" si="8"/>
        <v>1.2247448713915889</v>
      </c>
      <c r="O113">
        <f t="shared" si="9"/>
        <v>0.92230283792737455</v>
      </c>
      <c r="P113">
        <f t="shared" si="10"/>
        <v>0.87643312300776111</v>
      </c>
      <c r="Q113">
        <f t="shared" si="11"/>
        <v>-0.82256977809759169</v>
      </c>
      <c r="R113">
        <f t="shared" si="12"/>
        <v>0.6745011454696731</v>
      </c>
      <c r="AA113">
        <v>4.4958597399060656</v>
      </c>
      <c r="AB113">
        <v>-1.1029747020662639</v>
      </c>
    </row>
    <row r="114" spans="1:28" x14ac:dyDescent="0.35">
      <c r="A114">
        <v>3</v>
      </c>
      <c r="B114">
        <v>2.1</v>
      </c>
      <c r="C114">
        <v>5.5</v>
      </c>
      <c r="D114">
        <v>3</v>
      </c>
      <c r="E114">
        <v>6.8</v>
      </c>
      <c r="F114" t="s">
        <v>8</v>
      </c>
      <c r="N114">
        <f t="shared" si="8"/>
        <v>1.2247448713915889</v>
      </c>
      <c r="O114">
        <f t="shared" si="9"/>
        <v>1.1855672065079768</v>
      </c>
      <c r="P114">
        <f t="shared" si="10"/>
        <v>0.99010797683496776</v>
      </c>
      <c r="Q114">
        <f t="shared" si="11"/>
        <v>-0.13197947932163012</v>
      </c>
      <c r="R114">
        <f t="shared" si="12"/>
        <v>1.1591726272442886</v>
      </c>
      <c r="AA114">
        <v>5.0413995981831947</v>
      </c>
      <c r="AB114">
        <v>1.1039395122816469</v>
      </c>
    </row>
    <row r="115" spans="1:28" x14ac:dyDescent="0.35">
      <c r="A115">
        <v>3</v>
      </c>
      <c r="B115">
        <v>2</v>
      </c>
      <c r="C115">
        <v>5</v>
      </c>
      <c r="D115">
        <v>2.5</v>
      </c>
      <c r="E115">
        <v>5.7</v>
      </c>
      <c r="F115" t="s">
        <v>8</v>
      </c>
      <c r="N115">
        <f t="shared" si="8"/>
        <v>1.2247448713915889</v>
      </c>
      <c r="O115">
        <f t="shared" si="9"/>
        <v>1.0539350222176758</v>
      </c>
      <c r="P115">
        <f t="shared" si="10"/>
        <v>0.70592084226695129</v>
      </c>
      <c r="Q115">
        <f t="shared" si="11"/>
        <v>-1.2829633106149001</v>
      </c>
      <c r="R115">
        <f t="shared" si="12"/>
        <v>-0.17367394763590543</v>
      </c>
      <c r="AA115">
        <v>3.8423814257412983</v>
      </c>
      <c r="AB115">
        <v>-3.0495950690329279</v>
      </c>
    </row>
    <row r="116" spans="1:28" x14ac:dyDescent="0.35">
      <c r="A116">
        <v>3</v>
      </c>
      <c r="B116">
        <v>2.4</v>
      </c>
      <c r="C116">
        <v>5.0999999999999996</v>
      </c>
      <c r="D116">
        <v>2.8</v>
      </c>
      <c r="E116">
        <v>5.8</v>
      </c>
      <c r="F116" t="s">
        <v>8</v>
      </c>
      <c r="N116">
        <f t="shared" si="8"/>
        <v>1.2247448713915889</v>
      </c>
      <c r="O116">
        <f t="shared" si="9"/>
        <v>1.5804637593788795</v>
      </c>
      <c r="P116">
        <f t="shared" si="10"/>
        <v>0.76275826918055445</v>
      </c>
      <c r="Q116">
        <f t="shared" si="11"/>
        <v>-0.59237301183893853</v>
      </c>
      <c r="R116">
        <f t="shared" si="12"/>
        <v>-5.2506077192251838E-2</v>
      </c>
      <c r="AA116">
        <v>4.2538029805643172</v>
      </c>
      <c r="AB116">
        <v>-1.1617433648470881</v>
      </c>
    </row>
    <row r="117" spans="1:28" x14ac:dyDescent="0.35">
      <c r="A117">
        <v>3</v>
      </c>
      <c r="B117">
        <v>2.2999999999999998</v>
      </c>
      <c r="C117">
        <v>5.3</v>
      </c>
      <c r="D117">
        <v>3.2</v>
      </c>
      <c r="E117">
        <v>6.4</v>
      </c>
      <c r="F117" t="s">
        <v>8</v>
      </c>
      <c r="N117">
        <f t="shared" si="8"/>
        <v>1.2247448713915889</v>
      </c>
      <c r="O117">
        <f t="shared" si="9"/>
        <v>1.4488315750885783</v>
      </c>
      <c r="P117">
        <f t="shared" si="10"/>
        <v>0.87643312300776111</v>
      </c>
      <c r="Q117">
        <f t="shared" si="11"/>
        <v>0.32841405319567829</v>
      </c>
      <c r="R117">
        <f t="shared" si="12"/>
        <v>0.6745011454696731</v>
      </c>
      <c r="AA117">
        <v>4.4797258278861634</v>
      </c>
      <c r="AB117">
        <v>1.7694551315566329</v>
      </c>
    </row>
    <row r="118" spans="1:28" x14ac:dyDescent="0.35">
      <c r="A118">
        <v>3</v>
      </c>
      <c r="B118">
        <v>1.8</v>
      </c>
      <c r="C118">
        <v>5.5</v>
      </c>
      <c r="D118">
        <v>3</v>
      </c>
      <c r="E118">
        <v>6.5</v>
      </c>
      <c r="F118" t="s">
        <v>8</v>
      </c>
      <c r="N118">
        <f t="shared" si="8"/>
        <v>1.2247448713915889</v>
      </c>
      <c r="O118">
        <f t="shared" si="9"/>
        <v>0.79067065363707378</v>
      </c>
      <c r="P118">
        <f t="shared" si="10"/>
        <v>0.99010797683496776</v>
      </c>
      <c r="Q118">
        <f t="shared" si="11"/>
        <v>-0.13197947932163012</v>
      </c>
      <c r="R118">
        <f t="shared" si="12"/>
        <v>0.79566901591332673</v>
      </c>
      <c r="AA118">
        <v>4.2367965372954339</v>
      </c>
      <c r="AB118">
        <v>0.66738003866956808</v>
      </c>
    </row>
    <row r="119" spans="1:28" x14ac:dyDescent="0.35">
      <c r="A119">
        <v>3</v>
      </c>
      <c r="B119">
        <v>2.2000000000000002</v>
      </c>
      <c r="C119">
        <v>6.7</v>
      </c>
      <c r="D119">
        <v>3.8</v>
      </c>
      <c r="E119">
        <v>7.7</v>
      </c>
      <c r="F119" t="s">
        <v>8</v>
      </c>
      <c r="N119">
        <f t="shared" si="8"/>
        <v>1.2247448713915889</v>
      </c>
      <c r="O119">
        <f t="shared" si="9"/>
        <v>1.317199390798278</v>
      </c>
      <c r="P119">
        <f t="shared" si="10"/>
        <v>1.6721570997982074</v>
      </c>
      <c r="Q119">
        <f t="shared" si="11"/>
        <v>1.7095946507476014</v>
      </c>
      <c r="R119">
        <f t="shared" si="12"/>
        <v>2.2496834612371752</v>
      </c>
      <c r="AA119">
        <v>6.0882890656741679</v>
      </c>
      <c r="AB119">
        <v>6.7099912121874006</v>
      </c>
    </row>
    <row r="120" spans="1:28" x14ac:dyDescent="0.35">
      <c r="A120">
        <v>3</v>
      </c>
      <c r="B120">
        <v>2.2999999999999998</v>
      </c>
      <c r="C120">
        <v>6.9</v>
      </c>
      <c r="D120">
        <v>2.6</v>
      </c>
      <c r="E120">
        <v>7.7</v>
      </c>
      <c r="F120" t="s">
        <v>8</v>
      </c>
      <c r="N120">
        <f t="shared" si="8"/>
        <v>1.2247448713915889</v>
      </c>
      <c r="O120">
        <f t="shared" si="9"/>
        <v>1.4488315750885783</v>
      </c>
      <c r="P120">
        <f t="shared" si="10"/>
        <v>1.7858319536254139</v>
      </c>
      <c r="Q120">
        <f t="shared" si="11"/>
        <v>-1.0527665443562459</v>
      </c>
      <c r="R120">
        <f t="shared" si="12"/>
        <v>2.2496834612371752</v>
      </c>
      <c r="AA120">
        <v>7.8149238266113148</v>
      </c>
      <c r="AB120">
        <v>8.2815938922769394E-2</v>
      </c>
    </row>
    <row r="121" spans="1:28" x14ac:dyDescent="0.35">
      <c r="A121">
        <v>3</v>
      </c>
      <c r="B121">
        <v>1.5</v>
      </c>
      <c r="C121">
        <v>5</v>
      </c>
      <c r="D121">
        <v>2.2000000000000002</v>
      </c>
      <c r="E121">
        <v>6</v>
      </c>
      <c r="F121" t="s">
        <v>8</v>
      </c>
      <c r="N121">
        <f t="shared" si="8"/>
        <v>1.2247448713915889</v>
      </c>
      <c r="O121">
        <f t="shared" si="9"/>
        <v>0.3957741007661707</v>
      </c>
      <c r="P121">
        <f t="shared" si="10"/>
        <v>0.70592084226695129</v>
      </c>
      <c r="Q121">
        <f t="shared" si="11"/>
        <v>-1.9735536093908617</v>
      </c>
      <c r="R121">
        <f t="shared" si="12"/>
        <v>0.18982966369505647</v>
      </c>
      <c r="AA121">
        <v>3.8332791946683087</v>
      </c>
      <c r="AB121">
        <v>-4.4728644385193377</v>
      </c>
    </row>
    <row r="122" spans="1:28" x14ac:dyDescent="0.35">
      <c r="A122">
        <v>3</v>
      </c>
      <c r="B122">
        <v>2.2999999999999998</v>
      </c>
      <c r="C122">
        <v>5.7</v>
      </c>
      <c r="D122">
        <v>3.2</v>
      </c>
      <c r="E122">
        <v>6.9</v>
      </c>
      <c r="F122" t="s">
        <v>8</v>
      </c>
      <c r="N122">
        <f t="shared" si="8"/>
        <v>1.2247448713915889</v>
      </c>
      <c r="O122">
        <f t="shared" si="9"/>
        <v>1.4488315750885783</v>
      </c>
      <c r="P122">
        <f t="shared" si="10"/>
        <v>1.1037828306621744</v>
      </c>
      <c r="Q122">
        <f t="shared" si="11"/>
        <v>0.32841405319567829</v>
      </c>
      <c r="R122">
        <f t="shared" si="12"/>
        <v>1.2803404976879433</v>
      </c>
      <c r="AA122">
        <v>5.3442891474151555</v>
      </c>
      <c r="AB122">
        <v>2.3923457118489839</v>
      </c>
    </row>
    <row r="123" spans="1:28" x14ac:dyDescent="0.35">
      <c r="A123">
        <v>3</v>
      </c>
      <c r="B123">
        <v>2</v>
      </c>
      <c r="C123">
        <v>4.9000000000000004</v>
      </c>
      <c r="D123">
        <v>2.8</v>
      </c>
      <c r="E123">
        <v>5.6</v>
      </c>
      <c r="F123" t="s">
        <v>8</v>
      </c>
      <c r="N123">
        <f t="shared" si="8"/>
        <v>1.2247448713915889</v>
      </c>
      <c r="O123">
        <f t="shared" si="9"/>
        <v>1.0539350222176758</v>
      </c>
      <c r="P123">
        <f t="shared" si="10"/>
        <v>0.64908341535334824</v>
      </c>
      <c r="Q123">
        <f t="shared" si="11"/>
        <v>-0.59237301183893853</v>
      </c>
      <c r="R123">
        <f t="shared" si="12"/>
        <v>-0.29484181807956011</v>
      </c>
      <c r="AA123">
        <v>3.293972656612584</v>
      </c>
      <c r="AB123">
        <v>-1.5100125361462595</v>
      </c>
    </row>
    <row r="124" spans="1:28" x14ac:dyDescent="0.35">
      <c r="A124">
        <v>3</v>
      </c>
      <c r="B124">
        <v>2</v>
      </c>
      <c r="C124">
        <v>6.7</v>
      </c>
      <c r="D124">
        <v>2.8</v>
      </c>
      <c r="E124">
        <v>7.7</v>
      </c>
      <c r="F124" t="s">
        <v>8</v>
      </c>
      <c r="N124">
        <f t="shared" si="8"/>
        <v>1.2247448713915889</v>
      </c>
      <c r="O124">
        <f t="shared" si="9"/>
        <v>1.0539350222176758</v>
      </c>
      <c r="P124">
        <f t="shared" si="10"/>
        <v>1.6721570997982074</v>
      </c>
      <c r="Q124">
        <f t="shared" si="11"/>
        <v>-0.59237301183893853</v>
      </c>
      <c r="R124">
        <f t="shared" si="12"/>
        <v>2.2496834612371752</v>
      </c>
      <c r="AA124">
        <v>7.0027557888275673</v>
      </c>
      <c r="AB124">
        <v>1.1112432695038401</v>
      </c>
    </row>
    <row r="125" spans="1:28" x14ac:dyDescent="0.35">
      <c r="A125">
        <v>3</v>
      </c>
      <c r="B125">
        <v>1.8</v>
      </c>
      <c r="C125">
        <v>4.9000000000000004</v>
      </c>
      <c r="D125">
        <v>2.7</v>
      </c>
      <c r="E125">
        <v>6.3</v>
      </c>
      <c r="F125" t="s">
        <v>8</v>
      </c>
      <c r="N125">
        <f t="shared" si="8"/>
        <v>1.2247448713915889</v>
      </c>
      <c r="O125">
        <f t="shared" si="9"/>
        <v>0.79067065363707378</v>
      </c>
      <c r="P125">
        <f t="shared" si="10"/>
        <v>0.64908341535334824</v>
      </c>
      <c r="Q125">
        <f t="shared" si="11"/>
        <v>-0.82256977809759169</v>
      </c>
      <c r="R125">
        <f t="shared" si="12"/>
        <v>0.55333327502601837</v>
      </c>
      <c r="AA125">
        <v>3.9689347522994227</v>
      </c>
      <c r="AB125">
        <v>-1.2655457546777051</v>
      </c>
    </row>
    <row r="126" spans="1:28" x14ac:dyDescent="0.35">
      <c r="A126">
        <v>3</v>
      </c>
      <c r="B126">
        <v>2.1</v>
      </c>
      <c r="C126">
        <v>5.7</v>
      </c>
      <c r="D126">
        <v>3.3</v>
      </c>
      <c r="E126">
        <v>6.7</v>
      </c>
      <c r="F126" t="s">
        <v>8</v>
      </c>
      <c r="N126">
        <f t="shared" si="8"/>
        <v>1.2247448713915889</v>
      </c>
      <c r="O126">
        <f t="shared" si="9"/>
        <v>1.1855672065079768</v>
      </c>
      <c r="P126">
        <f t="shared" si="10"/>
        <v>1.1037828306621744</v>
      </c>
      <c r="Q126">
        <f t="shared" si="11"/>
        <v>0.55861081945433144</v>
      </c>
      <c r="R126">
        <f t="shared" si="12"/>
        <v>1.038004756800635</v>
      </c>
      <c r="AA126">
        <v>4.6870338045375224</v>
      </c>
      <c r="AB126">
        <v>2.6563104662238772</v>
      </c>
    </row>
    <row r="127" spans="1:28" x14ac:dyDescent="0.35">
      <c r="A127">
        <v>3</v>
      </c>
      <c r="B127">
        <v>1.8</v>
      </c>
      <c r="C127">
        <v>6</v>
      </c>
      <c r="D127">
        <v>3.2</v>
      </c>
      <c r="E127">
        <v>7.2</v>
      </c>
      <c r="F127" t="s">
        <v>8</v>
      </c>
      <c r="N127">
        <f t="shared" si="8"/>
        <v>1.2247448713915889</v>
      </c>
      <c r="O127">
        <f t="shared" si="9"/>
        <v>0.79067065363707378</v>
      </c>
      <c r="P127">
        <f t="shared" si="10"/>
        <v>1.2742951114029841</v>
      </c>
      <c r="Q127">
        <f t="shared" si="11"/>
        <v>0.32841405319567829</v>
      </c>
      <c r="R127">
        <f t="shared" si="12"/>
        <v>1.6438441090189051</v>
      </c>
      <c r="AA127">
        <v>5.1666699849678288</v>
      </c>
      <c r="AB127">
        <v>2.6468779737669781</v>
      </c>
    </row>
    <row r="128" spans="1:28" x14ac:dyDescent="0.35">
      <c r="A128">
        <v>3</v>
      </c>
      <c r="B128">
        <v>1.8</v>
      </c>
      <c r="C128">
        <v>4.8</v>
      </c>
      <c r="D128">
        <v>2.8</v>
      </c>
      <c r="E128">
        <v>6.2</v>
      </c>
      <c r="F128" t="s">
        <v>8</v>
      </c>
      <c r="N128">
        <f t="shared" si="8"/>
        <v>1.2247448713915889</v>
      </c>
      <c r="O128">
        <f t="shared" si="9"/>
        <v>0.79067065363707378</v>
      </c>
      <c r="P128">
        <f t="shared" si="10"/>
        <v>0.59224598843974463</v>
      </c>
      <c r="Q128">
        <f t="shared" si="11"/>
        <v>-0.59237301183893853</v>
      </c>
      <c r="R128">
        <f t="shared" si="12"/>
        <v>0.43216540458236474</v>
      </c>
      <c r="AA128">
        <v>3.6622325877422957</v>
      </c>
      <c r="AB128">
        <v>-0.83597202869026621</v>
      </c>
    </row>
    <row r="129" spans="1:28" x14ac:dyDescent="0.35">
      <c r="A129">
        <v>3</v>
      </c>
      <c r="B129">
        <v>1.8</v>
      </c>
      <c r="C129">
        <v>4.9000000000000004</v>
      </c>
      <c r="D129">
        <v>3</v>
      </c>
      <c r="E129">
        <v>6.1</v>
      </c>
      <c r="F129" t="s">
        <v>8</v>
      </c>
      <c r="N129">
        <f t="shared" si="8"/>
        <v>1.2247448713915889</v>
      </c>
      <c r="O129">
        <f t="shared" si="9"/>
        <v>0.79067065363707378</v>
      </c>
      <c r="P129">
        <f t="shared" si="10"/>
        <v>0.64908341535334824</v>
      </c>
      <c r="Q129">
        <f t="shared" si="11"/>
        <v>-0.13197947932163012</v>
      </c>
      <c r="R129">
        <f t="shared" si="12"/>
        <v>0.31099753413871006</v>
      </c>
      <c r="AA129">
        <v>3.3640391045547346</v>
      </c>
      <c r="AB129">
        <v>0.15713171478382992</v>
      </c>
    </row>
    <row r="130" spans="1:28" x14ac:dyDescent="0.35">
      <c r="A130">
        <v>3</v>
      </c>
      <c r="B130">
        <v>2.1</v>
      </c>
      <c r="C130">
        <v>5.6</v>
      </c>
      <c r="D130">
        <v>2.8</v>
      </c>
      <c r="E130">
        <v>6.4</v>
      </c>
      <c r="F130" t="s">
        <v>8</v>
      </c>
      <c r="N130">
        <f t="shared" si="8"/>
        <v>1.2247448713915889</v>
      </c>
      <c r="O130">
        <f t="shared" si="9"/>
        <v>1.1855672065079768</v>
      </c>
      <c r="P130">
        <f t="shared" si="10"/>
        <v>1.0469454037485708</v>
      </c>
      <c r="Q130">
        <f t="shared" si="11"/>
        <v>-0.59237301183893853</v>
      </c>
      <c r="R130">
        <f t="shared" si="12"/>
        <v>0.6745011454696731</v>
      </c>
      <c r="AA130">
        <v>4.8631157128078462</v>
      </c>
      <c r="AB130">
        <v>-0.48647796937367882</v>
      </c>
    </row>
    <row r="131" spans="1:28" x14ac:dyDescent="0.35">
      <c r="A131">
        <v>3</v>
      </c>
      <c r="B131">
        <v>1.6</v>
      </c>
      <c r="C131">
        <v>5.8</v>
      </c>
      <c r="D131">
        <v>3</v>
      </c>
      <c r="E131">
        <v>7.2</v>
      </c>
      <c r="F131" t="s">
        <v>8</v>
      </c>
      <c r="N131">
        <f t="shared" ref="N131:N151" si="13">(A131-$H$2)/$H$5</f>
        <v>1.2247448713915889</v>
      </c>
      <c r="O131">
        <f t="shared" ref="O131:O151" si="14">(B131-$I$2)/$I$5</f>
        <v>0.5274062850564718</v>
      </c>
      <c r="P131">
        <f t="shared" ref="P131:P151" si="15">(C131-$J$2)/$J$5</f>
        <v>1.1606202575757776</v>
      </c>
      <c r="Q131">
        <f t="shared" ref="Q131:Q151" si="16">(D131-$K$2)/$K$5</f>
        <v>-0.13197947932163012</v>
      </c>
      <c r="R131">
        <f t="shared" ref="R131:R151" si="17">(E131-$L$2)/$L$5</f>
        <v>1.6438441090189051</v>
      </c>
      <c r="AA131">
        <v>4.9849483061795219</v>
      </c>
      <c r="AB131">
        <v>1.4796396446432958</v>
      </c>
    </row>
    <row r="132" spans="1:28" x14ac:dyDescent="0.35">
      <c r="A132">
        <v>3</v>
      </c>
      <c r="B132">
        <v>1.9</v>
      </c>
      <c r="C132">
        <v>6.1</v>
      </c>
      <c r="D132">
        <v>2.8</v>
      </c>
      <c r="E132">
        <v>7.4</v>
      </c>
      <c r="F132" t="s">
        <v>8</v>
      </c>
      <c r="N132">
        <f t="shared" si="13"/>
        <v>1.2247448713915889</v>
      </c>
      <c r="O132">
        <f t="shared" si="14"/>
        <v>0.92230283792737455</v>
      </c>
      <c r="P132">
        <f t="shared" si="15"/>
        <v>1.3311325383165873</v>
      </c>
      <c r="Q132">
        <f t="shared" si="16"/>
        <v>-0.59237301183893853</v>
      </c>
      <c r="R132">
        <f t="shared" si="17"/>
        <v>1.8861798499062135</v>
      </c>
      <c r="AA132">
        <v>6.1041330766782567</v>
      </c>
      <c r="AB132">
        <v>0.6978108619680512</v>
      </c>
    </row>
    <row r="133" spans="1:28" x14ac:dyDescent="0.35">
      <c r="A133">
        <v>3</v>
      </c>
      <c r="B133">
        <v>2</v>
      </c>
      <c r="C133">
        <v>6.4</v>
      </c>
      <c r="D133">
        <v>3.8</v>
      </c>
      <c r="E133">
        <v>7.9</v>
      </c>
      <c r="F133" t="s">
        <v>8</v>
      </c>
      <c r="N133">
        <f t="shared" si="13"/>
        <v>1.2247448713915889</v>
      </c>
      <c r="O133">
        <f t="shared" si="14"/>
        <v>1.0539350222176758</v>
      </c>
      <c r="P133">
        <f t="shared" si="15"/>
        <v>1.5016448190573974</v>
      </c>
      <c r="Q133">
        <f t="shared" si="16"/>
        <v>1.7095946507476014</v>
      </c>
      <c r="R133">
        <f t="shared" si="17"/>
        <v>2.4920192021244838</v>
      </c>
      <c r="AA133">
        <v>5.8425155313739019</v>
      </c>
      <c r="AB133">
        <v>6.8908346238317364</v>
      </c>
    </row>
    <row r="134" spans="1:28" x14ac:dyDescent="0.35">
      <c r="A134">
        <v>3</v>
      </c>
      <c r="B134">
        <v>2.2000000000000002</v>
      </c>
      <c r="C134">
        <v>5.6</v>
      </c>
      <c r="D134">
        <v>2.8</v>
      </c>
      <c r="E134">
        <v>6.4</v>
      </c>
      <c r="F134" t="s">
        <v>8</v>
      </c>
      <c r="N134">
        <f t="shared" si="13"/>
        <v>1.2247448713915889</v>
      </c>
      <c r="O134">
        <f t="shared" si="14"/>
        <v>1.317199390798278</v>
      </c>
      <c r="P134">
        <f t="shared" si="15"/>
        <v>1.0469454037485708</v>
      </c>
      <c r="Q134">
        <f t="shared" si="16"/>
        <v>-0.59237301183893853</v>
      </c>
      <c r="R134">
        <f t="shared" si="17"/>
        <v>0.6745011454696731</v>
      </c>
      <c r="AA134">
        <v>5.0101488626601123</v>
      </c>
      <c r="AB134">
        <v>-0.46212601527997321</v>
      </c>
    </row>
    <row r="135" spans="1:28" x14ac:dyDescent="0.35">
      <c r="A135">
        <v>3</v>
      </c>
      <c r="B135">
        <v>1.5</v>
      </c>
      <c r="C135">
        <v>5.0999999999999996</v>
      </c>
      <c r="D135">
        <v>2.8</v>
      </c>
      <c r="E135">
        <v>6.3</v>
      </c>
      <c r="F135" t="s">
        <v>8</v>
      </c>
      <c r="N135">
        <f t="shared" si="13"/>
        <v>1.2247448713915889</v>
      </c>
      <c r="O135">
        <f t="shared" si="14"/>
        <v>0.3957741007661707</v>
      </c>
      <c r="P135">
        <f t="shared" si="15"/>
        <v>0.76275826918055445</v>
      </c>
      <c r="Q135">
        <f t="shared" si="16"/>
        <v>-0.59237301183893853</v>
      </c>
      <c r="R135">
        <f t="shared" si="17"/>
        <v>0.55333327502601837</v>
      </c>
      <c r="AA135">
        <v>3.5363439841121918</v>
      </c>
      <c r="AB135">
        <v>-0.77507159947216897</v>
      </c>
    </row>
    <row r="136" spans="1:28" x14ac:dyDescent="0.35">
      <c r="A136">
        <v>3</v>
      </c>
      <c r="B136">
        <v>1.4</v>
      </c>
      <c r="C136">
        <v>5.6</v>
      </c>
      <c r="D136">
        <v>2.6</v>
      </c>
      <c r="E136">
        <v>6.1</v>
      </c>
      <c r="F136" t="s">
        <v>8</v>
      </c>
      <c r="N136">
        <f t="shared" si="13"/>
        <v>1.2247448713915889</v>
      </c>
      <c r="O136">
        <f t="shared" si="14"/>
        <v>0.2641419164758696</v>
      </c>
      <c r="P136">
        <f t="shared" si="15"/>
        <v>1.0469454037485708</v>
      </c>
      <c r="Q136">
        <f t="shared" si="16"/>
        <v>-1.0527665443562459</v>
      </c>
      <c r="R136">
        <f t="shared" si="17"/>
        <v>0.31099753413871006</v>
      </c>
      <c r="AA136">
        <v>3.7120866570826063</v>
      </c>
      <c r="AB136">
        <v>-2.1304540662598099</v>
      </c>
    </row>
    <row r="137" spans="1:28" x14ac:dyDescent="0.35">
      <c r="A137">
        <v>3</v>
      </c>
      <c r="B137">
        <v>2.2999999999999998</v>
      </c>
      <c r="C137">
        <v>6.1</v>
      </c>
      <c r="D137">
        <v>3</v>
      </c>
      <c r="E137">
        <v>7.7</v>
      </c>
      <c r="F137" t="s">
        <v>8</v>
      </c>
      <c r="N137">
        <f t="shared" si="13"/>
        <v>1.2247448713915889</v>
      </c>
      <c r="O137">
        <f t="shared" si="14"/>
        <v>1.4488315750885783</v>
      </c>
      <c r="P137">
        <f t="shared" si="15"/>
        <v>1.3311325383165873</v>
      </c>
      <c r="Q137">
        <f t="shared" si="16"/>
        <v>-0.13197947932163012</v>
      </c>
      <c r="R137">
        <f t="shared" si="17"/>
        <v>2.2496834612371752</v>
      </c>
      <c r="AA137">
        <v>6.8140626828466964</v>
      </c>
      <c r="AB137">
        <v>2.2687310965730663</v>
      </c>
    </row>
    <row r="138" spans="1:28" x14ac:dyDescent="0.35">
      <c r="A138">
        <v>3</v>
      </c>
      <c r="B138">
        <v>2.4</v>
      </c>
      <c r="C138">
        <v>5.6</v>
      </c>
      <c r="D138">
        <v>3.4</v>
      </c>
      <c r="E138">
        <v>6.3</v>
      </c>
      <c r="F138" t="s">
        <v>8</v>
      </c>
      <c r="N138">
        <f t="shared" si="13"/>
        <v>1.2247448713915889</v>
      </c>
      <c r="O138">
        <f t="shared" si="14"/>
        <v>1.5804637593788795</v>
      </c>
      <c r="P138">
        <f t="shared" si="15"/>
        <v>1.0469454037485708</v>
      </c>
      <c r="Q138">
        <f t="shared" si="16"/>
        <v>0.7888075857129857</v>
      </c>
      <c r="R138">
        <f t="shared" si="17"/>
        <v>0.55333327502601837</v>
      </c>
      <c r="AA138">
        <v>4.4579274782062299</v>
      </c>
      <c r="AB138">
        <v>2.7954364431614724</v>
      </c>
    </row>
    <row r="139" spans="1:28" x14ac:dyDescent="0.35">
      <c r="A139">
        <v>3</v>
      </c>
      <c r="B139">
        <v>1.8</v>
      </c>
      <c r="C139">
        <v>5.5</v>
      </c>
      <c r="D139">
        <v>3.1</v>
      </c>
      <c r="E139">
        <v>6.4</v>
      </c>
      <c r="F139" t="s">
        <v>8</v>
      </c>
      <c r="N139">
        <f t="shared" si="13"/>
        <v>1.2247448713915889</v>
      </c>
      <c r="O139">
        <f t="shared" si="14"/>
        <v>0.79067065363707378</v>
      </c>
      <c r="P139">
        <f t="shared" si="15"/>
        <v>0.99010797683496776</v>
      </c>
      <c r="Q139">
        <f t="shared" si="16"/>
        <v>9.8217286937024098E-2</v>
      </c>
      <c r="R139">
        <f t="shared" si="17"/>
        <v>0.6745011454696731</v>
      </c>
      <c r="AA139">
        <v>3.9947753645659874</v>
      </c>
      <c r="AB139">
        <v>1.1012165716755298</v>
      </c>
    </row>
    <row r="140" spans="1:28" x14ac:dyDescent="0.35">
      <c r="A140">
        <v>3</v>
      </c>
      <c r="B140">
        <v>1.8</v>
      </c>
      <c r="C140">
        <v>4.8</v>
      </c>
      <c r="D140">
        <v>3</v>
      </c>
      <c r="E140">
        <v>6</v>
      </c>
      <c r="F140" t="s">
        <v>8</v>
      </c>
      <c r="N140">
        <f t="shared" si="13"/>
        <v>1.2247448713915889</v>
      </c>
      <c r="O140">
        <f t="shared" si="14"/>
        <v>0.79067065363707378</v>
      </c>
      <c r="P140">
        <f t="shared" si="15"/>
        <v>0.59224598843974463</v>
      </c>
      <c r="Q140">
        <f t="shared" si="16"/>
        <v>-0.13197947932163012</v>
      </c>
      <c r="R140">
        <f t="shared" si="17"/>
        <v>0.18982966369505647</v>
      </c>
      <c r="AA140">
        <v>3.1781902422833999</v>
      </c>
      <c r="AB140">
        <v>3.170103732165605E-2</v>
      </c>
    </row>
    <row r="141" spans="1:28" x14ac:dyDescent="0.35">
      <c r="A141">
        <v>3</v>
      </c>
      <c r="B141">
        <v>2.1</v>
      </c>
      <c r="C141">
        <v>5.4</v>
      </c>
      <c r="D141">
        <v>3.1</v>
      </c>
      <c r="E141">
        <v>6.9</v>
      </c>
      <c r="F141" t="s">
        <v>8</v>
      </c>
      <c r="N141">
        <f t="shared" si="13"/>
        <v>1.2247448713915889</v>
      </c>
      <c r="O141">
        <f t="shared" si="14"/>
        <v>1.1855672065079768</v>
      </c>
      <c r="P141">
        <f t="shared" si="15"/>
        <v>0.93327054992136471</v>
      </c>
      <c r="Q141">
        <f t="shared" si="16"/>
        <v>9.8217286937024098E-2</v>
      </c>
      <c r="R141">
        <f t="shared" si="17"/>
        <v>1.2803404976879433</v>
      </c>
      <c r="AA141">
        <v>4.9770331745133758</v>
      </c>
      <c r="AB141">
        <v>1.7758489791563967</v>
      </c>
    </row>
    <row r="142" spans="1:28" x14ac:dyDescent="0.35">
      <c r="A142">
        <v>3</v>
      </c>
      <c r="B142">
        <v>2.4</v>
      </c>
      <c r="C142">
        <v>5.6</v>
      </c>
      <c r="D142">
        <v>3.1</v>
      </c>
      <c r="E142">
        <v>6.7</v>
      </c>
      <c r="F142" t="s">
        <v>8</v>
      </c>
      <c r="N142">
        <f t="shared" si="13"/>
        <v>1.2247448713915889</v>
      </c>
      <c r="O142">
        <f t="shared" si="14"/>
        <v>1.5804637593788795</v>
      </c>
      <c r="P142">
        <f t="shared" si="15"/>
        <v>1.0469454037485708</v>
      </c>
      <c r="Q142">
        <f t="shared" si="16"/>
        <v>9.8217286937024098E-2</v>
      </c>
      <c r="R142">
        <f t="shared" si="17"/>
        <v>1.038004756800635</v>
      </c>
      <c r="AA142">
        <v>5.3051588668382266</v>
      </c>
      <c r="AB142">
        <v>1.6150947145872458</v>
      </c>
    </row>
    <row r="143" spans="1:28" x14ac:dyDescent="0.35">
      <c r="A143">
        <v>3</v>
      </c>
      <c r="B143">
        <v>2.2999999999999998</v>
      </c>
      <c r="C143">
        <v>5.0999999999999996</v>
      </c>
      <c r="D143">
        <v>3.1</v>
      </c>
      <c r="E143">
        <v>6.9</v>
      </c>
      <c r="F143" t="s">
        <v>8</v>
      </c>
      <c r="N143">
        <f t="shared" si="13"/>
        <v>1.2247448713915889</v>
      </c>
      <c r="O143">
        <f t="shared" si="14"/>
        <v>1.4488315750885783</v>
      </c>
      <c r="P143">
        <f t="shared" si="15"/>
        <v>0.76275826918055445</v>
      </c>
      <c r="Q143">
        <f t="shared" si="16"/>
        <v>9.8217286937024098E-2</v>
      </c>
      <c r="R143">
        <f t="shared" si="17"/>
        <v>1.2803404976879433</v>
      </c>
      <c r="AA143">
        <v>5.0770564987348656</v>
      </c>
      <c r="AB143">
        <v>1.8117644662882473</v>
      </c>
    </row>
    <row r="144" spans="1:28" x14ac:dyDescent="0.35">
      <c r="A144">
        <v>3</v>
      </c>
      <c r="B144">
        <v>1.9</v>
      </c>
      <c r="C144">
        <v>5.0999999999999996</v>
      </c>
      <c r="D144">
        <v>2.7</v>
      </c>
      <c r="E144">
        <v>5.8</v>
      </c>
      <c r="F144" t="s">
        <v>8</v>
      </c>
      <c r="N144">
        <f t="shared" si="13"/>
        <v>1.2247448713915889</v>
      </c>
      <c r="O144">
        <f t="shared" si="14"/>
        <v>0.92230283792737455</v>
      </c>
      <c r="P144">
        <f t="shared" si="15"/>
        <v>0.76275826918055445</v>
      </c>
      <c r="Q144">
        <f t="shared" si="16"/>
        <v>-0.82256977809759169</v>
      </c>
      <c r="R144">
        <f t="shared" si="17"/>
        <v>-5.2506077192251838E-2</v>
      </c>
      <c r="AA144">
        <v>3.6394905335887793</v>
      </c>
      <c r="AB144">
        <v>-1.8385075387652292</v>
      </c>
    </row>
    <row r="145" spans="1:28" x14ac:dyDescent="0.35">
      <c r="A145">
        <v>3</v>
      </c>
      <c r="B145">
        <v>2.2999999999999998</v>
      </c>
      <c r="C145">
        <v>5.9</v>
      </c>
      <c r="D145">
        <v>3.2</v>
      </c>
      <c r="E145">
        <v>6.8</v>
      </c>
      <c r="F145" t="s">
        <v>8</v>
      </c>
      <c r="N145">
        <f t="shared" si="13"/>
        <v>1.2247448713915889</v>
      </c>
      <c r="O145">
        <f t="shared" si="14"/>
        <v>1.4488315750885783</v>
      </c>
      <c r="P145">
        <f t="shared" si="15"/>
        <v>1.2174576844893812</v>
      </c>
      <c r="Q145">
        <f t="shared" si="16"/>
        <v>0.32841405319567829</v>
      </c>
      <c r="R145">
        <f t="shared" si="17"/>
        <v>1.1591726272442886</v>
      </c>
      <c r="AA145">
        <v>5.3524832606268617</v>
      </c>
      <c r="AB145">
        <v>2.2797034554423696</v>
      </c>
    </row>
    <row r="146" spans="1:28" x14ac:dyDescent="0.35">
      <c r="A146">
        <v>3</v>
      </c>
      <c r="B146">
        <v>2.5</v>
      </c>
      <c r="C146">
        <v>5.7</v>
      </c>
      <c r="D146">
        <v>3.3</v>
      </c>
      <c r="E146">
        <v>6.7</v>
      </c>
      <c r="F146" t="s">
        <v>8</v>
      </c>
      <c r="N146">
        <f t="shared" si="13"/>
        <v>1.2247448713915889</v>
      </c>
      <c r="O146">
        <f t="shared" si="14"/>
        <v>1.7120959436691805</v>
      </c>
      <c r="P146">
        <f t="shared" si="15"/>
        <v>1.1037828306621744</v>
      </c>
      <c r="Q146">
        <f t="shared" si="16"/>
        <v>0.55861081945433144</v>
      </c>
      <c r="R146">
        <f t="shared" si="17"/>
        <v>1.038004756800635</v>
      </c>
      <c r="AA146">
        <v>5.2751664039465869</v>
      </c>
      <c r="AB146">
        <v>2.7537182825987001</v>
      </c>
    </row>
    <row r="147" spans="1:28" x14ac:dyDescent="0.35">
      <c r="A147">
        <v>3</v>
      </c>
      <c r="B147">
        <v>2.2999999999999998</v>
      </c>
      <c r="C147">
        <v>5.2</v>
      </c>
      <c r="D147">
        <v>3</v>
      </c>
      <c r="E147">
        <v>6.7</v>
      </c>
      <c r="F147" t="s">
        <v>8</v>
      </c>
      <c r="N147">
        <f t="shared" si="13"/>
        <v>1.2247448713915889</v>
      </c>
      <c r="O147">
        <f t="shared" si="14"/>
        <v>1.4488315750885783</v>
      </c>
      <c r="P147">
        <f t="shared" si="15"/>
        <v>0.81959569609415794</v>
      </c>
      <c r="Q147">
        <f t="shared" si="16"/>
        <v>-0.13197947932163012</v>
      </c>
      <c r="R147">
        <f t="shared" si="17"/>
        <v>1.038004756800635</v>
      </c>
      <c r="AA147">
        <v>5.0202550519610316</v>
      </c>
      <c r="AB147">
        <v>1.0186871289698438</v>
      </c>
    </row>
    <row r="148" spans="1:28" x14ac:dyDescent="0.35">
      <c r="A148">
        <v>3</v>
      </c>
      <c r="B148">
        <v>1.9</v>
      </c>
      <c r="C148">
        <v>5</v>
      </c>
      <c r="D148">
        <v>2.5</v>
      </c>
      <c r="E148">
        <v>6.3</v>
      </c>
      <c r="F148" t="s">
        <v>8</v>
      </c>
      <c r="N148">
        <f t="shared" si="13"/>
        <v>1.2247448713915889</v>
      </c>
      <c r="O148">
        <f t="shared" si="14"/>
        <v>0.92230283792737455</v>
      </c>
      <c r="P148">
        <f t="shared" si="15"/>
        <v>0.70592084226695129</v>
      </c>
      <c r="Q148">
        <f t="shared" si="16"/>
        <v>-1.2829633106149001</v>
      </c>
      <c r="R148">
        <f t="shared" si="17"/>
        <v>0.55333327502601837</v>
      </c>
      <c r="AA148">
        <v>4.4223554985509557</v>
      </c>
      <c r="AB148">
        <v>-2.3469398004647104</v>
      </c>
    </row>
    <row r="149" spans="1:28" x14ac:dyDescent="0.35">
      <c r="A149">
        <v>3</v>
      </c>
      <c r="B149">
        <v>2</v>
      </c>
      <c r="C149">
        <v>5.2</v>
      </c>
      <c r="D149">
        <v>3</v>
      </c>
      <c r="E149">
        <v>6.5</v>
      </c>
      <c r="F149" t="s">
        <v>8</v>
      </c>
      <c r="N149">
        <f t="shared" si="13"/>
        <v>1.2247448713915889</v>
      </c>
      <c r="O149">
        <f t="shared" si="14"/>
        <v>1.0539350222176758</v>
      </c>
      <c r="P149">
        <f t="shared" si="15"/>
        <v>0.81959569609415794</v>
      </c>
      <c r="Q149">
        <f t="shared" si="16"/>
        <v>-0.13197947932163012</v>
      </c>
      <c r="R149">
        <f t="shared" si="17"/>
        <v>0.79566901591332673</v>
      </c>
      <c r="AA149">
        <v>4.3368198615169247</v>
      </c>
      <c r="AB149">
        <v>0.70329552580141863</v>
      </c>
    </row>
    <row r="150" spans="1:28" x14ac:dyDescent="0.35">
      <c r="A150">
        <v>3</v>
      </c>
      <c r="B150">
        <v>2.2999999999999998</v>
      </c>
      <c r="C150">
        <v>5.4</v>
      </c>
      <c r="D150">
        <v>3.4</v>
      </c>
      <c r="E150">
        <v>6.2</v>
      </c>
      <c r="F150" t="s">
        <v>8</v>
      </c>
      <c r="N150">
        <f t="shared" si="13"/>
        <v>1.2247448713915889</v>
      </c>
      <c r="O150">
        <f t="shared" si="14"/>
        <v>1.4488315750885783</v>
      </c>
      <c r="P150">
        <f t="shared" si="15"/>
        <v>0.93327054992136471</v>
      </c>
      <c r="Q150">
        <f t="shared" si="16"/>
        <v>0.7888075857129857</v>
      </c>
      <c r="R150">
        <f t="shared" si="17"/>
        <v>0.43216540458236474</v>
      </c>
      <c r="AA150">
        <v>4.060364474254949</v>
      </c>
      <c r="AB150">
        <v>2.641391004587073</v>
      </c>
    </row>
    <row r="151" spans="1:28" x14ac:dyDescent="0.35">
      <c r="A151">
        <v>3</v>
      </c>
      <c r="B151">
        <v>1.8</v>
      </c>
      <c r="C151">
        <v>5.0999999999999996</v>
      </c>
      <c r="D151">
        <v>3</v>
      </c>
      <c r="E151">
        <v>5.9</v>
      </c>
      <c r="F151" t="s">
        <v>8</v>
      </c>
      <c r="N151">
        <f t="shared" si="13"/>
        <v>1.2247448713915889</v>
      </c>
      <c r="O151">
        <f t="shared" si="14"/>
        <v>0.79067065363707378</v>
      </c>
      <c r="P151">
        <f t="shared" si="15"/>
        <v>0.76275826918055445</v>
      </c>
      <c r="Q151">
        <f t="shared" si="16"/>
        <v>-0.13197947932163012</v>
      </c>
      <c r="R151">
        <f t="shared" si="17"/>
        <v>6.8661793251402856E-2</v>
      </c>
      <c r="AA151">
        <v>3.251065347322788</v>
      </c>
      <c r="AB151">
        <v>-7.6678412066436843E-2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2015-06-05T18:17:20Z</dcterms:created>
  <dcterms:modified xsi:type="dcterms:W3CDTF">2023-04-04T10:03:58Z</dcterms:modified>
</cp:coreProperties>
</file>